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<sst xmlns="http://schemas.openxmlformats.org/spreadsheetml/2006/main" count="156" uniqueCount="76">
  <si>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</si>
  <si>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</si>
  <si>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</si>
  <si>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</si>
  <si>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</si>
  <si>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</si>
  <si>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</si>
  <si>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</si>
  <si>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</si>
  <si>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</si>
  <si>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</si>
  <si>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</si>
  <si>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</si>
  <si>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</si>
  <si>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</si>
  <si>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</si>
  <si>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</si>
  <si>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</si>
  <si>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</si>
  <si>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</si>
  <si>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</si>
  <si>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</si>
  <si>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</si>
  <si>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</si>
  <si>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</si>
  <si>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</si>
  <si>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</si>
  <si>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</si>
  <si>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</si>
  <si>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</si>
  <si>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</si>
  <si>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</si>
  <si>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</si>
  <si>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</si>
  <si>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</si>
  <si>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</si>
  <si>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</si>
  <si>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</si>
  <si>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</si>
  <si>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</si>
  <si>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</si>
  <si>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</si>
  <si>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</si>
  <si>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</si>
  <si>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</si>
  <si>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</si>
  <si>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</si>
  <si>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</si>
  <si>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</si>
  <si>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</si>
  <si>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</si>
  <si>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</si>
  <si>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</si>
  <si>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</si>
  <si>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</si>
  <si>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</si>
  <si>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</si>
  <si>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</si>
  <si>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</si>
  <si>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</si>
  <si>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</si>
  <si>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</si>
  <si>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</si>
  <si>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</si>
  <si>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</si>
  <si>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</si>
  <si>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</si>
  <si>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</si>
  <si>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</si>
  <si>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</si>
  <si>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</si>
  <si>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</si>
  <si>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</si>
  <si>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</si>
  <si>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02 Aug 2011</t>
  </si>
  <si>
    <t>*still subject to final confirmation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</si>
</sst>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3898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39501</c:v>
                </c:pt>
                <c:pt idx="2">
                  <c:v>24956</c:v>
                </c:pt>
                <c:pt idx="3">
                  <c:v>0</c:v>
                </c:pt>
                <c:pt idx="4">
                  <c:v>15979</c:v>
                </c:pt>
                <c:pt idx="5">
                  <c:v>0</c:v>
                </c:pt>
              </c:numCache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164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536</c:v>
                </c:pt>
              </c:numCache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186</c:v>
                </c:pt>
              </c:numCache>
            </c:numRef>
          </c:val>
          <c:smooth val="0"/>
        </c:ser>
        <c:marker val="1"/>
        <c:axId val="61445361"/>
        <c:axId val="16137338"/>
      </c:lineChart>
      <c:date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auto val="0"/>
        <c:noMultiLvlLbl val="0"/>
      </c:dateAx>
      <c:valAx>
        <c:axId val="16137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13133</c:v>
                </c:pt>
                <c:pt idx="1">
                  <c:v>18744</c:v>
                </c:pt>
                <c:pt idx="2">
                  <c:v>8310</c:v>
                </c:pt>
                <c:pt idx="3">
                  <c:v>6439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12775</c:v>
                </c:pt>
                <c:pt idx="1">
                  <c:v>17637</c:v>
                </c:pt>
                <c:pt idx="2">
                  <c:v>11376</c:v>
                </c:pt>
                <c:pt idx="3">
                  <c:v>12152</c:v>
                </c:pt>
                <c:pt idx="4">
                  <c:v>666</c:v>
                </c:pt>
              </c:numCache>
            </c:numRef>
          </c:val>
        </c:ser>
        <c:axId val="11018315"/>
        <c:axId val="32055972"/>
      </c:bar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18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5480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5280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20068293"/>
        <c:axId val="46396910"/>
      </c:bar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4919007"/>
        <c:axId val="53336"/>
      </c:bar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480025"/>
        <c:axId val="4320226"/>
      </c:bar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8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24620</v>
      </c>
      <c r="E28" s="95">
        <f t="shared" si="1"/>
        <v>101880</v>
      </c>
      <c r="F28" s="92">
        <f t="shared" si="1"/>
        <v>10440</v>
      </c>
      <c r="G28" s="69">
        <f t="shared" si="1"/>
        <v>40479</v>
      </c>
      <c r="H28" s="68">
        <f t="shared" si="1"/>
        <v>14180</v>
      </c>
      <c r="I28" s="68">
        <f t="shared" si="1"/>
        <v>61401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28518</v>
      </c>
      <c r="E32" s="62">
        <f>E28+E31</f>
        <v>117859</v>
      </c>
      <c r="F32" s="63">
        <f>F28</f>
        <v>10440</v>
      </c>
      <c r="G32" s="63">
        <f>G28</f>
        <v>40479</v>
      </c>
      <c r="H32" s="58">
        <f>H28+H31</f>
        <v>18078</v>
      </c>
      <c r="I32" s="57">
        <f>I28+I31</f>
        <v>77380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4" ht="12.75">
      <c r="A67" s="101">
        <v>40726</v>
      </c>
      <c r="B67" s="103"/>
      <c r="C67" s="180">
        <v>186</v>
      </c>
      <c r="D67" s="1" t="s">
        <v>75</v>
      </c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513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164</v>
      </c>
      <c r="D128" s="201">
        <v>536</v>
      </c>
    </row>
    <row r="129" spans="1:5" ht="12.75" customHeight="1">
      <c r="A129" s="170" t="s">
        <v>2</v>
      </c>
      <c r="B129" s="160"/>
      <c r="C129" s="150">
        <f>SUM(C121:C128)</f>
        <v>18942</v>
      </c>
      <c r="D129" s="150">
        <f>SUM(D121:D128)</f>
        <v>75862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16808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15216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32024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B57" sqref="B5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13133</v>
      </c>
      <c r="C7" s="41">
        <f>B7/F12</f>
        <v>0.12890655673341186</v>
      </c>
      <c r="D7" s="96">
        <f>D32+D56+D80</f>
        <v>12775</v>
      </c>
      <c r="E7" s="42">
        <f>D7/F12</f>
        <v>0.12539261876717708</v>
      </c>
      <c r="F7" s="43">
        <f>B7+D7</f>
        <v>25908</v>
      </c>
      <c r="G7" s="44">
        <f>F7/F12</f>
        <v>0.25429917550058895</v>
      </c>
    </row>
    <row r="8" spans="1:7" ht="12.75">
      <c r="A8" s="34" t="s">
        <v>10</v>
      </c>
      <c r="B8" s="97">
        <f>B33+B57+B81</f>
        <v>18744</v>
      </c>
      <c r="C8" s="45">
        <f>B8/F12</f>
        <v>0.1839811542991755</v>
      </c>
      <c r="D8" s="97">
        <f>D33+D57+D81</f>
        <v>17637</v>
      </c>
      <c r="E8" s="46">
        <f>D8/F12</f>
        <v>0.17311542991755005</v>
      </c>
      <c r="F8" s="47">
        <f>B8+D8</f>
        <v>36381</v>
      </c>
      <c r="G8" s="48">
        <f>F8/F12</f>
        <v>0.3570965842167256</v>
      </c>
    </row>
    <row r="9" spans="1:7" ht="12.75">
      <c r="A9" s="35" t="s">
        <v>11</v>
      </c>
      <c r="B9" s="97">
        <f>B34+B58+B82</f>
        <v>8310</v>
      </c>
      <c r="C9" s="45">
        <f>B9/F12</f>
        <v>0.08156654888103651</v>
      </c>
      <c r="D9" s="97">
        <f>D34+D58+D82</f>
        <v>11376</v>
      </c>
      <c r="E9" s="46">
        <f>D9/F12</f>
        <v>0.111660777385159</v>
      </c>
      <c r="F9" s="47">
        <f>B9+D9</f>
        <v>19686</v>
      </c>
      <c r="G9" s="48">
        <f>F9/F12</f>
        <v>0.19322732626619551</v>
      </c>
    </row>
    <row r="10" spans="1:7" ht="12.75">
      <c r="A10" s="36" t="s">
        <v>12</v>
      </c>
      <c r="B10" s="97">
        <f>B35+B59+B83</f>
        <v>6439</v>
      </c>
      <c r="C10" s="45">
        <f>B10/F12</f>
        <v>0.06320180604632901</v>
      </c>
      <c r="D10" s="97">
        <f>D35+D59+D83</f>
        <v>12152</v>
      </c>
      <c r="E10" s="46">
        <f>D10/F12</f>
        <v>0.11927758146839419</v>
      </c>
      <c r="F10" s="47">
        <f>B10+D10</f>
        <v>18591</v>
      </c>
      <c r="G10" s="48">
        <f>F10/F12</f>
        <v>0.1824793875147232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0.0063604240282685515</v>
      </c>
      <c r="D11" s="98">
        <f>D36+D60+D84</f>
        <v>666</v>
      </c>
      <c r="E11" s="50">
        <f>D11/F12</f>
        <v>0.006537102473498233</v>
      </c>
      <c r="F11" s="51">
        <f>B11+D11</f>
        <v>1314</v>
      </c>
      <c r="G11" s="52">
        <f>F11/F12</f>
        <v>0.012897526501766784</v>
      </c>
    </row>
    <row r="12" spans="1:7" ht="26.25" thickBot="1">
      <c r="A12" s="39" t="s">
        <v>42</v>
      </c>
      <c r="B12" s="53">
        <f>SUM(B7:B11)</f>
        <v>47274</v>
      </c>
      <c r="C12" s="54">
        <f>B12/F12</f>
        <v>0.4640164899882214</v>
      </c>
      <c r="D12" s="53">
        <f>SUM(D7:D11)</f>
        <v>54606</v>
      </c>
      <c r="E12" s="54">
        <f>D12/F12</f>
        <v>0.5359835100117786</v>
      </c>
      <c r="F12" s="53">
        <f>SUM(F7:F11)</f>
        <v>101880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2011-08-03T06:56:36Z</dcterms:modified>
  <cp:category/>
  <cp:version/>
  <cp:contentType/>
  <cp:contentStatus/>
</cp:coreProperties>
</file>