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<sst xmlns="http://schemas.openxmlformats.org/spreadsheetml/2006/main" count="155" uniqueCount="75">
  <si>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</si>
  <si>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</si>
  <si>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</si>
  <si>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</si>
  <si>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</si>
  <si>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</si>
  <si>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</si>
  <si>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</si>
  <si>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</si>
  <si>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</si>
  <si>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</si>
  <si>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</si>
  <si>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</si>
  <si>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</si>
  <si>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</si>
  <si>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</si>
  <si>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</si>
  <si>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</si>
  <si>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</si>
  <si>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</si>
  <si>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</si>
  <si>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</si>
  <si>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</si>
  <si>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</si>
  <si>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</si>
  <si>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</si>
  <si>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</si>
  <si>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</si>
  <si>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</si>
  <si>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</si>
  <si>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</si>
  <si>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</si>
  <si>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</si>
  <si>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</si>
  <si>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</si>
  <si>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</si>
  <si>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</si>
  <si>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</si>
  <si>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</si>
  <si>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</si>
  <si>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</si>
  <si>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</si>
  <si>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</si>
  <si>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</si>
  <si>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</si>
  <si>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</si>
  <si>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</si>
  <si>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</si>
  <si>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</si>
  <si>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</si>
  <si>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</si>
  <si>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</si>
  <si>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</si>
  <si>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</si>
  <si>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</si>
  <si>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</si>
  <si>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</si>
  <si>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</si>
  <si>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</si>
  <si>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</si>
  <si>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</si>
  <si>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</si>
  <si>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</si>
  <si>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</si>
  <si>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</si>
  <si>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</si>
  <si>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</si>
  <si>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</si>
  <si>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</si>
  <si>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</si>
  <si>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</si>
  <si>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</si>
  <si>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</si>
  <si>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As of  07 Aug 2011</t>
  </si>
  <si>
    <t>August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</si>
</sst>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442</c:v>
                </c:pt>
                <c:pt idx="4">
                  <c:v>3407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2011</c:v>
                </c:pt>
                <c:pt idx="4">
                  <c:v>13975</c:v>
                </c:pt>
                <c:pt idx="5">
                  <c:v>0</c:v>
                </c:pt>
              </c:numCache>
            </c:numRef>
          </c:val>
        </c:ser>
        <c:axId val="8333342"/>
        <c:axId val="7891215"/>
      </c:bar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33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3912072"/>
        <c:axId val="35208649"/>
      </c:line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8649"/>
        <c:crosses val="autoZero"/>
        <c:auto val="1"/>
        <c:lblOffset val="100"/>
        <c:noMultiLvlLbl val="0"/>
      </c:catAx>
      <c:valAx>
        <c:axId val="35208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2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0</c:v>
                </c:pt>
                <c:pt idx="6">
                  <c:v>46</c:v>
                </c:pt>
              </c:numCache>
            </c:numRef>
          </c:val>
          <c:smooth val="0"/>
        </c:ser>
        <c:marker val="1"/>
        <c:axId val="48442386"/>
        <c:axId val="33328291"/>
      </c:lineChart>
      <c:date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28291"/>
        <c:crosses val="autoZero"/>
        <c:auto val="0"/>
        <c:noMultiLvlLbl val="0"/>
      </c:dateAx>
      <c:valAx>
        <c:axId val="33328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42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13426</c:v>
                </c:pt>
                <c:pt idx="1">
                  <c:v>19113</c:v>
                </c:pt>
                <c:pt idx="2">
                  <c:v>8506</c:v>
                </c:pt>
                <c:pt idx="3">
                  <c:v>6745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13024</c:v>
                </c:pt>
                <c:pt idx="1">
                  <c:v>18005</c:v>
                </c:pt>
                <c:pt idx="2">
                  <c:v>11517</c:v>
                </c:pt>
                <c:pt idx="3">
                  <c:v>12583</c:v>
                </c:pt>
                <c:pt idx="4">
                  <c:v>691</c:v>
                </c:pt>
              </c:numCache>
            </c:numRef>
          </c:val>
        </c:ser>
        <c:axId val="31519164"/>
        <c:axId val="15237021"/>
      </c:bar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37021"/>
        <c:crosses val="autoZero"/>
        <c:auto val="1"/>
        <c:lblOffset val="100"/>
        <c:noMultiLvlLbl val="0"/>
      </c:catAx>
      <c:valAx>
        <c:axId val="15237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9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2915462"/>
        <c:axId val="26239159"/>
      </c:barChart>
      <c:cat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39159"/>
        <c:crosses val="autoZero"/>
        <c:auto val="1"/>
        <c:lblOffset val="100"/>
        <c:noMultiLvlLbl val="0"/>
      </c:catAx>
      <c:valAx>
        <c:axId val="26239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5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34825840"/>
        <c:axId val="44997105"/>
      </c:bar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97105"/>
        <c:crosses val="autoZero"/>
        <c:auto val="1"/>
        <c:lblOffset val="100"/>
        <c:noMultiLvlLbl val="0"/>
      </c:catAx>
      <c:valAx>
        <c:axId val="449971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2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2320762"/>
        <c:axId val="20886859"/>
      </c:barChart>
      <c:catAx>
        <c:axId val="232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86859"/>
        <c:crosses val="autoZero"/>
        <c:auto val="1"/>
        <c:lblOffset val="100"/>
        <c:noMultiLvlLbl val="0"/>
      </c:catAx>
      <c:valAx>
        <c:axId val="208868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0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272</c:v>
                </c:pt>
                <c:pt idx="1">
                  <c:v>327</c:v>
                </c:pt>
                <c:pt idx="2">
                  <c:v>125</c:v>
                </c:pt>
                <c:pt idx="3">
                  <c:v>227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210</c:v>
                </c:pt>
                <c:pt idx="1">
                  <c:v>309</c:v>
                </c:pt>
                <c:pt idx="2">
                  <c:v>119</c:v>
                </c:pt>
                <c:pt idx="3">
                  <c:v>372</c:v>
                </c:pt>
                <c:pt idx="4">
                  <c:v>19</c:v>
                </c:pt>
              </c:numCache>
            </c:numRef>
          </c:val>
        </c:ser>
        <c:axId val="53764004"/>
        <c:axId val="14113989"/>
      </c:bar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13989"/>
        <c:crosses val="autoZero"/>
        <c:auto val="1"/>
        <c:lblOffset val="100"/>
        <c:noMultiLvlLbl val="0"/>
      </c:catAx>
      <c:valAx>
        <c:axId val="141139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4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104">
      <selection activeCell="I15" sqref="I1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442</v>
      </c>
      <c r="E27" s="129">
        <v>2011</v>
      </c>
      <c r="F27" s="72" t="s">
        <v>33</v>
      </c>
      <c r="G27" s="72" t="s">
        <v>33</v>
      </c>
      <c r="H27" s="20">
        <f t="shared" si="0"/>
        <v>442</v>
      </c>
      <c r="I27" s="20">
        <f t="shared" si="0"/>
        <v>2011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25269</v>
      </c>
      <c r="E28" s="95">
        <f t="shared" si="1"/>
        <v>104303</v>
      </c>
      <c r="F28" s="92">
        <f t="shared" si="1"/>
        <v>10440</v>
      </c>
      <c r="G28" s="69">
        <f t="shared" si="1"/>
        <v>40479</v>
      </c>
      <c r="H28" s="68">
        <f t="shared" si="1"/>
        <v>14829</v>
      </c>
      <c r="I28" s="68">
        <f t="shared" si="1"/>
        <v>63824</v>
      </c>
    </row>
    <row r="29" spans="1:9" ht="15" customHeight="1">
      <c r="A29" s="86" t="s">
        <v>26</v>
      </c>
      <c r="B29" s="75"/>
      <c r="C29" s="75"/>
      <c r="D29" s="87">
        <v>3407</v>
      </c>
      <c r="E29" s="123">
        <v>13975</v>
      </c>
      <c r="F29" s="88" t="s">
        <v>33</v>
      </c>
      <c r="G29" s="88" t="s">
        <v>33</v>
      </c>
      <c r="H29" s="78">
        <f t="shared" si="0"/>
        <v>3407</v>
      </c>
      <c r="I29" s="78">
        <f t="shared" si="0"/>
        <v>13975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3407</v>
      </c>
      <c r="E31" s="95">
        <f>SUM(E29:E30)</f>
        <v>13975</v>
      </c>
      <c r="F31" s="93" t="s">
        <v>33</v>
      </c>
      <c r="G31" s="91" t="s">
        <v>33</v>
      </c>
      <c r="H31" s="68">
        <f>SUM(H29:H30)</f>
        <v>3407</v>
      </c>
      <c r="I31" s="68">
        <f>SUM(I29:I30)</f>
        <v>13975</v>
      </c>
    </row>
    <row r="32" spans="1:9" ht="15" customHeight="1" thickBot="1">
      <c r="A32" s="59" t="s">
        <v>49</v>
      </c>
      <c r="B32" s="60"/>
      <c r="C32" s="60"/>
      <c r="D32" s="61">
        <f>D28+D31</f>
        <v>28676</v>
      </c>
      <c r="E32" s="62">
        <f>E28+E31</f>
        <v>118278</v>
      </c>
      <c r="F32" s="63">
        <f>F28</f>
        <v>10440</v>
      </c>
      <c r="G32" s="63">
        <f>G28</f>
        <v>40479</v>
      </c>
      <c r="H32" s="58">
        <f>H28+H31</f>
        <v>18236</v>
      </c>
      <c r="I32" s="57">
        <f>I28+I31</f>
        <v>77799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0</v>
      </c>
    </row>
    <row r="72" spans="1:3" ht="12.75">
      <c r="A72" s="101">
        <v>40762</v>
      </c>
      <c r="B72" s="103"/>
      <c r="C72" s="122">
        <v>46</v>
      </c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1111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4" ht="12.75" customHeight="1">
      <c r="A126" s="188" t="s">
        <v>23</v>
      </c>
      <c r="B126" s="189"/>
      <c r="C126" s="190">
        <v>7030</v>
      </c>
      <c r="D126" s="191">
        <v>24042</v>
      </c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74</v>
      </c>
      <c r="B128" s="196"/>
      <c r="C128" s="197">
        <v>302</v>
      </c>
      <c r="D128" s="198">
        <v>995</v>
      </c>
    </row>
    <row r="129" spans="1:5" ht="12.75" customHeight="1">
      <c r="A129" s="167" t="s">
        <v>2</v>
      </c>
      <c r="B129" s="157"/>
      <c r="C129" s="147">
        <f>SUM(C121:C128)</f>
        <v>19080</v>
      </c>
      <c r="D129" s="147">
        <f>SUM(D121:D128)</f>
        <v>76321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19267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13393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32660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85">
      <selection activeCell="F106" sqref="F10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13426</v>
      </c>
      <c r="C7" s="41">
        <f>B7/F12</f>
        <v>0.12872112978533695</v>
      </c>
      <c r="D7" s="96">
        <f>D32+D56+D80+D104</f>
        <v>13024</v>
      </c>
      <c r="E7" s="42">
        <f>D7/F12</f>
        <v>0.1248669741042923</v>
      </c>
      <c r="F7" s="43">
        <f>B7+D7</f>
        <v>26450</v>
      </c>
      <c r="G7" s="44">
        <f>F7/F12</f>
        <v>0.25358810388962927</v>
      </c>
    </row>
    <row r="8" spans="1:7" ht="12.75">
      <c r="A8" s="34" t="s">
        <v>10</v>
      </c>
      <c r="B8" s="97">
        <f>B33+B57+B81+B105</f>
        <v>19113</v>
      </c>
      <c r="C8" s="45">
        <f>B8/F12</f>
        <v>0.18324496898459297</v>
      </c>
      <c r="D8" s="97">
        <f>D33+D57+D81+D105</f>
        <v>18005</v>
      </c>
      <c r="E8" s="46">
        <f>D8/F12</f>
        <v>0.17262207223186293</v>
      </c>
      <c r="F8" s="47">
        <f>B8+D8</f>
        <v>37118</v>
      </c>
      <c r="G8" s="48">
        <f>F8/F12</f>
        <v>0.3558670412164559</v>
      </c>
    </row>
    <row r="9" spans="1:7" ht="12.75">
      <c r="A9" s="35" t="s">
        <v>11</v>
      </c>
      <c r="B9" s="97">
        <f>B34+B58+B82+B106</f>
        <v>8506</v>
      </c>
      <c r="C9" s="45">
        <f>B9/F12</f>
        <v>0.08155086622628305</v>
      </c>
      <c r="D9" s="97">
        <f>D34+D58+D82+D106</f>
        <v>11517</v>
      </c>
      <c r="E9" s="46">
        <f>D9/F12</f>
        <v>0.11041868402634632</v>
      </c>
      <c r="F9" s="47">
        <f>B9+D9</f>
        <v>20023</v>
      </c>
      <c r="G9" s="48">
        <f>F9/F12</f>
        <v>0.19196955025262935</v>
      </c>
    </row>
    <row r="10" spans="1:7" ht="12.75">
      <c r="A10" s="36" t="s">
        <v>12</v>
      </c>
      <c r="B10" s="97">
        <f>B35+B59+B83+B107</f>
        <v>6745</v>
      </c>
      <c r="C10" s="45">
        <f>B10/F12</f>
        <v>0.06466736335484119</v>
      </c>
      <c r="D10" s="97">
        <f>D35+D59+D83+D107</f>
        <v>12583</v>
      </c>
      <c r="E10" s="46">
        <f>D10/F12</f>
        <v>0.12063890779747466</v>
      </c>
      <c r="F10" s="47">
        <f>B10+D10</f>
        <v>19328</v>
      </c>
      <c r="G10" s="48">
        <f>F10/F12</f>
        <v>0.18530627115231585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0.006644104196427716</v>
      </c>
      <c r="D11" s="98">
        <f>D36+D60+D84+D108</f>
        <v>691</v>
      </c>
      <c r="E11" s="50">
        <f>D11/F12</f>
        <v>0.006624929292541921</v>
      </c>
      <c r="F11" s="51">
        <f>B11+D11</f>
        <v>1384</v>
      </c>
      <c r="G11" s="52">
        <f>F11/F12</f>
        <v>0.013269033488969637</v>
      </c>
    </row>
    <row r="12" spans="1:7" ht="26.25" thickBot="1">
      <c r="A12" s="39" t="s">
        <v>42</v>
      </c>
      <c r="B12" s="53">
        <f>SUM(B7:B11)</f>
        <v>48483</v>
      </c>
      <c r="C12" s="54">
        <f>B12/F12</f>
        <v>0.46482843254748185</v>
      </c>
      <c r="D12" s="53">
        <f>SUM(D7:D11)</f>
        <v>55820</v>
      </c>
      <c r="E12" s="54">
        <f>D12/F12</f>
        <v>0.5351715674525181</v>
      </c>
      <c r="F12" s="53">
        <f>SUM(F7:F11)</f>
        <v>104303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272</v>
      </c>
      <c r="C104" s="41">
        <f>B104/F109</f>
        <v>0.1352560914967678</v>
      </c>
      <c r="D104" s="213">
        <v>210</v>
      </c>
      <c r="E104" s="42">
        <f>D104/F109</f>
        <v>0.10442565887618101</v>
      </c>
      <c r="F104" s="43">
        <f>B104+D104</f>
        <v>482</v>
      </c>
      <c r="G104" s="44">
        <f>F104/F109</f>
        <v>0.23968175037294878</v>
      </c>
      <c r="J104" s="16"/>
    </row>
    <row r="105" spans="1:10" ht="12.75">
      <c r="A105" s="34" t="s">
        <v>10</v>
      </c>
      <c r="B105" s="214">
        <v>327</v>
      </c>
      <c r="C105" s="45">
        <f>B105/F109</f>
        <v>0.16260566882148186</v>
      </c>
      <c r="D105" s="214">
        <v>309</v>
      </c>
      <c r="E105" s="46">
        <f>D105/F109</f>
        <v>0.15365489806066635</v>
      </c>
      <c r="F105" s="47">
        <f>B105+D105</f>
        <v>636</v>
      </c>
      <c r="G105" s="48">
        <f>F105/F109</f>
        <v>0.3162605668821482</v>
      </c>
      <c r="J105" s="16"/>
    </row>
    <row r="106" spans="1:10" ht="12.75">
      <c r="A106" s="35" t="s">
        <v>11</v>
      </c>
      <c r="B106" s="214">
        <v>125</v>
      </c>
      <c r="C106" s="45">
        <f>B106/F109</f>
        <v>0.062158130283441075</v>
      </c>
      <c r="D106" s="214">
        <v>119</v>
      </c>
      <c r="E106" s="46">
        <f>D106/F109</f>
        <v>0.0591745400298359</v>
      </c>
      <c r="F106" s="47">
        <f>B106+D106</f>
        <v>244</v>
      </c>
      <c r="G106" s="48">
        <f>F106/F109</f>
        <v>0.12133267031327698</v>
      </c>
      <c r="J106" s="16"/>
    </row>
    <row r="107" spans="1:10" ht="12.75">
      <c r="A107" s="36" t="s">
        <v>12</v>
      </c>
      <c r="B107" s="214">
        <v>227</v>
      </c>
      <c r="C107" s="45">
        <f>B107/F109</f>
        <v>0.11287916459472899</v>
      </c>
      <c r="D107" s="214">
        <v>372</v>
      </c>
      <c r="E107" s="46">
        <f>D107/F109</f>
        <v>0.18498259572352063</v>
      </c>
      <c r="F107" s="47">
        <f>B107+D107</f>
        <v>599</v>
      </c>
      <c r="G107" s="48">
        <f>F107/F109</f>
        <v>0.2978617603182496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0.015415216310293387</v>
      </c>
      <c r="D108" s="215">
        <v>19</v>
      </c>
      <c r="E108" s="50">
        <f>D108/F109</f>
        <v>0.009448035803083043</v>
      </c>
      <c r="F108" s="51">
        <f>B108+D108</f>
        <v>50</v>
      </c>
      <c r="G108" s="52">
        <f>F108/F109</f>
        <v>0.02486325211337643</v>
      </c>
    </row>
    <row r="109" spans="1:10" ht="13.5" thickBot="1">
      <c r="A109" s="39" t="s">
        <v>41</v>
      </c>
      <c r="B109" s="53">
        <f>SUM(B104:B108)</f>
        <v>982</v>
      </c>
      <c r="C109" s="54">
        <f>B109/F109</f>
        <v>0.4883142715067131</v>
      </c>
      <c r="D109" s="53">
        <f>SUM(D104:D108)</f>
        <v>1029</v>
      </c>
      <c r="E109" s="54">
        <f>D109/F109</f>
        <v>0.511685728493287</v>
      </c>
      <c r="F109" s="53">
        <f>SUM(F104:F108)</f>
        <v>2011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2011-08-08T03:49:13Z</dcterms:modified>
  <cp:category/>
  <cp:version/>
  <cp:contentType/>
  <cp:contentStatus/>
</cp:coreProperties>
</file>