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480" windowHeight="7935"/>
  </bookViews>
  <sheets>
    <sheet name="AVSI Global Assessment" sheetId="2" r:id="rId1"/>
  </sheets>
  <definedNames>
    <definedName name="_xlnm.Print_Area" localSheetId="0">'AVSI Global Assessment'!$A$2:$D$76</definedName>
  </definedNames>
  <calcPr calcId="125725"/>
</workbook>
</file>

<file path=xl/calcChain.xml><?xml version="1.0" encoding="utf-8"?>
<calcChain xmlns="http://schemas.openxmlformats.org/spreadsheetml/2006/main">
  <c r="P79" i="2"/>
  <c r="Q79"/>
  <c r="R79"/>
  <c r="S79"/>
  <c r="T79"/>
  <c r="U79"/>
  <c r="V79"/>
  <c r="W79"/>
  <c r="X79"/>
  <c r="X26"/>
  <c r="W26"/>
  <c r="V26"/>
  <c r="U26"/>
  <c r="T26"/>
  <c r="M26"/>
  <c r="E26"/>
  <c r="D26"/>
  <c r="K26"/>
  <c r="E79"/>
  <c r="F79"/>
  <c r="G79"/>
  <c r="H79"/>
  <c r="I79"/>
  <c r="J79"/>
  <c r="K79"/>
  <c r="L79"/>
  <c r="M79"/>
  <c r="N79"/>
  <c r="O79"/>
  <c r="D79"/>
</calcChain>
</file>

<file path=xl/sharedStrings.xml><?xml version="1.0" encoding="utf-8"?>
<sst xmlns="http://schemas.openxmlformats.org/spreadsheetml/2006/main" count="1181" uniqueCount="363">
  <si>
    <t>Contact Number</t>
  </si>
  <si>
    <t>School Details</t>
  </si>
  <si>
    <t>School Level</t>
  </si>
  <si>
    <t>School is</t>
  </si>
  <si>
    <t>Level</t>
  </si>
  <si>
    <t>Language</t>
  </si>
  <si>
    <t>Current No. of Students</t>
  </si>
  <si>
    <t>Maximum Capacity</t>
  </si>
  <si>
    <t>Preparedness</t>
  </si>
  <si>
    <t>Emergency Plan</t>
  </si>
  <si>
    <t>Male</t>
  </si>
  <si>
    <t>Female</t>
  </si>
  <si>
    <t>Facilities &amp; Classroom Capacity</t>
  </si>
  <si>
    <t>Average No. of Students</t>
  </si>
  <si>
    <t>Furniture/Equipment adequate</t>
  </si>
  <si>
    <t>No. of Teachers</t>
  </si>
  <si>
    <t>Teachers absence solutions</t>
  </si>
  <si>
    <t>Number of Teachers</t>
  </si>
  <si>
    <t>Material Adequate</t>
  </si>
  <si>
    <t>Textbooks available for all students</t>
  </si>
  <si>
    <t>Learning Support Activities</t>
  </si>
  <si>
    <t>Learning Support/Psychological Support</t>
  </si>
  <si>
    <t>Recreational Activities</t>
  </si>
  <si>
    <t>Protection &amp; Wellbeing</t>
  </si>
  <si>
    <t>Time away to reach school</t>
  </si>
  <si>
    <t>Travel to school Safe</t>
  </si>
  <si>
    <t>In-service Training &amp; Support</t>
  </si>
  <si>
    <t>in-services training or information since the crises</t>
  </si>
  <si>
    <t>Inspector or outside educational officers</t>
  </si>
  <si>
    <t>Educational Support</t>
  </si>
  <si>
    <t>essential support for teachers</t>
  </si>
  <si>
    <t>Assistance provided</t>
  </si>
  <si>
    <t>If received any assistance</t>
  </si>
  <si>
    <t>CEC involvement</t>
  </si>
  <si>
    <t>Perceptions</t>
  </si>
  <si>
    <t>Parents</t>
  </si>
  <si>
    <t>Peers</t>
  </si>
  <si>
    <t>Syrians accepted in the community</t>
  </si>
  <si>
    <t>Challenges facing teachers</t>
  </si>
  <si>
    <t>Person in Charge</t>
  </si>
  <si>
    <t>Private/Semi free</t>
  </si>
  <si>
    <t xml:space="preserve">Community   </t>
  </si>
  <si>
    <t>Religious</t>
  </si>
  <si>
    <t xml:space="preserve"> Elementary</t>
  </si>
  <si>
    <t>Middle School</t>
  </si>
  <si>
    <t>High School</t>
  </si>
  <si>
    <t>English</t>
  </si>
  <si>
    <t>French</t>
  </si>
  <si>
    <t>Shifts (Timing)</t>
  </si>
  <si>
    <t>Girls &amp; boys</t>
  </si>
  <si>
    <t>Teachers/Faculty &amp; students</t>
  </si>
  <si>
    <t>Male &amp; Female Teachers</t>
  </si>
  <si>
    <t>Use Substitute Teachers</t>
  </si>
  <si>
    <t>Combine Classes</t>
  </si>
  <si>
    <t>Other (Specify)</t>
  </si>
  <si>
    <t>Repairing Damage School Buildings or Facilities</t>
  </si>
  <si>
    <t>Establishing Temporary Spaces for Learning</t>
  </si>
  <si>
    <t>providing School Materials</t>
  </si>
  <si>
    <t>providing teaching &amp; learning resources</t>
  </si>
  <si>
    <t>providing psychological support to teachers &amp; students</t>
  </si>
  <si>
    <t>recruiting teaching staff</t>
  </si>
  <si>
    <t>other specify</t>
  </si>
  <si>
    <t>Water for drinking</t>
  </si>
  <si>
    <t>cleaning materials (soap for hand washing… etc)</t>
  </si>
  <si>
    <t>Hygiene education</t>
  </si>
  <si>
    <t>Teachers &amp; Other Education Personnel</t>
  </si>
  <si>
    <t>Psychological &amp; Social Support</t>
  </si>
  <si>
    <t>Provision for didactic materials</t>
  </si>
  <si>
    <t>training</t>
  </si>
  <si>
    <t>No. of Toilets</t>
  </si>
  <si>
    <t>Separation of Toilets</t>
  </si>
  <si>
    <t>Difficulties</t>
  </si>
  <si>
    <t>Stationary available for all students</t>
  </si>
  <si>
    <t>Counselor Availability</t>
  </si>
  <si>
    <t>referred to specialist cases</t>
  </si>
  <si>
    <t>Vulnerable or at-risk groups</t>
  </si>
  <si>
    <t>Support for the challenges</t>
  </si>
  <si>
    <t>Learning Material</t>
  </si>
  <si>
    <t>Mixed/not Mixed</t>
  </si>
  <si>
    <t>Public/Government</t>
  </si>
  <si>
    <t>Other</t>
  </si>
  <si>
    <t>No. of classrooms</t>
  </si>
  <si>
    <t>Teaching Techniques</t>
  </si>
  <si>
    <t>Communication skills</t>
  </si>
  <si>
    <t>Others</t>
  </si>
  <si>
    <t>Needs Assessment</t>
  </si>
  <si>
    <t>School Name</t>
  </si>
  <si>
    <t xml:space="preserve">Preschool </t>
  </si>
  <si>
    <t>Water for washing</t>
  </si>
  <si>
    <t>Public</t>
  </si>
  <si>
    <t>Mixed</t>
  </si>
  <si>
    <t>KG1: 1 for boys, 1 for girls        Upper grades: 9 for boys      8 for girls</t>
  </si>
  <si>
    <t>1 for Men    1 for women but not in good conditions)no light, no aeration)</t>
  </si>
  <si>
    <t>33 full time    8 part time</t>
  </si>
  <si>
    <t>Lebanese not all yet / Syrian no one (photocopies)</t>
  </si>
  <si>
    <t>NO</t>
  </si>
  <si>
    <t>NO but the teachers have a pedagocical university formation</t>
  </si>
  <si>
    <t>Sport - Music - Drawing</t>
  </si>
  <si>
    <t>YES</t>
  </si>
  <si>
    <t xml:space="preserve">NO </t>
  </si>
  <si>
    <t>YES obliged by minister of education</t>
  </si>
  <si>
    <t xml:space="preserve">Language - differences in level - lack of self confidence </t>
  </si>
  <si>
    <t>Villages coming from:</t>
  </si>
  <si>
    <t>Syrian are facing a real problem concerning the transportation of their kids to and from school.   (30.000 to 50.000L.L per kid per month)</t>
  </si>
  <si>
    <t>07-840244</t>
  </si>
  <si>
    <t>Norma Zalzali   03-457714</t>
  </si>
  <si>
    <t>08:00 - 1:45 (single)</t>
  </si>
  <si>
    <t>Ibrahim Nicolas   03-</t>
  </si>
  <si>
    <t>07-835255</t>
  </si>
  <si>
    <t>10 open   21 available</t>
  </si>
  <si>
    <t>11 for boys    10 for girls</t>
  </si>
  <si>
    <t>3 for men      3 for women</t>
  </si>
  <si>
    <t>5 to 16</t>
  </si>
  <si>
    <t>17 full time    8 part time</t>
  </si>
  <si>
    <t xml:space="preserve">YES </t>
  </si>
  <si>
    <t>YES for all (syrian and lebanese)</t>
  </si>
  <si>
    <t>Sport - music - drawing - computer</t>
  </si>
  <si>
    <t>15min farthest place for syrian</t>
  </si>
  <si>
    <t>Toilets, windows, fuel…very cold in winter</t>
  </si>
  <si>
    <t>Language - differences in levels</t>
  </si>
  <si>
    <t>Deir Mimas - Klayaa - Sahel Marjayoun el Hawch</t>
  </si>
  <si>
    <t>Fayaz Ramadan 07-830326</t>
  </si>
  <si>
    <t>07-830267</t>
  </si>
  <si>
    <t>NO, need gd blackboards, pin boards, rulers…</t>
  </si>
  <si>
    <t>NO, the material rotate from class to class</t>
  </si>
  <si>
    <t>4 for boys       3 for girls</t>
  </si>
  <si>
    <t>Sport - music  - computer</t>
  </si>
  <si>
    <t>Fuel for winter, LCD to apply new techniques</t>
  </si>
  <si>
    <t>07-830342</t>
  </si>
  <si>
    <t>Atef Mansour   71-842453</t>
  </si>
  <si>
    <t>6 to 14</t>
  </si>
  <si>
    <t>5 for boys     4 for girls</t>
  </si>
  <si>
    <t>3 for men    3 for women   1 for director</t>
  </si>
  <si>
    <t>Not all ( shortage from library)</t>
  </si>
  <si>
    <t>YES ( from war 2006 - UNICEF)</t>
  </si>
  <si>
    <t>Sport - Drawing - Computer</t>
  </si>
  <si>
    <t>Newly rehabilitated</t>
  </si>
  <si>
    <t>Labib Saad 03-256935   07-830981</t>
  </si>
  <si>
    <t>07-830037</t>
  </si>
  <si>
    <t>5 (grade 4,5,6 integrated in one class)</t>
  </si>
  <si>
    <t>NO (no small tables and and chairs for nursaries)</t>
  </si>
  <si>
    <t>1 for men     1 for women   1 director</t>
  </si>
  <si>
    <t xml:space="preserve">Lebanese YES Syrian NO </t>
  </si>
  <si>
    <t>fuel for winter</t>
  </si>
  <si>
    <t>Jdeydet Marjayou, Camp Ebel, tente a Wizzani</t>
  </si>
  <si>
    <t>8 (grade 2-3 in one class; 5-6 one class)</t>
  </si>
  <si>
    <t>2 for boys     2 for girls</t>
  </si>
  <si>
    <t xml:space="preserve">1 for men     1 for women  </t>
  </si>
  <si>
    <t>NO (lack from library)</t>
  </si>
  <si>
    <t>NO (they have to buy it)</t>
  </si>
  <si>
    <t>All near</t>
  </si>
  <si>
    <t>Tents in Wizzani</t>
  </si>
  <si>
    <t xml:space="preserve">No. of Syrians     </t>
  </si>
  <si>
    <t xml:space="preserve">No. of Lebanese    </t>
  </si>
  <si>
    <t>03-404245</t>
  </si>
  <si>
    <t xml:space="preserve">Mohammad Hijazi   </t>
  </si>
  <si>
    <t>YES for all (from war 2006, UNICEF+NRC)</t>
  </si>
  <si>
    <t>NO (stationery)</t>
  </si>
  <si>
    <t>70.000 LL - Syrian free of charge (school directors don't know who will pay for them)</t>
  </si>
  <si>
    <t>Others (heating system…)</t>
  </si>
  <si>
    <t>fuel for heating</t>
  </si>
  <si>
    <t>24 full + 5 part time</t>
  </si>
  <si>
    <t>YES, LCD</t>
  </si>
  <si>
    <t>Lebanese YES Syrian NO</t>
  </si>
  <si>
    <t>Enrollement</t>
  </si>
  <si>
    <t>Transportation</t>
  </si>
  <si>
    <t>Main WASH needs</t>
  </si>
  <si>
    <t>50.000L.L paid by lebanese and syrians</t>
  </si>
  <si>
    <t>08:00-2:00(single)</t>
  </si>
  <si>
    <t>8(grade  5-6 one class)</t>
  </si>
  <si>
    <t>10 for boys  10 for girls</t>
  </si>
  <si>
    <t>1 for men 1 for women</t>
  </si>
  <si>
    <t>YES(Espagnole)</t>
  </si>
  <si>
    <t>language-differences in levels</t>
  </si>
  <si>
    <t>70.000L.L Syrian free of charge,  Lebanese registered but not yet paid</t>
  </si>
  <si>
    <t>3 for boys 3 for girls</t>
  </si>
  <si>
    <t>1 mixte</t>
  </si>
  <si>
    <t>NO(need school bags)</t>
  </si>
  <si>
    <t>YES(Grade 9 only)</t>
  </si>
  <si>
    <t>15 Minuts</t>
  </si>
  <si>
    <t>YES(another w.c for teachers)</t>
  </si>
  <si>
    <t>YES(toys for nursuries)</t>
  </si>
  <si>
    <t>syrians not attending</t>
  </si>
  <si>
    <t>2 for men   2 for women   1 for director</t>
  </si>
  <si>
    <t>350-400</t>
  </si>
  <si>
    <t>8 open+5 empty</t>
  </si>
  <si>
    <t>15 to 21</t>
  </si>
  <si>
    <t>NO (only for nursaries adequate)</t>
  </si>
  <si>
    <t>KG: 5 for boys 5 for girls 1 mixed, 1 closed</t>
  </si>
  <si>
    <t>Fuel for winter</t>
  </si>
  <si>
    <t>YES (all students)</t>
  </si>
  <si>
    <t>Sport - drawing</t>
  </si>
  <si>
    <t>30min by walk</t>
  </si>
  <si>
    <t>YES (doors and  toilets)</t>
  </si>
  <si>
    <t>YES (need extra courses for syrians)</t>
  </si>
  <si>
    <t>YES for students</t>
  </si>
  <si>
    <t>YES for after schedule extra courses</t>
  </si>
  <si>
    <t>NO need new filters</t>
  </si>
  <si>
    <t>Nursary kids don’t come to school because of parents cant afford transportation and can't send them walking</t>
  </si>
  <si>
    <t>Kfarkela</t>
  </si>
  <si>
    <t>Got books in arabic</t>
  </si>
  <si>
    <t>M. Khoder Ramal  70-618650</t>
  </si>
  <si>
    <t>08:00-1:45(single)</t>
  </si>
  <si>
    <t>4 for boys 4 for girls</t>
  </si>
  <si>
    <t>2 for men 2 for women 1 for director</t>
  </si>
  <si>
    <t>NO (syrians no stationery)</t>
  </si>
  <si>
    <t>NO (syrians not complete stationery)</t>
  </si>
  <si>
    <t>Sport but no material</t>
  </si>
  <si>
    <t>15min</t>
  </si>
  <si>
    <t>Oudaisse, Beni Hayan, Kfarkela</t>
  </si>
  <si>
    <t>M.Amin Chames El Din 70-682523</t>
  </si>
  <si>
    <t>07-860116</t>
  </si>
  <si>
    <t>NO (should have but no students)</t>
  </si>
  <si>
    <t>08:00-1:45(single) Nursaries till 1:00</t>
  </si>
  <si>
    <t>7 open 25 available</t>
  </si>
  <si>
    <t>7 for boys 7 for girls</t>
  </si>
  <si>
    <t>3 for men 3 for women 1 for director</t>
  </si>
  <si>
    <t>NO (syrians not stationery)</t>
  </si>
  <si>
    <t>10min</t>
  </si>
  <si>
    <t>YES (chairs and tables, toilets…)</t>
  </si>
  <si>
    <t>YES (Radio for nursarie)</t>
  </si>
  <si>
    <t>YES teachers for sports</t>
  </si>
  <si>
    <t>YES Music+drawing teachers</t>
  </si>
  <si>
    <t>Divide attention during class</t>
  </si>
  <si>
    <t>Markaba, Beni Hayan</t>
  </si>
  <si>
    <t>M.Ali El Akhrass  03-539479</t>
  </si>
  <si>
    <t>07-843003</t>
  </si>
  <si>
    <t>07-561013</t>
  </si>
  <si>
    <t>M.Adnan Ayoub  71-771393</t>
  </si>
  <si>
    <t>07-852359</t>
  </si>
  <si>
    <t>M.Mohamad Alhadi 70796960</t>
  </si>
  <si>
    <t>07-855102</t>
  </si>
  <si>
    <t>M. Abdalla Atwa 03774839</t>
  </si>
  <si>
    <t>07-850505</t>
  </si>
  <si>
    <t>Yes</t>
  </si>
  <si>
    <t>Under EB4</t>
  </si>
  <si>
    <t>EB4 and above</t>
  </si>
  <si>
    <t>6 for boys 6 for girls</t>
  </si>
  <si>
    <t>1 for men 1 for women 1 for director</t>
  </si>
  <si>
    <t>YES (all students &amp; the Syrians in one week)</t>
  </si>
  <si>
    <t>2 km</t>
  </si>
  <si>
    <t>Sport (but no material i.e. balls…) - drawing</t>
  </si>
  <si>
    <t>Need filter</t>
  </si>
  <si>
    <t>16 syrians not YET attending because can't afford tranportation fees</t>
  </si>
  <si>
    <t>District</t>
  </si>
  <si>
    <t>Marjeyoun</t>
  </si>
  <si>
    <t>Hasbaya</t>
  </si>
  <si>
    <t>average child/toilet (as per sphere standard)</t>
  </si>
  <si>
    <t>YES UN(Espagne) stationery</t>
  </si>
  <si>
    <t>Nour Organization at the beginnning of the year, like every year (stationery, cartable..)</t>
  </si>
  <si>
    <t>AVSI School basic need assessments in South Lebanon</t>
  </si>
  <si>
    <t>M.Maarouf Rahhal</t>
  </si>
  <si>
    <t>07-405042/70-956735</t>
  </si>
  <si>
    <t>8(+3 class free)</t>
  </si>
  <si>
    <t>sport</t>
  </si>
  <si>
    <t>2-3 km</t>
  </si>
  <si>
    <t>Language-differences in levels.</t>
  </si>
  <si>
    <t>70.000 LL-syrians free of charge</t>
  </si>
  <si>
    <t>YES(fuel and chauffage)</t>
  </si>
  <si>
    <t>cours de rattrapage</t>
  </si>
  <si>
    <t>Bent-Jbeil</t>
  </si>
  <si>
    <t>M.Hassan el Amin</t>
  </si>
  <si>
    <t>71-709719</t>
  </si>
  <si>
    <t>08:00-2:00(Single)</t>
  </si>
  <si>
    <t>9(+5 free)</t>
  </si>
  <si>
    <t>1 for boys 1 for girls</t>
  </si>
  <si>
    <t>NO(syrians only)</t>
  </si>
  <si>
    <t>NO(for all)</t>
  </si>
  <si>
    <t>Sport</t>
  </si>
  <si>
    <t>10 mins</t>
  </si>
  <si>
    <t>10 mins(but 3 of children can't go to the shool)</t>
  </si>
  <si>
    <t>YES(UPS, buffet,robinet)</t>
  </si>
  <si>
    <t>Bent jbeil</t>
  </si>
  <si>
    <t>Mme. May Mahdi</t>
  </si>
  <si>
    <t>07-385790/71-364964</t>
  </si>
  <si>
    <t>250(full)</t>
  </si>
  <si>
    <t>NO(Syrians need furniture and costume)</t>
  </si>
  <si>
    <t>6 for girls 6 for boys and 2 for KG</t>
  </si>
  <si>
    <t>for all</t>
  </si>
  <si>
    <t>Sport, computer</t>
  </si>
  <si>
    <t>YES(computers, tools for w.c)</t>
  </si>
  <si>
    <t>M.Ghassan Zahra</t>
  </si>
  <si>
    <t>03-705526</t>
  </si>
  <si>
    <t>6 for girls 6 for boys</t>
  </si>
  <si>
    <t xml:space="preserve">6 for girls 6 for boys </t>
  </si>
  <si>
    <t>2 for girls 2 for boys</t>
  </si>
  <si>
    <t>No</t>
  </si>
  <si>
    <t>yes(table, locker,fuel)</t>
  </si>
  <si>
    <t>M. Houssein Al Raii</t>
  </si>
  <si>
    <t>03-446173</t>
  </si>
  <si>
    <t xml:space="preserve">5 for girls 5 for boys </t>
  </si>
  <si>
    <t>NO (not for Syrians)</t>
  </si>
  <si>
    <t>recently rehabitated (financed 
from the Spain embassy)</t>
  </si>
  <si>
    <t>Sport (but no enough equip.)
No music-No drawing bcs no equip.)</t>
  </si>
  <si>
    <t>4 KM (the Syrian students 
come from 4 villages)</t>
  </si>
  <si>
    <t>YES 6 teachers</t>
  </si>
  <si>
    <t>By moto &amp; walking</t>
  </si>
  <si>
    <t>complementaire national de hariss</t>
  </si>
  <si>
    <t>M. Mohamad el Ali</t>
  </si>
  <si>
    <t>70-510618     07-325680</t>
  </si>
  <si>
    <t xml:space="preserve">11 for girls 11 for boys </t>
  </si>
  <si>
    <t>yes</t>
  </si>
  <si>
    <t>dessins{sans profs specialise) informatique</t>
  </si>
  <si>
    <t>20 min</t>
  </si>
  <si>
    <t>no</t>
  </si>
  <si>
    <t>cours de rattrappage en langue</t>
  </si>
  <si>
    <t>repair toilettes, chauffage et toilette</t>
  </si>
  <si>
    <t xml:space="preserve">profs de sport et dessin </t>
  </si>
  <si>
    <t>ils aments les bouteilles avec eux</t>
  </si>
  <si>
    <t>M. Ali Sweidan</t>
  </si>
  <si>
    <t>71-459356   07-425077</t>
  </si>
  <si>
    <t xml:space="preserve">15 for girls 15 for boys </t>
  </si>
  <si>
    <t>15 min</t>
  </si>
  <si>
    <t>pauvre-orphelinat-parents divorces (autre cas pas accepte)</t>
  </si>
  <si>
    <t>materiel de laboratoire-computer</t>
  </si>
  <si>
    <t>il y a les filters</t>
  </si>
  <si>
    <t>M. Firas farhat</t>
  </si>
  <si>
    <t>03-746740     07-370351</t>
  </si>
  <si>
    <t xml:space="preserve">8 for girls 8 for boys </t>
  </si>
  <si>
    <t>sends them to playground</t>
  </si>
  <si>
    <t>no (don’t exist in the libraries)</t>
  </si>
  <si>
    <t>yes special centers</t>
  </si>
  <si>
    <t>1 trip per year</t>
  </si>
  <si>
    <t>10 min</t>
  </si>
  <si>
    <t>generator</t>
  </si>
  <si>
    <t>do not support recreational activities</t>
  </si>
  <si>
    <t>50.000 LL (Syrian free of charge (school directors don't know who will pay for them)</t>
  </si>
  <si>
    <t>51.000 LL pour ecole primaire et 71.000 LL pour complimentaire (Syrian free of charge (school directors don't know who will pay for them)</t>
  </si>
  <si>
    <t>(Syrian free of charge (school directors don't know who will pay for them)</t>
  </si>
  <si>
    <t>Ahmad wazani/youssef bazi</t>
  </si>
  <si>
    <t>71-061044/70-930543</t>
  </si>
  <si>
    <t xml:space="preserve">il y a un petit manque des chaises et tables </t>
  </si>
  <si>
    <t xml:space="preserve">9 for girls 8 for boys </t>
  </si>
  <si>
    <t>parfois</t>
  </si>
  <si>
    <t>30 min</t>
  </si>
  <si>
    <t>fuel generator,materielle didactique</t>
  </si>
  <si>
    <t xml:space="preserve">ils achetent </t>
  </si>
  <si>
    <t>ils achetent parfois</t>
  </si>
  <si>
    <t>Ecole nationale mixte de yatter</t>
  </si>
  <si>
    <t>Ecole complementaire nationale de Baraachit</t>
  </si>
  <si>
    <t>Ecole national de chakra</t>
  </si>
  <si>
    <t>School Fees</t>
  </si>
  <si>
    <t xml:space="preserve">Ecole complementaire national de Kabrikha </t>
  </si>
  <si>
    <t>AVSI school partner</t>
  </si>
  <si>
    <t xml:space="preserve">Week lessons </t>
  </si>
  <si>
    <t>Friday-Sunday</t>
  </si>
  <si>
    <t>Saturday-Sunday</t>
  </si>
  <si>
    <t xml:space="preserve">Complementaire Nationale de Khiam </t>
  </si>
  <si>
    <t xml:space="preserve">Complementaire Nationale de Klayaa </t>
  </si>
  <si>
    <t xml:space="preserve">Complementaire Nationale Blat </t>
  </si>
  <si>
    <t xml:space="preserve">Complementaire Nationale Ebel El Saki </t>
  </si>
  <si>
    <t xml:space="preserve">Complementaire Nationale Marjayoun </t>
  </si>
  <si>
    <t xml:space="preserve">Primaire Nationale de Blida </t>
  </si>
  <si>
    <t xml:space="preserve">Nationale de Ain Arabe </t>
  </si>
  <si>
    <t xml:space="preserve">complementaire nationale de marye </t>
  </si>
  <si>
    <t xml:space="preserve">Primaire Nationale de Kfarkela </t>
  </si>
  <si>
    <t xml:space="preserve">Complementaire Nationale Oudeisse </t>
  </si>
  <si>
    <t xml:space="preserve">Complementaire Nationale de Markaba </t>
  </si>
  <si>
    <t xml:space="preserve">Complementaire Nationale de Taybe </t>
  </si>
  <si>
    <t>Ecole primaire nationale de kherbet selem</t>
  </si>
  <si>
    <t>Ecole Nationale de Kalaway</t>
  </si>
  <si>
    <t>Ecole complementaire nationale de borj kalaway</t>
  </si>
  <si>
    <t>Primaire nationale d'Ayta el jabal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</si>
</sst>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7" fillId="3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7" borderId="5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7" borderId="5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5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K87"/>
  <sheetViews>
    <sheetView tabSelected="1" zoomScale="80" zoomScaleNormal="80" workbookViewId="0">
      <pane xSplit="3" topLeftCell="D1" activePane="topRight" state="frozen"/>
      <selection pane="topRight" activeCell="S2" sqref="S2"/>
    </sheetView>
  </sheetViews>
  <sheetFormatPr defaultRowHeight="15"/>
  <cols>
    <col min="1" max="1" width="19" style="2" bestFit="1" customWidth="1"/>
    <col min="2" max="2" width="33" style="9" bestFit="1" customWidth="1"/>
    <col min="3" max="3" width="24" style="8" customWidth="1"/>
    <col min="4" max="4" width="44.28515625" style="3" customWidth="1"/>
    <col min="5" max="5" width="38.42578125" style="1" bestFit="1" customWidth="1"/>
    <col min="6" max="6" width="43.5703125" style="6" bestFit="1" customWidth="1"/>
    <col min="7" max="7" width="42" style="1" customWidth="1"/>
    <col min="8" max="8" width="47" bestFit="1" customWidth="1"/>
    <col min="9" max="10" width="37.85546875" bestFit="1" customWidth="1"/>
    <col min="11" max="11" width="34.140625" style="4" customWidth="1"/>
    <col min="12" max="12" width="33" style="1" bestFit="1" customWidth="1"/>
    <col min="13" max="13" width="38.42578125" style="1" bestFit="1" customWidth="1"/>
    <col min="14" max="14" width="40.5703125" style="1" bestFit="1" customWidth="1"/>
    <col min="15" max="15" width="39.28515625" style="1" customWidth="1"/>
    <col min="16" max="19" width="37.85546875" style="1" bestFit="1" customWidth="1"/>
    <col min="20" max="20" width="42.28515625" style="5" customWidth="1"/>
    <col min="21" max="23" width="37.85546875" style="5" bestFit="1" customWidth="1"/>
    <col min="24" max="24" width="37.85546875" style="6" bestFit="1" customWidth="1"/>
    <col min="25" max="25" width="27.7109375" style="5" customWidth="1"/>
    <col min="26" max="31" width="24.7109375" style="1" customWidth="1"/>
    <col min="32" max="32" width="28.140625" customWidth="1"/>
  </cols>
  <sheetData>
    <row r="1" spans="1:37" ht="25.9" customHeight="1">
      <c r="A1" s="136" t="s">
        <v>250</v>
      </c>
      <c r="B1" s="136"/>
      <c r="C1" s="136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7"/>
      <c r="AH1" s="7"/>
      <c r="AI1" s="7"/>
      <c r="AJ1" s="7"/>
      <c r="AK1" s="7"/>
    </row>
    <row r="2" spans="1:37" s="9" customFormat="1" ht="32.25" customHeight="1">
      <c r="A2" s="102" t="s">
        <v>1</v>
      </c>
      <c r="B2" s="137" t="s">
        <v>86</v>
      </c>
      <c r="C2" s="137"/>
      <c r="D2" s="23" t="s">
        <v>347</v>
      </c>
      <c r="E2" s="23" t="s">
        <v>348</v>
      </c>
      <c r="F2" s="62" t="s">
        <v>349</v>
      </c>
      <c r="G2" s="23" t="s">
        <v>350</v>
      </c>
      <c r="H2" s="87" t="s">
        <v>351</v>
      </c>
      <c r="I2" s="23" t="s">
        <v>352</v>
      </c>
      <c r="J2" s="23" t="s">
        <v>353</v>
      </c>
      <c r="K2" s="23" t="s">
        <v>354</v>
      </c>
      <c r="L2" s="23" t="s">
        <v>355</v>
      </c>
      <c r="M2" s="23" t="s">
        <v>356</v>
      </c>
      <c r="N2" s="23" t="s">
        <v>357</v>
      </c>
      <c r="O2" s="23" t="s">
        <v>358</v>
      </c>
      <c r="P2" s="23" t="s">
        <v>359</v>
      </c>
      <c r="Q2" s="23" t="s">
        <v>360</v>
      </c>
      <c r="R2" s="23" t="s">
        <v>361</v>
      </c>
      <c r="S2" s="23" t="s">
        <v>362</v>
      </c>
      <c r="T2" s="23" t="s">
        <v>342</v>
      </c>
      <c r="U2" s="23" t="s">
        <v>297</v>
      </c>
      <c r="V2" s="23" t="s">
        <v>338</v>
      </c>
      <c r="W2" s="23" t="s">
        <v>339</v>
      </c>
      <c r="X2" s="23" t="s">
        <v>340</v>
      </c>
      <c r="Y2" s="24"/>
      <c r="Z2" s="23"/>
      <c r="AA2" s="23"/>
      <c r="AB2" s="23"/>
      <c r="AC2" s="23"/>
      <c r="AD2" s="23"/>
      <c r="AE2" s="23"/>
      <c r="AF2" s="23"/>
    </row>
    <row r="3" spans="1:37" s="9" customFormat="1" ht="32.25" customHeight="1">
      <c r="A3" s="107"/>
      <c r="B3" s="140" t="s">
        <v>244</v>
      </c>
      <c r="C3" s="141"/>
      <c r="D3" s="59" t="s">
        <v>245</v>
      </c>
      <c r="E3" s="59" t="s">
        <v>245</v>
      </c>
      <c r="F3" s="59" t="s">
        <v>245</v>
      </c>
      <c r="G3" s="59" t="s">
        <v>245</v>
      </c>
      <c r="H3" s="59" t="s">
        <v>245</v>
      </c>
      <c r="I3" s="59" t="s">
        <v>245</v>
      </c>
      <c r="J3" s="59" t="s">
        <v>246</v>
      </c>
      <c r="K3" s="59" t="s">
        <v>246</v>
      </c>
      <c r="L3" s="59" t="s">
        <v>245</v>
      </c>
      <c r="M3" s="59" t="s">
        <v>245</v>
      </c>
      <c r="N3" s="59" t="s">
        <v>245</v>
      </c>
      <c r="O3" s="59" t="s">
        <v>245</v>
      </c>
      <c r="P3" s="59" t="s">
        <v>260</v>
      </c>
      <c r="Q3" s="59" t="s">
        <v>260</v>
      </c>
      <c r="R3" s="59" t="s">
        <v>272</v>
      </c>
      <c r="S3" s="59" t="s">
        <v>260</v>
      </c>
      <c r="T3" s="59" t="s">
        <v>260</v>
      </c>
      <c r="U3" s="59" t="s">
        <v>260</v>
      </c>
      <c r="V3" s="59" t="s">
        <v>260</v>
      </c>
      <c r="W3" s="59" t="s">
        <v>260</v>
      </c>
      <c r="X3" s="59" t="s">
        <v>260</v>
      </c>
      <c r="Y3" s="58"/>
      <c r="Z3" s="60"/>
      <c r="AA3" s="60"/>
      <c r="AB3" s="60"/>
      <c r="AC3" s="60"/>
      <c r="AD3" s="61"/>
      <c r="AE3" s="61"/>
      <c r="AF3" s="61"/>
    </row>
    <row r="4" spans="1:37">
      <c r="A4" s="107"/>
      <c r="B4" s="129" t="s">
        <v>39</v>
      </c>
      <c r="C4" s="129"/>
      <c r="D4" s="17" t="s">
        <v>105</v>
      </c>
      <c r="E4" s="17" t="s">
        <v>107</v>
      </c>
      <c r="F4" s="17" t="s">
        <v>121</v>
      </c>
      <c r="G4" s="18" t="s">
        <v>129</v>
      </c>
      <c r="H4" s="18" t="s">
        <v>137</v>
      </c>
      <c r="I4" s="18" t="s">
        <v>155</v>
      </c>
      <c r="J4" s="18" t="s">
        <v>225</v>
      </c>
      <c r="K4" s="19" t="s">
        <v>228</v>
      </c>
      <c r="L4" s="18" t="s">
        <v>230</v>
      </c>
      <c r="M4" s="18" t="s">
        <v>201</v>
      </c>
      <c r="N4" s="18" t="s">
        <v>210</v>
      </c>
      <c r="O4" s="18" t="s">
        <v>232</v>
      </c>
      <c r="P4" s="18" t="s">
        <v>251</v>
      </c>
      <c r="Q4" s="68" t="s">
        <v>261</v>
      </c>
      <c r="R4" s="18" t="s">
        <v>273</v>
      </c>
      <c r="S4" s="18" t="s">
        <v>281</v>
      </c>
      <c r="T4" s="71" t="s">
        <v>288</v>
      </c>
      <c r="U4" s="76" t="s">
        <v>298</v>
      </c>
      <c r="V4" s="20" t="s">
        <v>309</v>
      </c>
      <c r="W4" s="20" t="s">
        <v>316</v>
      </c>
      <c r="X4" s="21" t="s">
        <v>329</v>
      </c>
      <c r="Y4" s="20"/>
      <c r="Z4" s="18"/>
      <c r="AA4" s="18"/>
      <c r="AB4" s="18"/>
      <c r="AC4" s="18"/>
      <c r="AF4" s="1"/>
    </row>
    <row r="5" spans="1:37">
      <c r="A5" s="107"/>
      <c r="B5" s="95" t="s">
        <v>0</v>
      </c>
      <c r="C5" s="95"/>
      <c r="D5" s="27" t="s">
        <v>104</v>
      </c>
      <c r="E5" t="s">
        <v>108</v>
      </c>
      <c r="F5" s="37" t="s">
        <v>122</v>
      </c>
      <c r="G5" s="11" t="s">
        <v>128</v>
      </c>
      <c r="H5" s="11" t="s">
        <v>138</v>
      </c>
      <c r="I5" s="11" t="s">
        <v>154</v>
      </c>
      <c r="J5" s="11" t="s">
        <v>226</v>
      </c>
      <c r="K5" s="12" t="s">
        <v>227</v>
      </c>
      <c r="L5" s="11" t="s">
        <v>231</v>
      </c>
      <c r="M5" s="11" t="s">
        <v>229</v>
      </c>
      <c r="N5" s="11" t="s">
        <v>211</v>
      </c>
      <c r="O5" s="54" t="s">
        <v>233</v>
      </c>
      <c r="P5" s="11" t="s">
        <v>252</v>
      </c>
      <c r="Q5" s="70" t="s">
        <v>262</v>
      </c>
      <c r="R5" s="11" t="s">
        <v>274</v>
      </c>
      <c r="S5" s="11" t="s">
        <v>282</v>
      </c>
      <c r="T5" s="69" t="s">
        <v>289</v>
      </c>
      <c r="U5" s="75" t="s">
        <v>299</v>
      </c>
      <c r="V5" s="74" t="s">
        <v>310</v>
      </c>
      <c r="W5" s="75" t="s">
        <v>317</v>
      </c>
      <c r="X5" s="15" t="s">
        <v>330</v>
      </c>
      <c r="Y5" s="14"/>
      <c r="Z5" s="11"/>
      <c r="AA5" s="11"/>
      <c r="AB5" s="11"/>
      <c r="AC5" s="11"/>
      <c r="AF5" s="1"/>
    </row>
    <row r="6" spans="1:37">
      <c r="A6" s="107"/>
      <c r="B6" s="84" t="s">
        <v>344</v>
      </c>
      <c r="C6" s="85"/>
      <c r="D6" s="16" t="s">
        <v>346</v>
      </c>
      <c r="E6" s="16" t="s">
        <v>346</v>
      </c>
      <c r="F6" s="16" t="s">
        <v>346</v>
      </c>
      <c r="G6" s="16" t="s">
        <v>346</v>
      </c>
      <c r="H6" s="16" t="s">
        <v>346</v>
      </c>
      <c r="I6" s="16" t="s">
        <v>345</v>
      </c>
      <c r="J6" s="16" t="s">
        <v>345</v>
      </c>
      <c r="K6" s="16" t="s">
        <v>345</v>
      </c>
      <c r="L6" s="16" t="s">
        <v>346</v>
      </c>
      <c r="M6" s="16" t="s">
        <v>345</v>
      </c>
      <c r="N6" s="16" t="s">
        <v>345</v>
      </c>
      <c r="O6" s="16" t="s">
        <v>345</v>
      </c>
      <c r="P6" s="16" t="s">
        <v>345</v>
      </c>
      <c r="Q6" s="16" t="s">
        <v>345</v>
      </c>
      <c r="R6" s="16" t="s">
        <v>345</v>
      </c>
      <c r="S6" s="16" t="s">
        <v>345</v>
      </c>
      <c r="T6" s="16" t="s">
        <v>346</v>
      </c>
      <c r="U6" s="16" t="s">
        <v>345</v>
      </c>
      <c r="V6" s="16" t="s">
        <v>345</v>
      </c>
      <c r="W6" s="16" t="s">
        <v>345</v>
      </c>
      <c r="X6" s="16" t="s">
        <v>345</v>
      </c>
      <c r="Y6" s="74"/>
      <c r="Z6" s="11"/>
      <c r="AA6" s="11"/>
      <c r="AB6" s="11"/>
      <c r="AC6" s="11"/>
      <c r="AF6" s="1"/>
    </row>
    <row r="7" spans="1:37">
      <c r="A7" s="103"/>
      <c r="B7" s="130" t="s">
        <v>343</v>
      </c>
      <c r="C7" s="131"/>
      <c r="D7" s="16" t="s">
        <v>98</v>
      </c>
      <c r="E7" s="16" t="s">
        <v>98</v>
      </c>
      <c r="F7" s="16" t="s">
        <v>98</v>
      </c>
      <c r="G7" s="16" t="s">
        <v>98</v>
      </c>
      <c r="H7" s="16" t="s">
        <v>98</v>
      </c>
      <c r="I7" s="16" t="s">
        <v>95</v>
      </c>
      <c r="J7" s="16" t="s">
        <v>95</v>
      </c>
      <c r="K7" s="16" t="s">
        <v>95</v>
      </c>
      <c r="L7" s="16" t="s">
        <v>98</v>
      </c>
      <c r="M7" s="16" t="s">
        <v>98</v>
      </c>
      <c r="N7" s="16" t="s">
        <v>95</v>
      </c>
      <c r="O7" s="16" t="s">
        <v>98</v>
      </c>
      <c r="P7" s="16" t="s">
        <v>95</v>
      </c>
      <c r="Q7" s="16" t="s">
        <v>95</v>
      </c>
      <c r="R7" s="16" t="s">
        <v>95</v>
      </c>
      <c r="S7" s="16" t="s">
        <v>95</v>
      </c>
      <c r="T7" s="16" t="s">
        <v>95</v>
      </c>
      <c r="U7" s="16" t="s">
        <v>95</v>
      </c>
      <c r="V7" s="16" t="s">
        <v>95</v>
      </c>
      <c r="W7" s="16" t="s">
        <v>95</v>
      </c>
      <c r="X7" s="16" t="s">
        <v>95</v>
      </c>
      <c r="Y7" s="74"/>
      <c r="Z7" s="11"/>
      <c r="AA7" s="11"/>
      <c r="AB7" s="11"/>
      <c r="AC7" s="11"/>
      <c r="AF7" s="1"/>
    </row>
    <row r="8" spans="1:37">
      <c r="A8" s="90" t="s">
        <v>2</v>
      </c>
      <c r="B8" s="110" t="s">
        <v>3</v>
      </c>
      <c r="C8" s="22" t="s">
        <v>79</v>
      </c>
      <c r="D8" s="26" t="s">
        <v>89</v>
      </c>
      <c r="E8" s="38" t="s">
        <v>89</v>
      </c>
      <c r="F8" s="38" t="s">
        <v>89</v>
      </c>
      <c r="G8" s="38" t="s">
        <v>89</v>
      </c>
      <c r="H8" s="38" t="s">
        <v>89</v>
      </c>
      <c r="I8" s="38" t="s">
        <v>89</v>
      </c>
      <c r="J8" s="11" t="s">
        <v>89</v>
      </c>
      <c r="K8" s="12" t="s">
        <v>89</v>
      </c>
      <c r="L8" s="12" t="s">
        <v>89</v>
      </c>
      <c r="M8" s="12" t="s">
        <v>89</v>
      </c>
      <c r="N8" s="12" t="s">
        <v>89</v>
      </c>
      <c r="O8" s="12" t="s">
        <v>89</v>
      </c>
      <c r="P8" s="11" t="s">
        <v>89</v>
      </c>
      <c r="Q8" s="70" t="s">
        <v>89</v>
      </c>
      <c r="R8" s="70" t="s">
        <v>89</v>
      </c>
      <c r="S8" s="70" t="s">
        <v>89</v>
      </c>
      <c r="T8" s="70" t="s">
        <v>89</v>
      </c>
      <c r="U8" s="75" t="s">
        <v>89</v>
      </c>
      <c r="V8" s="75" t="s">
        <v>89</v>
      </c>
      <c r="W8" s="75" t="s">
        <v>89</v>
      </c>
      <c r="X8" s="75" t="s">
        <v>89</v>
      </c>
      <c r="Y8" s="13"/>
      <c r="Z8" s="14"/>
      <c r="AA8" s="11"/>
      <c r="AB8" s="11"/>
      <c r="AC8" s="11"/>
      <c r="AF8" s="1"/>
    </row>
    <row r="9" spans="1:37">
      <c r="A9" s="90"/>
      <c r="B9" s="110"/>
      <c r="C9" s="22" t="s">
        <v>40</v>
      </c>
      <c r="D9" s="10"/>
      <c r="E9" s="38"/>
      <c r="F9" s="38"/>
      <c r="G9" s="38"/>
      <c r="H9" s="38"/>
      <c r="I9" s="38"/>
      <c r="J9" s="16"/>
      <c r="K9" s="12"/>
      <c r="L9" s="12"/>
      <c r="M9" s="12"/>
      <c r="N9" s="12"/>
      <c r="O9" s="11"/>
      <c r="P9" s="11"/>
      <c r="Q9" s="70"/>
      <c r="R9" s="70"/>
      <c r="S9" s="70"/>
      <c r="T9" s="13"/>
      <c r="U9" s="13"/>
      <c r="V9" s="75"/>
      <c r="W9" s="75"/>
      <c r="X9" s="75"/>
      <c r="Y9" s="13"/>
      <c r="Z9" s="13"/>
      <c r="AA9" s="11"/>
      <c r="AB9" s="11"/>
      <c r="AC9" s="11"/>
    </row>
    <row r="10" spans="1:37">
      <c r="A10" s="90"/>
      <c r="B10" s="110"/>
      <c r="C10" s="22" t="s">
        <v>78</v>
      </c>
      <c r="D10" s="26" t="s">
        <v>90</v>
      </c>
      <c r="E10" s="38" t="s">
        <v>90</v>
      </c>
      <c r="F10" s="38" t="s">
        <v>90</v>
      </c>
      <c r="G10" s="38" t="s">
        <v>90</v>
      </c>
      <c r="H10" s="38" t="s">
        <v>90</v>
      </c>
      <c r="I10" s="38" t="s">
        <v>90</v>
      </c>
      <c r="J10" s="11" t="s">
        <v>90</v>
      </c>
      <c r="K10" s="12" t="s">
        <v>90</v>
      </c>
      <c r="L10" s="12" t="s">
        <v>90</v>
      </c>
      <c r="M10" s="12" t="s">
        <v>90</v>
      </c>
      <c r="N10" s="12" t="s">
        <v>90</v>
      </c>
      <c r="O10" s="12" t="s">
        <v>90</v>
      </c>
      <c r="P10" s="11" t="s">
        <v>90</v>
      </c>
      <c r="Q10" s="70" t="s">
        <v>90</v>
      </c>
      <c r="R10" s="70" t="s">
        <v>90</v>
      </c>
      <c r="S10" s="70" t="s">
        <v>90</v>
      </c>
      <c r="T10" s="70" t="s">
        <v>90</v>
      </c>
      <c r="U10" s="77" t="s">
        <v>90</v>
      </c>
      <c r="V10" s="77" t="s">
        <v>90</v>
      </c>
      <c r="W10" s="77" t="s">
        <v>90</v>
      </c>
      <c r="X10" s="77" t="s">
        <v>90</v>
      </c>
      <c r="Y10" s="13"/>
      <c r="Z10" s="14"/>
      <c r="AA10" s="11"/>
      <c r="AB10" s="11"/>
      <c r="AC10" s="11"/>
      <c r="AF10" s="1"/>
    </row>
    <row r="11" spans="1:37">
      <c r="A11" s="90"/>
      <c r="B11" s="110"/>
      <c r="C11" s="22" t="s">
        <v>41</v>
      </c>
      <c r="D11" s="46" t="s">
        <v>98</v>
      </c>
      <c r="E11" s="38" t="s">
        <v>98</v>
      </c>
      <c r="F11" s="38" t="s">
        <v>98</v>
      </c>
      <c r="G11" s="38" t="s">
        <v>98</v>
      </c>
      <c r="H11" s="38" t="s">
        <v>98</v>
      </c>
      <c r="I11" s="38" t="s">
        <v>98</v>
      </c>
      <c r="J11" s="16" t="s">
        <v>98</v>
      </c>
      <c r="K11" s="16" t="s">
        <v>98</v>
      </c>
      <c r="L11" s="16" t="s">
        <v>98</v>
      </c>
      <c r="M11" s="16" t="s">
        <v>98</v>
      </c>
      <c r="N11" s="16" t="s">
        <v>98</v>
      </c>
      <c r="O11" s="11" t="s">
        <v>98</v>
      </c>
      <c r="P11" s="11" t="s">
        <v>98</v>
      </c>
      <c r="Q11" s="70" t="s">
        <v>98</v>
      </c>
      <c r="R11" s="70" t="s">
        <v>98</v>
      </c>
      <c r="S11" s="70" t="s">
        <v>98</v>
      </c>
      <c r="T11" s="70" t="s">
        <v>98</v>
      </c>
      <c r="U11" s="77" t="s">
        <v>98</v>
      </c>
      <c r="V11" s="77" t="s">
        <v>98</v>
      </c>
      <c r="W11" s="77" t="s">
        <v>98</v>
      </c>
      <c r="X11" s="77" t="s">
        <v>98</v>
      </c>
      <c r="Y11" s="13"/>
      <c r="Z11" s="11"/>
      <c r="AA11" s="11"/>
      <c r="AB11" s="11"/>
      <c r="AC11" s="11"/>
    </row>
    <row r="12" spans="1:37">
      <c r="A12" s="90"/>
      <c r="B12" s="110"/>
      <c r="C12" s="22" t="s">
        <v>42</v>
      </c>
      <c r="D12" s="38" t="s">
        <v>95</v>
      </c>
      <c r="E12" s="38" t="s">
        <v>95</v>
      </c>
      <c r="F12" s="38" t="s">
        <v>95</v>
      </c>
      <c r="G12" s="38" t="s">
        <v>95</v>
      </c>
      <c r="H12" s="38" t="s">
        <v>95</v>
      </c>
      <c r="I12" s="38" t="s">
        <v>95</v>
      </c>
      <c r="J12" s="16" t="s">
        <v>95</v>
      </c>
      <c r="K12" s="16" t="s">
        <v>95</v>
      </c>
      <c r="L12" s="16" t="s">
        <v>95</v>
      </c>
      <c r="M12" s="16" t="s">
        <v>95</v>
      </c>
      <c r="N12" s="16" t="s">
        <v>95</v>
      </c>
      <c r="O12" s="11" t="s">
        <v>95</v>
      </c>
      <c r="P12" s="11" t="s">
        <v>95</v>
      </c>
      <c r="Q12" s="70" t="s">
        <v>95</v>
      </c>
      <c r="R12" s="70" t="s">
        <v>95</v>
      </c>
      <c r="S12" s="70" t="s">
        <v>95</v>
      </c>
      <c r="T12" s="70" t="s">
        <v>95</v>
      </c>
      <c r="U12" s="77" t="s">
        <v>95</v>
      </c>
      <c r="V12" s="77" t="s">
        <v>95</v>
      </c>
      <c r="W12" s="77" t="s">
        <v>95</v>
      </c>
      <c r="X12" s="77" t="s">
        <v>95</v>
      </c>
      <c r="Y12" s="13"/>
      <c r="Z12" s="11"/>
      <c r="AA12" s="11"/>
      <c r="AB12" s="11"/>
      <c r="AC12" s="11"/>
    </row>
    <row r="13" spans="1:37">
      <c r="A13" s="90"/>
      <c r="B13" s="110"/>
      <c r="C13" s="22" t="s">
        <v>80</v>
      </c>
      <c r="D13" s="10"/>
      <c r="E13" s="38"/>
      <c r="F13" s="38"/>
      <c r="G13" s="38"/>
      <c r="H13" s="38"/>
      <c r="I13" s="38"/>
      <c r="J13" s="16"/>
      <c r="K13" s="12"/>
      <c r="L13" s="12"/>
      <c r="M13" s="12"/>
      <c r="N13" s="12"/>
      <c r="O13" s="11"/>
      <c r="P13" s="11"/>
      <c r="Q13" s="70"/>
      <c r="R13" s="70"/>
      <c r="S13" s="70"/>
      <c r="T13" s="70"/>
      <c r="U13" s="13"/>
      <c r="V13" s="75"/>
      <c r="W13" s="75"/>
      <c r="X13" s="10"/>
      <c r="Y13" s="13"/>
      <c r="Z13" s="11"/>
      <c r="AA13" s="11"/>
      <c r="AB13" s="11"/>
      <c r="AC13" s="11"/>
    </row>
    <row r="14" spans="1:37">
      <c r="A14" s="90"/>
      <c r="B14" s="110" t="s">
        <v>4</v>
      </c>
      <c r="C14" s="22" t="s">
        <v>87</v>
      </c>
      <c r="D14" s="28" t="s">
        <v>98</v>
      </c>
      <c r="E14" s="38" t="s">
        <v>98</v>
      </c>
      <c r="F14" s="38" t="s">
        <v>98</v>
      </c>
      <c r="G14" s="38" t="s">
        <v>98</v>
      </c>
      <c r="H14" s="38" t="s">
        <v>98</v>
      </c>
      <c r="I14" s="38" t="s">
        <v>98</v>
      </c>
      <c r="J14" s="16" t="s">
        <v>98</v>
      </c>
      <c r="K14" s="16" t="s">
        <v>98</v>
      </c>
      <c r="L14" s="16" t="s">
        <v>98</v>
      </c>
      <c r="M14" s="16" t="s">
        <v>98</v>
      </c>
      <c r="N14" s="16" t="s">
        <v>98</v>
      </c>
      <c r="O14" s="16" t="s">
        <v>98</v>
      </c>
      <c r="P14" s="11" t="s">
        <v>98</v>
      </c>
      <c r="Q14" s="70" t="s">
        <v>98</v>
      </c>
      <c r="R14" s="70" t="s">
        <v>98</v>
      </c>
      <c r="S14" s="70" t="s">
        <v>98</v>
      </c>
      <c r="T14" s="70" t="s">
        <v>98</v>
      </c>
      <c r="U14" s="77" t="s">
        <v>98</v>
      </c>
      <c r="V14" s="77" t="s">
        <v>98</v>
      </c>
      <c r="W14" s="77" t="s">
        <v>98</v>
      </c>
      <c r="X14" s="77" t="s">
        <v>98</v>
      </c>
      <c r="Y14" s="13"/>
      <c r="Z14" s="11"/>
      <c r="AA14" s="11"/>
      <c r="AB14" s="11"/>
      <c r="AC14" s="11"/>
    </row>
    <row r="15" spans="1:37">
      <c r="A15" s="90"/>
      <c r="B15" s="110"/>
      <c r="C15" s="22" t="s">
        <v>43</v>
      </c>
      <c r="D15" s="28" t="s">
        <v>98</v>
      </c>
      <c r="E15" s="38" t="s">
        <v>98</v>
      </c>
      <c r="F15" s="38" t="s">
        <v>98</v>
      </c>
      <c r="G15" s="38" t="s">
        <v>98</v>
      </c>
      <c r="H15" s="38" t="s">
        <v>98</v>
      </c>
      <c r="I15" s="38" t="s">
        <v>98</v>
      </c>
      <c r="J15" s="16" t="s">
        <v>98</v>
      </c>
      <c r="K15" s="16" t="s">
        <v>98</v>
      </c>
      <c r="L15" s="16" t="s">
        <v>98</v>
      </c>
      <c r="M15" s="16" t="s">
        <v>98</v>
      </c>
      <c r="N15" s="16" t="s">
        <v>98</v>
      </c>
      <c r="O15" s="16" t="s">
        <v>98</v>
      </c>
      <c r="P15" s="11" t="s">
        <v>98</v>
      </c>
      <c r="Q15" s="70" t="s">
        <v>98</v>
      </c>
      <c r="R15" s="70" t="s">
        <v>98</v>
      </c>
      <c r="S15" s="70" t="s">
        <v>98</v>
      </c>
      <c r="T15" s="70" t="s">
        <v>98</v>
      </c>
      <c r="U15" s="77" t="s">
        <v>98</v>
      </c>
      <c r="V15" s="77" t="s">
        <v>98</v>
      </c>
      <c r="W15" s="77" t="s">
        <v>98</v>
      </c>
      <c r="X15" s="77" t="s">
        <v>98</v>
      </c>
      <c r="Y15" s="14"/>
      <c r="Z15" s="11"/>
      <c r="AA15" s="11"/>
      <c r="AB15" s="11"/>
      <c r="AC15" s="11"/>
      <c r="AF15" s="1"/>
    </row>
    <row r="16" spans="1:37">
      <c r="A16" s="90"/>
      <c r="B16" s="110"/>
      <c r="C16" s="22" t="s">
        <v>44</v>
      </c>
      <c r="D16" s="28" t="s">
        <v>98</v>
      </c>
      <c r="E16" s="38" t="s">
        <v>98</v>
      </c>
      <c r="F16" s="38" t="s">
        <v>98</v>
      </c>
      <c r="G16" s="38" t="s">
        <v>98</v>
      </c>
      <c r="H16" s="38" t="s">
        <v>98</v>
      </c>
      <c r="I16" s="16" t="s">
        <v>95</v>
      </c>
      <c r="J16" s="16" t="s">
        <v>99</v>
      </c>
      <c r="K16" s="12" t="s">
        <v>98</v>
      </c>
      <c r="L16" s="11" t="s">
        <v>95</v>
      </c>
      <c r="M16" s="11" t="s">
        <v>98</v>
      </c>
      <c r="N16" s="11" t="s">
        <v>212</v>
      </c>
      <c r="O16" s="11" t="s">
        <v>234</v>
      </c>
      <c r="P16" s="11" t="s">
        <v>95</v>
      </c>
      <c r="Q16" s="70" t="s">
        <v>98</v>
      </c>
      <c r="R16" s="70" t="s">
        <v>98</v>
      </c>
      <c r="S16" s="70" t="s">
        <v>95</v>
      </c>
      <c r="T16" s="70" t="s">
        <v>95</v>
      </c>
      <c r="U16" s="77" t="s">
        <v>98</v>
      </c>
      <c r="V16" s="77" t="s">
        <v>98</v>
      </c>
      <c r="W16" s="77" t="s">
        <v>98</v>
      </c>
      <c r="X16" s="77" t="s">
        <v>98</v>
      </c>
      <c r="Y16" s="14"/>
      <c r="Z16" s="11"/>
      <c r="AA16" s="11"/>
      <c r="AB16" s="11"/>
      <c r="AC16" s="11"/>
      <c r="AF16" s="1"/>
    </row>
    <row r="17" spans="1:33">
      <c r="A17" s="90"/>
      <c r="B17" s="110"/>
      <c r="C17" s="22" t="s">
        <v>45</v>
      </c>
      <c r="D17" s="38" t="s">
        <v>95</v>
      </c>
      <c r="E17" s="38" t="s">
        <v>95</v>
      </c>
      <c r="F17" s="38" t="s">
        <v>95</v>
      </c>
      <c r="G17" s="38" t="s">
        <v>95</v>
      </c>
      <c r="H17" s="38" t="s">
        <v>95</v>
      </c>
      <c r="I17" s="16" t="s">
        <v>95</v>
      </c>
      <c r="J17" s="16" t="s">
        <v>95</v>
      </c>
      <c r="K17" s="12" t="s">
        <v>95</v>
      </c>
      <c r="L17" s="11" t="s">
        <v>95</v>
      </c>
      <c r="M17" s="11" t="s">
        <v>95</v>
      </c>
      <c r="N17" s="11" t="s">
        <v>95</v>
      </c>
      <c r="O17" s="11" t="s">
        <v>95</v>
      </c>
      <c r="P17" s="11" t="s">
        <v>95</v>
      </c>
      <c r="Q17" s="70"/>
      <c r="R17" s="11"/>
      <c r="S17" s="11"/>
      <c r="T17" s="11"/>
      <c r="U17" s="75" t="s">
        <v>286</v>
      </c>
      <c r="V17" s="75" t="s">
        <v>286</v>
      </c>
      <c r="W17" s="75" t="s">
        <v>286</v>
      </c>
      <c r="X17" s="77" t="s">
        <v>98</v>
      </c>
      <c r="Y17" s="13"/>
      <c r="Z17" s="11"/>
      <c r="AA17" s="11"/>
      <c r="AB17" s="11"/>
      <c r="AC17" s="11"/>
    </row>
    <row r="18" spans="1:33">
      <c r="A18" s="90"/>
      <c r="B18" s="110" t="s">
        <v>5</v>
      </c>
      <c r="C18" s="22" t="s">
        <v>46</v>
      </c>
      <c r="D18" s="28" t="s">
        <v>98</v>
      </c>
      <c r="E18" s="38" t="s">
        <v>95</v>
      </c>
      <c r="F18" s="38" t="s">
        <v>98</v>
      </c>
      <c r="G18" s="38" t="s">
        <v>95</v>
      </c>
      <c r="H18" s="38" t="s">
        <v>95</v>
      </c>
      <c r="I18" s="16" t="s">
        <v>95</v>
      </c>
      <c r="J18" s="16" t="s">
        <v>98</v>
      </c>
      <c r="K18" s="12" t="s">
        <v>98</v>
      </c>
      <c r="L18" s="11" t="s">
        <v>95</v>
      </c>
      <c r="M18" s="11" t="s">
        <v>98</v>
      </c>
      <c r="N18" s="11" t="s">
        <v>98</v>
      </c>
      <c r="O18" s="11" t="s">
        <v>235</v>
      </c>
      <c r="P18" s="11" t="s">
        <v>98</v>
      </c>
      <c r="Q18" s="70" t="s">
        <v>98</v>
      </c>
      <c r="R18" s="11" t="s">
        <v>98</v>
      </c>
      <c r="S18" s="11" t="s">
        <v>98</v>
      </c>
      <c r="T18" s="11" t="s">
        <v>98</v>
      </c>
      <c r="U18" s="75" t="s">
        <v>98</v>
      </c>
      <c r="V18" s="75" t="s">
        <v>98</v>
      </c>
      <c r="W18" s="74" t="s">
        <v>95</v>
      </c>
      <c r="X18" s="77" t="s">
        <v>98</v>
      </c>
      <c r="Y18" s="14"/>
      <c r="Z18" s="11"/>
      <c r="AA18" s="11"/>
      <c r="AB18" s="11"/>
      <c r="AC18" s="11"/>
    </row>
    <row r="19" spans="1:33">
      <c r="A19" s="90"/>
      <c r="B19" s="110"/>
      <c r="C19" s="22" t="s">
        <v>47</v>
      </c>
      <c r="D19" s="28" t="s">
        <v>98</v>
      </c>
      <c r="E19" s="38" t="s">
        <v>98</v>
      </c>
      <c r="F19" s="38" t="s">
        <v>98</v>
      </c>
      <c r="G19" s="38" t="s">
        <v>98</v>
      </c>
      <c r="H19" s="38" t="s">
        <v>98</v>
      </c>
      <c r="I19" s="11" t="s">
        <v>98</v>
      </c>
      <c r="J19" s="11" t="s">
        <v>98</v>
      </c>
      <c r="K19" s="12" t="s">
        <v>95</v>
      </c>
      <c r="L19" s="11" t="s">
        <v>98</v>
      </c>
      <c r="M19" s="11" t="s">
        <v>98</v>
      </c>
      <c r="N19" s="11" t="s">
        <v>95</v>
      </c>
      <c r="O19" s="11" t="s">
        <v>236</v>
      </c>
      <c r="P19" s="11" t="s">
        <v>98</v>
      </c>
      <c r="Q19" s="70" t="s">
        <v>98</v>
      </c>
      <c r="R19" s="11" t="s">
        <v>95</v>
      </c>
      <c r="S19" s="11" t="s">
        <v>98</v>
      </c>
      <c r="T19" s="69" t="s">
        <v>95</v>
      </c>
      <c r="U19" s="75" t="s">
        <v>98</v>
      </c>
      <c r="V19" s="74" t="s">
        <v>95</v>
      </c>
      <c r="W19" s="75" t="s">
        <v>98</v>
      </c>
      <c r="X19" s="77" t="s">
        <v>98</v>
      </c>
      <c r="Y19" s="13"/>
      <c r="Z19" s="11"/>
      <c r="AA19" s="11"/>
      <c r="AB19" s="11"/>
      <c r="AC19" s="11"/>
      <c r="AF19" s="1"/>
    </row>
    <row r="20" spans="1:33">
      <c r="A20" s="90"/>
      <c r="B20" s="108" t="s">
        <v>48</v>
      </c>
      <c r="C20" s="109"/>
      <c r="D20" s="38" t="s">
        <v>106</v>
      </c>
      <c r="E20" s="38" t="s">
        <v>106</v>
      </c>
      <c r="F20" s="38" t="s">
        <v>106</v>
      </c>
      <c r="G20" s="38" t="s">
        <v>106</v>
      </c>
      <c r="H20" s="38" t="s">
        <v>106</v>
      </c>
      <c r="I20" s="38" t="s">
        <v>106</v>
      </c>
      <c r="J20" s="11" t="s">
        <v>168</v>
      </c>
      <c r="K20" s="12" t="s">
        <v>168</v>
      </c>
      <c r="L20" s="12" t="s">
        <v>168</v>
      </c>
      <c r="M20" s="12" t="s">
        <v>202</v>
      </c>
      <c r="N20" s="12" t="s">
        <v>213</v>
      </c>
      <c r="O20" s="12" t="s">
        <v>213</v>
      </c>
      <c r="P20" s="11" t="s">
        <v>168</v>
      </c>
      <c r="Q20" s="70" t="s">
        <v>263</v>
      </c>
      <c r="R20" s="70" t="s">
        <v>263</v>
      </c>
      <c r="S20" s="70" t="s">
        <v>263</v>
      </c>
      <c r="T20" s="70" t="s">
        <v>263</v>
      </c>
      <c r="U20" s="77" t="s">
        <v>263</v>
      </c>
      <c r="V20" s="77" t="s">
        <v>263</v>
      </c>
      <c r="W20" s="77" t="s">
        <v>263</v>
      </c>
      <c r="X20" s="77" t="s">
        <v>263</v>
      </c>
      <c r="Y20" s="14"/>
      <c r="Z20" s="14"/>
      <c r="AA20" s="11"/>
      <c r="AB20" s="11"/>
      <c r="AC20" s="11"/>
      <c r="AF20" s="1"/>
    </row>
    <row r="21" spans="1:33">
      <c r="A21" s="90"/>
      <c r="B21" s="108" t="s">
        <v>6</v>
      </c>
      <c r="C21" s="109"/>
      <c r="D21" s="10">
        <v>319</v>
      </c>
      <c r="E21" s="38">
        <v>87</v>
      </c>
      <c r="F21" s="38">
        <v>116</v>
      </c>
      <c r="G21" s="38">
        <v>105</v>
      </c>
      <c r="H21" s="37">
        <v>48</v>
      </c>
      <c r="I21" s="38">
        <v>47</v>
      </c>
      <c r="J21" s="48">
        <v>50</v>
      </c>
      <c r="K21" s="53">
        <v>65</v>
      </c>
      <c r="L21" s="54">
        <v>160</v>
      </c>
      <c r="M21" s="39">
        <v>142</v>
      </c>
      <c r="N21" s="54">
        <v>46</v>
      </c>
      <c r="O21" s="54">
        <v>325</v>
      </c>
      <c r="P21" s="70">
        <v>104</v>
      </c>
      <c r="Q21" s="70">
        <v>75</v>
      </c>
      <c r="R21" s="70">
        <v>250</v>
      </c>
      <c r="S21" s="11">
        <v>93</v>
      </c>
      <c r="T21" s="13">
        <v>286</v>
      </c>
      <c r="U21" s="13">
        <v>446</v>
      </c>
      <c r="V21" s="14">
        <v>155</v>
      </c>
      <c r="W21" s="13">
        <v>138</v>
      </c>
      <c r="X21" s="10">
        <v>710</v>
      </c>
      <c r="Y21" s="13"/>
      <c r="Z21" s="11"/>
      <c r="AA21" s="11"/>
      <c r="AB21" s="11"/>
      <c r="AC21" s="11"/>
      <c r="AF21" s="1"/>
    </row>
    <row r="22" spans="1:33">
      <c r="A22" s="90"/>
      <c r="B22" s="108" t="s">
        <v>7</v>
      </c>
      <c r="C22" s="109"/>
      <c r="D22" s="10">
        <v>400</v>
      </c>
      <c r="E22" s="38">
        <v>500</v>
      </c>
      <c r="F22" s="38">
        <v>400</v>
      </c>
      <c r="G22" s="38">
        <v>150</v>
      </c>
      <c r="H22" s="38">
        <v>360</v>
      </c>
      <c r="I22" s="38">
        <v>200</v>
      </c>
      <c r="J22" s="48">
        <v>250</v>
      </c>
      <c r="K22" s="53">
        <v>250</v>
      </c>
      <c r="L22" s="54" t="s">
        <v>184</v>
      </c>
      <c r="M22" s="39">
        <v>250</v>
      </c>
      <c r="N22" s="54">
        <v>1000</v>
      </c>
      <c r="O22" s="54">
        <v>450</v>
      </c>
      <c r="P22" s="70">
        <v>300</v>
      </c>
      <c r="Q22" s="70">
        <v>200</v>
      </c>
      <c r="R22" s="11" t="s">
        <v>275</v>
      </c>
      <c r="S22" s="11">
        <v>200</v>
      </c>
      <c r="T22" s="13">
        <v>200</v>
      </c>
      <c r="U22" s="13">
        <v>600</v>
      </c>
      <c r="V22" s="14">
        <v>600</v>
      </c>
      <c r="W22" s="14">
        <v>400</v>
      </c>
      <c r="X22" s="10">
        <v>710</v>
      </c>
      <c r="Y22" s="13"/>
      <c r="Z22" s="11"/>
      <c r="AA22" s="11"/>
      <c r="AB22" s="11"/>
      <c r="AC22" s="11"/>
    </row>
    <row r="23" spans="1:33">
      <c r="A23" s="90" t="s">
        <v>8</v>
      </c>
      <c r="B23" s="44" t="s">
        <v>9</v>
      </c>
      <c r="C23" s="22"/>
      <c r="D23" s="10"/>
      <c r="E23" s="38"/>
      <c r="F23" s="38"/>
      <c r="G23" s="38"/>
      <c r="H23" s="38"/>
      <c r="I23" s="11"/>
      <c r="J23" s="11"/>
      <c r="K23" s="53"/>
      <c r="L23" s="54"/>
      <c r="M23" s="39"/>
      <c r="N23" s="54"/>
      <c r="O23" s="54"/>
      <c r="P23" s="11"/>
      <c r="Q23" s="70"/>
      <c r="R23" s="70"/>
      <c r="S23" s="11"/>
      <c r="T23" s="13"/>
      <c r="V23" s="14"/>
      <c r="W23" s="14"/>
      <c r="X23" s="10"/>
      <c r="Y23" s="13"/>
      <c r="Z23" s="11"/>
      <c r="AA23" s="11"/>
      <c r="AB23" s="11"/>
      <c r="AC23" s="11"/>
      <c r="AF23" s="1"/>
    </row>
    <row r="24" spans="1:33" ht="21.75" customHeight="1">
      <c r="A24" s="90"/>
      <c r="B24" s="110" t="s">
        <v>152</v>
      </c>
      <c r="C24" s="22" t="s">
        <v>10</v>
      </c>
      <c r="D24" s="93">
        <v>81</v>
      </c>
      <c r="E24" s="93">
        <v>20</v>
      </c>
      <c r="F24" s="93">
        <v>22</v>
      </c>
      <c r="G24" s="93">
        <v>23</v>
      </c>
      <c r="H24" s="125">
        <v>37</v>
      </c>
      <c r="I24" s="91">
        <v>11</v>
      </c>
      <c r="J24" s="91">
        <v>6</v>
      </c>
      <c r="K24" s="127">
        <v>16</v>
      </c>
      <c r="L24" s="93">
        <v>40</v>
      </c>
      <c r="M24" s="91">
        <v>8</v>
      </c>
      <c r="N24" s="116">
        <v>12</v>
      </c>
      <c r="O24" s="100">
        <v>50</v>
      </c>
      <c r="P24" s="100">
        <v>38</v>
      </c>
      <c r="Q24" s="88">
        <v>6</v>
      </c>
      <c r="R24" s="98">
        <v>25</v>
      </c>
      <c r="S24" s="88">
        <v>9</v>
      </c>
      <c r="T24" s="98">
        <v>59</v>
      </c>
      <c r="U24" s="98">
        <v>46</v>
      </c>
      <c r="V24" s="98">
        <v>28</v>
      </c>
      <c r="W24" s="88">
        <v>16</v>
      </c>
      <c r="X24" s="98">
        <v>73</v>
      </c>
      <c r="Y24" s="132"/>
      <c r="Z24" s="135"/>
      <c r="AA24" s="134"/>
      <c r="AB24" s="11"/>
      <c r="AC24" s="134"/>
      <c r="AD24" s="11"/>
      <c r="AF24" s="1"/>
      <c r="AG24" s="133"/>
    </row>
    <row r="25" spans="1:33" ht="21.75" customHeight="1">
      <c r="A25" s="90"/>
      <c r="B25" s="110"/>
      <c r="C25" s="22" t="s">
        <v>11</v>
      </c>
      <c r="D25" s="94"/>
      <c r="E25" s="94"/>
      <c r="F25" s="94"/>
      <c r="G25" s="94"/>
      <c r="H25" s="126"/>
      <c r="I25" s="92"/>
      <c r="J25" s="92"/>
      <c r="K25" s="106"/>
      <c r="L25" s="94"/>
      <c r="M25" s="92"/>
      <c r="N25" s="117"/>
      <c r="O25" s="101"/>
      <c r="P25" s="101"/>
      <c r="Q25" s="89"/>
      <c r="R25" s="99"/>
      <c r="S25" s="89"/>
      <c r="T25" s="99"/>
      <c r="U25" s="99"/>
      <c r="V25" s="99"/>
      <c r="W25" s="89"/>
      <c r="X25" s="99"/>
      <c r="Y25" s="132"/>
      <c r="Z25" s="135"/>
      <c r="AA25" s="134"/>
      <c r="AB25" s="11"/>
      <c r="AC25" s="134"/>
      <c r="AD25" s="11"/>
      <c r="AF25" s="1"/>
      <c r="AG25" s="133"/>
    </row>
    <row r="26" spans="1:33" ht="21.75" customHeight="1">
      <c r="A26" s="90"/>
      <c r="B26" s="110" t="s">
        <v>153</v>
      </c>
      <c r="C26" s="22" t="s">
        <v>10</v>
      </c>
      <c r="D26" s="116">
        <f>D21-D24</f>
        <v>238</v>
      </c>
      <c r="E26" s="116">
        <f>E21-E24</f>
        <v>67</v>
      </c>
      <c r="F26" s="116">
        <v>94</v>
      </c>
      <c r="G26" s="116">
        <v>82</v>
      </c>
      <c r="H26" s="91">
        <v>11</v>
      </c>
      <c r="I26" s="115">
        <v>36</v>
      </c>
      <c r="J26" s="127">
        <v>44</v>
      </c>
      <c r="K26" s="105">
        <f>K21-K24</f>
        <v>49</v>
      </c>
      <c r="L26" s="142">
        <v>120</v>
      </c>
      <c r="M26" s="115">
        <f>M21-M24</f>
        <v>134</v>
      </c>
      <c r="N26" s="142">
        <v>34</v>
      </c>
      <c r="O26" s="96">
        <v>275</v>
      </c>
      <c r="P26" s="96">
        <v>66</v>
      </c>
      <c r="Q26" s="96">
        <v>69</v>
      </c>
      <c r="R26" s="96">
        <v>225</v>
      </c>
      <c r="S26" s="96">
        <v>84</v>
      </c>
      <c r="T26" s="88">
        <f>T21-T24</f>
        <v>227</v>
      </c>
      <c r="U26" s="88">
        <f>U21-U24</f>
        <v>400</v>
      </c>
      <c r="V26" s="88">
        <f>V21-V24</f>
        <v>127</v>
      </c>
      <c r="W26" s="88">
        <f>W21-W24</f>
        <v>122</v>
      </c>
      <c r="X26" s="88">
        <f>X21-X24</f>
        <v>637</v>
      </c>
      <c r="Y26" s="132"/>
      <c r="Z26" s="135"/>
      <c r="AA26" s="134"/>
      <c r="AB26" s="11"/>
      <c r="AC26" s="134"/>
      <c r="AD26" s="11"/>
      <c r="AF26" s="1"/>
      <c r="AG26" s="133"/>
    </row>
    <row r="27" spans="1:33">
      <c r="A27" s="90"/>
      <c r="B27" s="110"/>
      <c r="C27" s="22" t="s">
        <v>11</v>
      </c>
      <c r="D27" s="117"/>
      <c r="E27" s="117"/>
      <c r="F27" s="117"/>
      <c r="G27" s="117"/>
      <c r="H27" s="92"/>
      <c r="I27" s="92"/>
      <c r="J27" s="106"/>
      <c r="K27" s="106"/>
      <c r="L27" s="117"/>
      <c r="M27" s="92"/>
      <c r="N27" s="117"/>
      <c r="O27" s="97"/>
      <c r="P27" s="97"/>
      <c r="Q27" s="97"/>
      <c r="R27" s="97"/>
      <c r="S27" s="97"/>
      <c r="T27" s="89"/>
      <c r="U27" s="89"/>
      <c r="V27" s="89"/>
      <c r="W27" s="89"/>
      <c r="X27" s="89"/>
      <c r="Y27" s="132"/>
      <c r="Z27" s="135"/>
      <c r="AA27" s="134"/>
      <c r="AB27" s="11"/>
      <c r="AC27" s="134"/>
      <c r="AD27" s="11"/>
      <c r="AF27" s="1"/>
      <c r="AG27" s="133"/>
    </row>
    <row r="28" spans="1:33" ht="15" customHeight="1">
      <c r="A28" s="102" t="s">
        <v>12</v>
      </c>
      <c r="B28" s="95" t="s">
        <v>81</v>
      </c>
      <c r="C28" s="95"/>
      <c r="D28" s="10">
        <v>20</v>
      </c>
      <c r="E28" s="38" t="s">
        <v>109</v>
      </c>
      <c r="F28" s="38">
        <v>11</v>
      </c>
      <c r="G28" s="38">
        <v>11</v>
      </c>
      <c r="H28" s="42" t="s">
        <v>139</v>
      </c>
      <c r="I28" s="11" t="s">
        <v>145</v>
      </c>
      <c r="J28" s="16" t="s">
        <v>169</v>
      </c>
      <c r="K28" s="53">
        <v>10</v>
      </c>
      <c r="L28" s="54" t="s">
        <v>185</v>
      </c>
      <c r="M28" s="39">
        <v>12</v>
      </c>
      <c r="N28" s="54" t="s">
        <v>214</v>
      </c>
      <c r="O28" s="54">
        <v>16</v>
      </c>
      <c r="P28" s="11" t="s">
        <v>253</v>
      </c>
      <c r="Q28" s="70" t="s">
        <v>264</v>
      </c>
      <c r="R28" s="70">
        <v>11</v>
      </c>
      <c r="S28" s="70">
        <v>8</v>
      </c>
      <c r="T28" s="73">
        <v>15</v>
      </c>
      <c r="U28" s="13">
        <v>25</v>
      </c>
      <c r="V28" s="14">
        <v>10</v>
      </c>
      <c r="W28" s="14">
        <v>11</v>
      </c>
      <c r="X28" s="10">
        <v>37</v>
      </c>
      <c r="Y28" s="13"/>
      <c r="Z28" s="11"/>
      <c r="AA28" s="11"/>
      <c r="AB28" s="11"/>
      <c r="AC28" s="11"/>
      <c r="AF28" s="1"/>
    </row>
    <row r="29" spans="1:33">
      <c r="A29" s="107"/>
      <c r="B29" s="95" t="s">
        <v>13</v>
      </c>
      <c r="C29" s="95"/>
      <c r="D29" s="10">
        <v>14</v>
      </c>
      <c r="E29" s="40" t="s">
        <v>112</v>
      </c>
      <c r="F29" s="38">
        <v>14</v>
      </c>
      <c r="G29" s="38" t="s">
        <v>130</v>
      </c>
      <c r="H29" s="37"/>
      <c r="I29" s="38">
        <v>8</v>
      </c>
      <c r="J29" s="48">
        <v>7</v>
      </c>
      <c r="K29" s="53">
        <v>6</v>
      </c>
      <c r="L29" s="54" t="s">
        <v>186</v>
      </c>
      <c r="M29" s="39">
        <v>15</v>
      </c>
      <c r="N29" s="54">
        <v>7</v>
      </c>
      <c r="O29" s="54">
        <v>20</v>
      </c>
      <c r="P29" s="70">
        <v>13</v>
      </c>
      <c r="Q29" s="70">
        <v>8</v>
      </c>
      <c r="R29" s="70">
        <v>23</v>
      </c>
      <c r="S29" s="70">
        <v>12</v>
      </c>
      <c r="T29" s="13">
        <v>19</v>
      </c>
      <c r="U29" s="13">
        <v>20</v>
      </c>
      <c r="V29" s="14">
        <v>15</v>
      </c>
      <c r="W29" s="13">
        <v>10</v>
      </c>
      <c r="X29" s="10">
        <v>20</v>
      </c>
      <c r="Y29" s="13"/>
      <c r="Z29" s="11"/>
      <c r="AA29" s="11"/>
      <c r="AB29" s="11"/>
      <c r="AC29" s="11"/>
      <c r="AF29" s="1"/>
    </row>
    <row r="30" spans="1:33" s="81" customFormat="1" ht="30">
      <c r="A30" s="107"/>
      <c r="B30" s="128" t="s">
        <v>14</v>
      </c>
      <c r="C30" s="128"/>
      <c r="D30" s="50" t="s">
        <v>98</v>
      </c>
      <c r="E30" s="50" t="s">
        <v>123</v>
      </c>
      <c r="F30" s="50" t="s">
        <v>124</v>
      </c>
      <c r="G30" s="50" t="s">
        <v>98</v>
      </c>
      <c r="H30" s="50" t="s">
        <v>140</v>
      </c>
      <c r="I30" s="50" t="s">
        <v>98</v>
      </c>
      <c r="J30" s="52" t="s">
        <v>98</v>
      </c>
      <c r="K30" s="78" t="s">
        <v>98</v>
      </c>
      <c r="L30" s="50" t="s">
        <v>187</v>
      </c>
      <c r="M30" s="79"/>
      <c r="N30" s="52" t="s">
        <v>95</v>
      </c>
      <c r="O30" s="50" t="s">
        <v>234</v>
      </c>
      <c r="P30" s="52" t="s">
        <v>98</v>
      </c>
      <c r="Q30" s="50" t="s">
        <v>95</v>
      </c>
      <c r="R30" s="50" t="s">
        <v>276</v>
      </c>
      <c r="S30" s="52" t="s">
        <v>283</v>
      </c>
      <c r="T30" s="50" t="s">
        <v>292</v>
      </c>
      <c r="U30" s="78" t="s">
        <v>98</v>
      </c>
      <c r="V30" s="78" t="s">
        <v>98</v>
      </c>
      <c r="W30" s="78" t="s">
        <v>98</v>
      </c>
      <c r="X30" s="50" t="s">
        <v>331</v>
      </c>
      <c r="Y30" s="78"/>
      <c r="Z30" s="52"/>
      <c r="AA30" s="52"/>
      <c r="AB30" s="52"/>
      <c r="AC30" s="52"/>
      <c r="AD30" s="80"/>
      <c r="AE30" s="80"/>
      <c r="AF30" s="80"/>
    </row>
    <row r="31" spans="1:33">
      <c r="A31" s="107"/>
      <c r="B31" s="95" t="s">
        <v>69</v>
      </c>
      <c r="C31" s="95"/>
      <c r="D31" s="10">
        <v>19</v>
      </c>
      <c r="E31" s="38">
        <v>27</v>
      </c>
      <c r="F31" s="38">
        <v>7</v>
      </c>
      <c r="G31" s="38">
        <v>16</v>
      </c>
      <c r="H31" s="38">
        <v>12</v>
      </c>
      <c r="I31" s="38"/>
      <c r="J31" s="48">
        <v>20</v>
      </c>
      <c r="K31" s="53">
        <v>6</v>
      </c>
      <c r="L31" s="1">
        <v>12</v>
      </c>
      <c r="M31" s="39">
        <v>13</v>
      </c>
      <c r="N31" s="54">
        <v>21</v>
      </c>
      <c r="O31" s="54">
        <v>15</v>
      </c>
      <c r="P31" s="70">
        <v>8</v>
      </c>
      <c r="Q31" s="70">
        <v>8</v>
      </c>
      <c r="R31" s="70">
        <v>14</v>
      </c>
      <c r="S31" s="70">
        <v>12</v>
      </c>
      <c r="T31" s="13">
        <v>11</v>
      </c>
      <c r="U31" s="13">
        <v>22</v>
      </c>
      <c r="V31" s="14">
        <v>30</v>
      </c>
      <c r="W31" s="14">
        <v>16</v>
      </c>
      <c r="X31" s="10">
        <v>16</v>
      </c>
      <c r="Y31" s="13"/>
      <c r="Z31" s="11"/>
      <c r="AA31" s="11"/>
      <c r="AB31" s="11"/>
      <c r="AC31" s="11"/>
      <c r="AF31" s="1"/>
    </row>
    <row r="32" spans="1:33" ht="30">
      <c r="A32" s="107"/>
      <c r="B32" s="110" t="s">
        <v>70</v>
      </c>
      <c r="C32" s="22" t="s">
        <v>49</v>
      </c>
      <c r="D32" s="46" t="s">
        <v>91</v>
      </c>
      <c r="E32" s="38" t="s">
        <v>110</v>
      </c>
      <c r="F32" s="38" t="s">
        <v>125</v>
      </c>
      <c r="G32" s="38" t="s">
        <v>131</v>
      </c>
      <c r="H32" s="11" t="s">
        <v>131</v>
      </c>
      <c r="I32" s="11" t="s">
        <v>146</v>
      </c>
      <c r="J32" s="11" t="s">
        <v>170</v>
      </c>
      <c r="K32" s="53" t="s">
        <v>175</v>
      </c>
      <c r="L32" s="54" t="s">
        <v>188</v>
      </c>
      <c r="M32" s="53" t="s">
        <v>203</v>
      </c>
      <c r="N32" s="53" t="s">
        <v>215</v>
      </c>
      <c r="O32" s="54" t="s">
        <v>237</v>
      </c>
      <c r="P32" s="11" t="s">
        <v>203</v>
      </c>
      <c r="Q32" s="70" t="s">
        <v>203</v>
      </c>
      <c r="R32" s="70" t="s">
        <v>277</v>
      </c>
      <c r="S32" s="70" t="s">
        <v>284</v>
      </c>
      <c r="T32" s="70" t="s">
        <v>290</v>
      </c>
      <c r="U32" s="77" t="s">
        <v>300</v>
      </c>
      <c r="V32" s="77" t="s">
        <v>311</v>
      </c>
      <c r="W32" s="77" t="s">
        <v>318</v>
      </c>
      <c r="X32" s="77" t="s">
        <v>332</v>
      </c>
      <c r="Y32" s="13"/>
      <c r="Z32" s="11"/>
      <c r="AA32" s="11"/>
      <c r="AB32" s="11"/>
      <c r="AC32" s="11"/>
      <c r="AF32" s="1"/>
    </row>
    <row r="33" spans="1:32" ht="30">
      <c r="A33" s="107"/>
      <c r="B33" s="110"/>
      <c r="C33" s="22" t="s">
        <v>50</v>
      </c>
      <c r="E33" s="38"/>
      <c r="F33" s="38"/>
      <c r="G33" s="38"/>
      <c r="H33" s="11"/>
      <c r="I33" s="38"/>
      <c r="J33" s="11"/>
      <c r="K33" s="53"/>
      <c r="L33" s="54"/>
      <c r="M33" s="39"/>
      <c r="N33" s="54"/>
      <c r="O33" s="54"/>
      <c r="P33" s="70">
        <v>2</v>
      </c>
      <c r="Q33" s="70">
        <v>2</v>
      </c>
      <c r="R33" s="70">
        <v>2</v>
      </c>
      <c r="S33" s="70">
        <v>4</v>
      </c>
      <c r="T33" s="13"/>
      <c r="U33" s="13"/>
      <c r="V33" s="14"/>
      <c r="W33" s="14"/>
      <c r="X33" s="10"/>
      <c r="Y33" s="13"/>
      <c r="Z33" s="11"/>
      <c r="AA33" s="11"/>
      <c r="AB33" s="11"/>
      <c r="AC33" s="11"/>
      <c r="AF33" s="1"/>
    </row>
    <row r="34" spans="1:32" ht="30">
      <c r="A34" s="107"/>
      <c r="B34" s="110"/>
      <c r="C34" s="22" t="s">
        <v>51</v>
      </c>
      <c r="D34" s="46" t="s">
        <v>92</v>
      </c>
      <c r="E34" s="38" t="s">
        <v>111</v>
      </c>
      <c r="F34" s="11" t="s">
        <v>183</v>
      </c>
      <c r="G34" s="11" t="s">
        <v>132</v>
      </c>
      <c r="H34" s="11" t="s">
        <v>141</v>
      </c>
      <c r="I34" s="11" t="s">
        <v>147</v>
      </c>
      <c r="J34" s="11" t="s">
        <v>171</v>
      </c>
      <c r="K34" s="53" t="s">
        <v>176</v>
      </c>
      <c r="L34" s="54" t="s">
        <v>171</v>
      </c>
      <c r="M34" s="54" t="s">
        <v>204</v>
      </c>
      <c r="N34" s="54" t="s">
        <v>216</v>
      </c>
      <c r="O34" s="11" t="s">
        <v>238</v>
      </c>
      <c r="P34" s="11" t="s">
        <v>171</v>
      </c>
      <c r="Q34" s="70" t="s">
        <v>265</v>
      </c>
      <c r="R34" s="70" t="s">
        <v>278</v>
      </c>
      <c r="S34" s="11" t="s">
        <v>285</v>
      </c>
      <c r="T34" s="13">
        <v>3</v>
      </c>
      <c r="U34" s="13">
        <v>12</v>
      </c>
      <c r="V34" s="14">
        <v>6</v>
      </c>
      <c r="W34" s="13">
        <v>5</v>
      </c>
      <c r="X34" s="10">
        <v>2</v>
      </c>
      <c r="Y34" s="13"/>
      <c r="Z34" s="11"/>
      <c r="AA34" s="11"/>
      <c r="AB34" s="11"/>
      <c r="AC34" s="11"/>
      <c r="AF34" s="1"/>
    </row>
    <row r="35" spans="1:32">
      <c r="A35" s="103"/>
      <c r="B35" s="108" t="s">
        <v>159</v>
      </c>
      <c r="C35" s="109"/>
      <c r="D35" s="46" t="s">
        <v>160</v>
      </c>
      <c r="E35" s="46"/>
      <c r="F35" s="46"/>
      <c r="G35" s="11"/>
      <c r="H35" s="11" t="s">
        <v>143</v>
      </c>
      <c r="I35" s="11"/>
      <c r="J35" s="11" t="s">
        <v>143</v>
      </c>
      <c r="K35" s="53"/>
      <c r="L35" s="54" t="s">
        <v>189</v>
      </c>
      <c r="M35" s="54" t="s">
        <v>189</v>
      </c>
      <c r="N35" s="54" t="s">
        <v>189</v>
      </c>
      <c r="O35" s="11"/>
      <c r="P35" s="11"/>
      <c r="Q35" s="70"/>
      <c r="R35" s="70"/>
      <c r="S35" s="11"/>
      <c r="T35" s="45"/>
      <c r="U35" s="45"/>
      <c r="V35" s="43"/>
      <c r="W35" s="45"/>
      <c r="X35" s="46"/>
      <c r="Y35" s="45"/>
      <c r="Z35" s="11"/>
      <c r="AA35" s="11"/>
      <c r="AB35" s="11"/>
      <c r="AC35" s="11"/>
      <c r="AF35" s="1"/>
    </row>
    <row r="36" spans="1:32">
      <c r="A36" s="90" t="s">
        <v>17</v>
      </c>
      <c r="B36" s="95" t="s">
        <v>15</v>
      </c>
      <c r="C36" s="95"/>
      <c r="D36" s="26" t="s">
        <v>93</v>
      </c>
      <c r="E36" s="11" t="s">
        <v>113</v>
      </c>
      <c r="F36" s="50" t="s">
        <v>161</v>
      </c>
      <c r="G36" s="38">
        <v>17</v>
      </c>
      <c r="H36" s="52">
        <v>12</v>
      </c>
      <c r="I36" s="15">
        <v>14</v>
      </c>
      <c r="J36" s="11">
        <v>7</v>
      </c>
      <c r="K36" s="53">
        <v>18</v>
      </c>
      <c r="L36" s="54">
        <v>20</v>
      </c>
      <c r="M36" s="54">
        <v>25</v>
      </c>
      <c r="N36" s="54">
        <v>14</v>
      </c>
      <c r="O36" s="54">
        <v>29</v>
      </c>
      <c r="P36" s="70">
        <v>18</v>
      </c>
      <c r="Q36" s="70">
        <v>12</v>
      </c>
      <c r="R36" s="70">
        <v>25</v>
      </c>
      <c r="S36" s="70">
        <v>8</v>
      </c>
      <c r="T36" s="13">
        <v>30</v>
      </c>
      <c r="U36" s="13">
        <v>45</v>
      </c>
      <c r="V36" s="14">
        <v>16</v>
      </c>
      <c r="W36" s="14">
        <v>20</v>
      </c>
      <c r="X36" s="10">
        <v>23</v>
      </c>
      <c r="Y36" s="13"/>
      <c r="Z36" s="11"/>
      <c r="AA36" s="11"/>
      <c r="AB36" s="11"/>
      <c r="AC36" s="11"/>
      <c r="AF36" s="1"/>
    </row>
    <row r="37" spans="1:32">
      <c r="A37" s="90"/>
      <c r="B37" s="95" t="s">
        <v>71</v>
      </c>
      <c r="C37" s="95"/>
      <c r="D37" s="10"/>
      <c r="E37" s="11"/>
      <c r="F37" s="38"/>
      <c r="G37" s="38"/>
      <c r="H37" s="11"/>
      <c r="I37" s="38"/>
      <c r="J37" s="11"/>
      <c r="K37" s="53"/>
      <c r="L37" s="54"/>
      <c r="M37" s="54"/>
      <c r="N37" s="54"/>
      <c r="O37" s="54"/>
      <c r="P37" s="11"/>
      <c r="Q37" s="70"/>
      <c r="R37" s="70"/>
      <c r="S37" s="11"/>
      <c r="T37" s="13"/>
      <c r="U37" s="13"/>
      <c r="V37" s="14"/>
      <c r="W37" s="13"/>
      <c r="Y37" s="13"/>
      <c r="Z37" s="11"/>
      <c r="AA37" s="11"/>
      <c r="AB37" s="11"/>
      <c r="AC37" s="11"/>
      <c r="AF37" s="1"/>
    </row>
    <row r="38" spans="1:32">
      <c r="A38" s="90"/>
      <c r="B38" s="110" t="s">
        <v>16</v>
      </c>
      <c r="C38" s="22" t="s">
        <v>52</v>
      </c>
      <c r="D38" s="26" t="s">
        <v>98</v>
      </c>
      <c r="E38" s="38" t="s">
        <v>98</v>
      </c>
      <c r="F38" s="38" t="s">
        <v>98</v>
      </c>
      <c r="G38" s="38" t="s">
        <v>98</v>
      </c>
      <c r="H38" s="38" t="s">
        <v>98</v>
      </c>
      <c r="I38" s="38" t="s">
        <v>98</v>
      </c>
      <c r="J38" s="16" t="s">
        <v>98</v>
      </c>
      <c r="K38" s="53" t="s">
        <v>98</v>
      </c>
      <c r="L38" s="53" t="s">
        <v>98</v>
      </c>
      <c r="M38" s="53" t="s">
        <v>98</v>
      </c>
      <c r="N38" s="53" t="s">
        <v>98</v>
      </c>
      <c r="O38" s="54" t="s">
        <v>98</v>
      </c>
      <c r="P38" s="11" t="s">
        <v>98</v>
      </c>
      <c r="Q38" s="70" t="s">
        <v>98</v>
      </c>
      <c r="R38" s="70" t="s">
        <v>98</v>
      </c>
      <c r="S38" s="11" t="s">
        <v>95</v>
      </c>
      <c r="T38" s="70" t="s">
        <v>98</v>
      </c>
      <c r="U38" s="75" t="s">
        <v>301</v>
      </c>
      <c r="V38" s="74" t="s">
        <v>98</v>
      </c>
      <c r="W38" s="74" t="s">
        <v>95</v>
      </c>
      <c r="X38" s="77" t="s">
        <v>98</v>
      </c>
      <c r="Y38" s="13"/>
      <c r="Z38" s="11"/>
      <c r="AA38" s="11"/>
      <c r="AB38" s="11"/>
      <c r="AC38" s="11"/>
      <c r="AF38" s="1"/>
    </row>
    <row r="39" spans="1:32">
      <c r="A39" s="90"/>
      <c r="B39" s="110"/>
      <c r="C39" s="22" t="s">
        <v>53</v>
      </c>
      <c r="D39" s="26" t="s">
        <v>95</v>
      </c>
      <c r="E39" s="38" t="s">
        <v>95</v>
      </c>
      <c r="F39" s="38" t="s">
        <v>95</v>
      </c>
      <c r="G39" s="38" t="s">
        <v>95</v>
      </c>
      <c r="H39" s="38" t="s">
        <v>95</v>
      </c>
      <c r="I39" s="38" t="s">
        <v>95</v>
      </c>
      <c r="J39" s="16" t="s">
        <v>95</v>
      </c>
      <c r="K39" s="53" t="s">
        <v>95</v>
      </c>
      <c r="L39" s="53" t="s">
        <v>95</v>
      </c>
      <c r="M39" s="53" t="s">
        <v>95</v>
      </c>
      <c r="N39" s="53" t="s">
        <v>95</v>
      </c>
      <c r="O39" s="54" t="s">
        <v>95</v>
      </c>
      <c r="P39" s="11" t="s">
        <v>95</v>
      </c>
      <c r="Q39" s="70" t="s">
        <v>95</v>
      </c>
      <c r="R39" s="70" t="s">
        <v>95</v>
      </c>
      <c r="S39" s="11" t="s">
        <v>95</v>
      </c>
      <c r="T39" s="11" t="s">
        <v>95</v>
      </c>
      <c r="U39" s="75" t="s">
        <v>95</v>
      </c>
      <c r="V39" s="74" t="s">
        <v>95</v>
      </c>
      <c r="W39" s="75" t="s">
        <v>95</v>
      </c>
      <c r="X39" s="77" t="s">
        <v>333</v>
      </c>
      <c r="Y39" s="13"/>
      <c r="Z39" s="11"/>
      <c r="AA39" s="11"/>
      <c r="AB39" s="11"/>
      <c r="AC39" s="11"/>
    </row>
    <row r="40" spans="1:32">
      <c r="A40" s="90"/>
      <c r="B40" s="110"/>
      <c r="C40" s="22" t="s">
        <v>54</v>
      </c>
      <c r="D40" s="26" t="s">
        <v>95</v>
      </c>
      <c r="E40" s="38" t="s">
        <v>95</v>
      </c>
      <c r="F40" s="38" t="s">
        <v>95</v>
      </c>
      <c r="G40" s="38" t="s">
        <v>95</v>
      </c>
      <c r="H40" s="38" t="s">
        <v>95</v>
      </c>
      <c r="I40" s="38" t="s">
        <v>95</v>
      </c>
      <c r="J40" s="16" t="s">
        <v>95</v>
      </c>
      <c r="K40" s="53" t="s">
        <v>95</v>
      </c>
      <c r="L40" s="53" t="s">
        <v>95</v>
      </c>
      <c r="M40" s="53" t="s">
        <v>95</v>
      </c>
      <c r="N40" s="53" t="s">
        <v>95</v>
      </c>
      <c r="O40" s="54" t="s">
        <v>95</v>
      </c>
      <c r="P40" s="11"/>
      <c r="Q40" s="70"/>
      <c r="R40" s="70"/>
      <c r="S40" s="11"/>
      <c r="T40" s="13"/>
      <c r="U40" s="13"/>
      <c r="V40" s="14"/>
      <c r="W40" s="75" t="s">
        <v>319</v>
      </c>
      <c r="X40" s="10"/>
      <c r="Y40" s="13"/>
      <c r="Z40" s="11"/>
      <c r="AA40" s="11"/>
      <c r="AB40" s="11"/>
      <c r="AC40" s="11"/>
    </row>
    <row r="41" spans="1:32" s="81" customFormat="1" ht="14.25" customHeight="1">
      <c r="A41" s="90" t="s">
        <v>77</v>
      </c>
      <c r="B41" s="128" t="s">
        <v>18</v>
      </c>
      <c r="C41" s="128"/>
      <c r="D41" s="50" t="s">
        <v>157</v>
      </c>
      <c r="E41" s="52" t="s">
        <v>98</v>
      </c>
      <c r="F41" s="50" t="s">
        <v>95</v>
      </c>
      <c r="G41" s="50" t="s">
        <v>98</v>
      </c>
      <c r="H41" s="50" t="s">
        <v>98</v>
      </c>
      <c r="I41" s="50" t="s">
        <v>98</v>
      </c>
      <c r="J41" s="52" t="s">
        <v>98</v>
      </c>
      <c r="K41" s="78" t="s">
        <v>98</v>
      </c>
      <c r="L41" s="50" t="s">
        <v>99</v>
      </c>
      <c r="M41" s="50" t="s">
        <v>98</v>
      </c>
      <c r="N41" s="50" t="s">
        <v>95</v>
      </c>
      <c r="O41" s="50"/>
      <c r="P41" s="52"/>
      <c r="Q41" s="50"/>
      <c r="R41" s="50"/>
      <c r="S41" s="52"/>
      <c r="T41" s="78"/>
      <c r="U41" s="78"/>
      <c r="V41" s="78"/>
      <c r="W41" s="78"/>
      <c r="X41" s="50"/>
      <c r="Y41" s="78"/>
      <c r="Z41" s="52"/>
      <c r="AA41" s="52"/>
      <c r="AB41" s="52"/>
      <c r="AC41" s="52"/>
      <c r="AD41" s="80"/>
      <c r="AE41" s="80"/>
      <c r="AF41" s="80"/>
    </row>
    <row r="42" spans="1:32" ht="30">
      <c r="A42" s="90"/>
      <c r="B42" s="95" t="s">
        <v>19</v>
      </c>
      <c r="C42" s="95"/>
      <c r="D42" s="26" t="s">
        <v>94</v>
      </c>
      <c r="E42" s="38" t="s">
        <v>114</v>
      </c>
      <c r="F42" s="38" t="s">
        <v>115</v>
      </c>
      <c r="G42" s="38" t="s">
        <v>133</v>
      </c>
      <c r="H42" s="16" t="s">
        <v>142</v>
      </c>
      <c r="I42" s="11" t="s">
        <v>148</v>
      </c>
      <c r="J42" s="11" t="s">
        <v>172</v>
      </c>
      <c r="K42" s="53" t="s">
        <v>98</v>
      </c>
      <c r="L42" s="54" t="s">
        <v>190</v>
      </c>
      <c r="M42" s="54" t="s">
        <v>190</v>
      </c>
      <c r="N42" s="54" t="s">
        <v>190</v>
      </c>
      <c r="O42" s="54" t="s">
        <v>239</v>
      </c>
      <c r="P42" s="11" t="s">
        <v>95</v>
      </c>
      <c r="Q42" s="70" t="s">
        <v>266</v>
      </c>
      <c r="R42" s="70" t="s">
        <v>98</v>
      </c>
      <c r="S42" s="11" t="s">
        <v>98</v>
      </c>
      <c r="T42" s="11" t="s">
        <v>98</v>
      </c>
      <c r="U42" s="75" t="s">
        <v>98</v>
      </c>
      <c r="V42" s="74" t="s">
        <v>98</v>
      </c>
      <c r="W42" s="15" t="s">
        <v>320</v>
      </c>
      <c r="X42" s="77" t="s">
        <v>98</v>
      </c>
      <c r="Y42" s="13"/>
      <c r="Z42" s="11"/>
      <c r="AA42" s="11"/>
      <c r="AB42" s="11"/>
      <c r="AC42" s="11"/>
      <c r="AF42" s="1"/>
    </row>
    <row r="43" spans="1:32">
      <c r="A43" s="90"/>
      <c r="B43" s="95" t="s">
        <v>72</v>
      </c>
      <c r="C43" s="95"/>
      <c r="D43" s="46" t="s">
        <v>163</v>
      </c>
      <c r="E43" s="38" t="s">
        <v>115</v>
      </c>
      <c r="F43" s="46" t="s">
        <v>156</v>
      </c>
      <c r="G43" s="38" t="s">
        <v>134</v>
      </c>
      <c r="H43" s="16" t="s">
        <v>95</v>
      </c>
      <c r="I43" s="11" t="s">
        <v>149</v>
      </c>
      <c r="J43" s="11" t="s">
        <v>98</v>
      </c>
      <c r="K43" s="53" t="s">
        <v>177</v>
      </c>
      <c r="L43" s="54" t="s">
        <v>205</v>
      </c>
      <c r="M43" s="54" t="s">
        <v>206</v>
      </c>
      <c r="N43" s="54" t="s">
        <v>217</v>
      </c>
      <c r="O43" s="54" t="s">
        <v>217</v>
      </c>
      <c r="P43" s="11" t="s">
        <v>95</v>
      </c>
      <c r="Q43" s="70" t="s">
        <v>267</v>
      </c>
      <c r="R43" s="70" t="s">
        <v>95</v>
      </c>
      <c r="S43" s="11" t="s">
        <v>98</v>
      </c>
      <c r="T43" s="11" t="s">
        <v>291</v>
      </c>
      <c r="U43" s="75" t="s">
        <v>98</v>
      </c>
      <c r="V43" s="74" t="s">
        <v>98</v>
      </c>
      <c r="W43" s="74" t="s">
        <v>304</v>
      </c>
      <c r="X43" s="77" t="s">
        <v>98</v>
      </c>
      <c r="Y43" s="13"/>
      <c r="Z43" s="11"/>
      <c r="AA43" s="11"/>
      <c r="AB43" s="11"/>
      <c r="AC43" s="11"/>
      <c r="AF43" s="1"/>
    </row>
    <row r="44" spans="1:32">
      <c r="A44" s="90" t="s">
        <v>21</v>
      </c>
      <c r="B44" s="95" t="s">
        <v>73</v>
      </c>
      <c r="C44" s="95"/>
      <c r="D44" s="26" t="s">
        <v>95</v>
      </c>
      <c r="E44" s="11" t="s">
        <v>95</v>
      </c>
      <c r="F44" s="11" t="s">
        <v>95</v>
      </c>
      <c r="G44" s="11" t="s">
        <v>95</v>
      </c>
      <c r="H44" s="16" t="s">
        <v>95</v>
      </c>
      <c r="I44" s="16" t="s">
        <v>95</v>
      </c>
      <c r="J44" s="11" t="s">
        <v>95</v>
      </c>
      <c r="K44" s="53" t="s">
        <v>95</v>
      </c>
      <c r="L44" s="53" t="s">
        <v>95</v>
      </c>
      <c r="M44" s="54" t="s">
        <v>95</v>
      </c>
      <c r="N44" s="54" t="s">
        <v>95</v>
      </c>
      <c r="O44" s="54" t="s">
        <v>95</v>
      </c>
      <c r="P44" s="11" t="s">
        <v>95</v>
      </c>
      <c r="Q44" s="70" t="s">
        <v>95</v>
      </c>
      <c r="R44" s="70" t="s">
        <v>95</v>
      </c>
      <c r="S44" s="11" t="s">
        <v>95</v>
      </c>
      <c r="T44" s="11" t="s">
        <v>95</v>
      </c>
      <c r="U44" s="75" t="s">
        <v>95</v>
      </c>
      <c r="V44" s="74" t="s">
        <v>95</v>
      </c>
      <c r="W44" s="74" t="s">
        <v>304</v>
      </c>
      <c r="X44" s="77" t="s">
        <v>95</v>
      </c>
      <c r="Y44" s="13"/>
      <c r="Z44" s="11"/>
      <c r="AA44" s="11"/>
      <c r="AB44" s="11"/>
      <c r="AC44" s="11"/>
      <c r="AF44" s="1"/>
    </row>
    <row r="45" spans="1:32" ht="30">
      <c r="A45" s="90"/>
      <c r="B45" s="95" t="s">
        <v>74</v>
      </c>
      <c r="C45" s="95"/>
      <c r="D45" s="46" t="s">
        <v>96</v>
      </c>
      <c r="E45" s="11" t="s">
        <v>95</v>
      </c>
      <c r="F45" s="11" t="s">
        <v>95</v>
      </c>
      <c r="G45" s="11" t="s">
        <v>95</v>
      </c>
      <c r="H45" s="16" t="s">
        <v>95</v>
      </c>
      <c r="I45" s="16" t="s">
        <v>95</v>
      </c>
      <c r="J45" s="11" t="s">
        <v>95</v>
      </c>
      <c r="K45" s="53" t="s">
        <v>95</v>
      </c>
      <c r="L45" s="53" t="s">
        <v>95</v>
      </c>
      <c r="M45" s="53" t="s">
        <v>95</v>
      </c>
      <c r="N45" s="53" t="s">
        <v>95</v>
      </c>
      <c r="O45" s="11" t="s">
        <v>95</v>
      </c>
      <c r="P45" s="11" t="s">
        <v>95</v>
      </c>
      <c r="Q45" s="70" t="s">
        <v>95</v>
      </c>
      <c r="R45" s="70" t="s">
        <v>95</v>
      </c>
      <c r="S45" s="11" t="s">
        <v>95</v>
      </c>
      <c r="T45" s="11" t="s">
        <v>95</v>
      </c>
      <c r="U45" s="75" t="s">
        <v>95</v>
      </c>
      <c r="V45" s="74" t="s">
        <v>95</v>
      </c>
      <c r="W45" s="74" t="s">
        <v>321</v>
      </c>
      <c r="X45" s="77" t="s">
        <v>95</v>
      </c>
      <c r="Y45" s="13"/>
      <c r="Z45" s="11"/>
      <c r="AA45" s="11"/>
      <c r="AB45" s="11"/>
      <c r="AC45" s="11"/>
      <c r="AF45" s="1"/>
    </row>
    <row r="46" spans="1:32">
      <c r="A46" s="90"/>
      <c r="B46" s="95" t="s">
        <v>20</v>
      </c>
      <c r="C46" s="95"/>
      <c r="D46" s="26" t="s">
        <v>95</v>
      </c>
      <c r="E46" s="11" t="s">
        <v>95</v>
      </c>
      <c r="F46" s="11" t="s">
        <v>95</v>
      </c>
      <c r="G46" s="11" t="s">
        <v>95</v>
      </c>
      <c r="H46" s="16" t="s">
        <v>95</v>
      </c>
      <c r="I46" s="16" t="s">
        <v>95</v>
      </c>
      <c r="J46" s="11" t="s">
        <v>95</v>
      </c>
      <c r="K46" s="47" t="s">
        <v>178</v>
      </c>
      <c r="L46" s="11" t="s">
        <v>95</v>
      </c>
      <c r="M46" s="11" t="s">
        <v>95</v>
      </c>
      <c r="N46" s="11" t="s">
        <v>95</v>
      </c>
      <c r="O46" s="11" t="s">
        <v>95</v>
      </c>
      <c r="P46" s="11" t="s">
        <v>95</v>
      </c>
      <c r="Q46" s="70" t="s">
        <v>95</v>
      </c>
      <c r="R46" s="70" t="s">
        <v>95</v>
      </c>
      <c r="S46" s="11" t="s">
        <v>286</v>
      </c>
      <c r="T46" s="69" t="s">
        <v>95</v>
      </c>
      <c r="U46" s="75" t="s">
        <v>95</v>
      </c>
      <c r="V46" s="74" t="s">
        <v>95</v>
      </c>
      <c r="W46" s="74" t="s">
        <v>304</v>
      </c>
      <c r="X46" s="77" t="s">
        <v>95</v>
      </c>
      <c r="Y46" s="13"/>
      <c r="Z46" s="11"/>
      <c r="AA46" s="11"/>
      <c r="AB46" s="11"/>
      <c r="AC46" s="11"/>
      <c r="AF46" s="1"/>
    </row>
    <row r="47" spans="1:32" ht="30">
      <c r="A47" s="82" t="s">
        <v>22</v>
      </c>
      <c r="B47" s="95" t="s">
        <v>22</v>
      </c>
      <c r="C47" s="95"/>
      <c r="D47" s="26" t="s">
        <v>97</v>
      </c>
      <c r="E47" s="11" t="s">
        <v>116</v>
      </c>
      <c r="F47" s="11" t="s">
        <v>126</v>
      </c>
      <c r="G47" s="38" t="s">
        <v>135</v>
      </c>
      <c r="H47" s="11" t="s">
        <v>97</v>
      </c>
      <c r="I47" s="11"/>
      <c r="J47" s="11" t="s">
        <v>95</v>
      </c>
      <c r="K47" s="47" t="s">
        <v>95</v>
      </c>
      <c r="L47" s="11" t="s">
        <v>191</v>
      </c>
      <c r="M47" s="11" t="s">
        <v>207</v>
      </c>
      <c r="N47" s="11" t="s">
        <v>95</v>
      </c>
      <c r="O47" s="11" t="s">
        <v>241</v>
      </c>
      <c r="P47" s="11" t="s">
        <v>254</v>
      </c>
      <c r="Q47" s="70" t="s">
        <v>268</v>
      </c>
      <c r="R47" s="70" t="s">
        <v>279</v>
      </c>
      <c r="S47" s="11" t="s">
        <v>254</v>
      </c>
      <c r="T47" s="70" t="s">
        <v>293</v>
      </c>
      <c r="U47" s="77" t="s">
        <v>302</v>
      </c>
      <c r="V47" s="74" t="s">
        <v>95</v>
      </c>
      <c r="W47" s="74" t="s">
        <v>322</v>
      </c>
      <c r="X47" s="74" t="s">
        <v>322</v>
      </c>
      <c r="Y47" s="13"/>
      <c r="Z47" s="11"/>
      <c r="AA47" s="11"/>
      <c r="AB47" s="11"/>
      <c r="AC47" s="11"/>
      <c r="AF47" s="1"/>
    </row>
    <row r="48" spans="1:32" ht="30">
      <c r="A48" s="90" t="s">
        <v>23</v>
      </c>
      <c r="B48" s="95" t="s">
        <v>24</v>
      </c>
      <c r="C48" s="95"/>
      <c r="D48" s="10"/>
      <c r="E48" s="11" t="s">
        <v>117</v>
      </c>
      <c r="F48" s="38"/>
      <c r="G48" s="38"/>
      <c r="H48" s="11"/>
      <c r="I48" s="16" t="s">
        <v>150</v>
      </c>
      <c r="J48" s="16" t="s">
        <v>150</v>
      </c>
      <c r="K48" s="47" t="s">
        <v>179</v>
      </c>
      <c r="L48" s="11" t="s">
        <v>192</v>
      </c>
      <c r="M48" s="11" t="s">
        <v>208</v>
      </c>
      <c r="N48" s="11" t="s">
        <v>218</v>
      </c>
      <c r="O48" s="11" t="s">
        <v>240</v>
      </c>
      <c r="P48" s="11" t="s">
        <v>255</v>
      </c>
      <c r="Q48" s="70" t="s">
        <v>270</v>
      </c>
      <c r="R48" s="70" t="s">
        <v>269</v>
      </c>
      <c r="S48" s="11"/>
      <c r="T48" s="70" t="s">
        <v>294</v>
      </c>
      <c r="U48" s="75" t="s">
        <v>303</v>
      </c>
      <c r="V48" s="74" t="s">
        <v>312</v>
      </c>
      <c r="W48" s="74" t="s">
        <v>323</v>
      </c>
      <c r="X48" s="77" t="s">
        <v>334</v>
      </c>
      <c r="Y48" s="13"/>
      <c r="Z48" s="11"/>
      <c r="AA48" s="11"/>
      <c r="AB48" s="11"/>
      <c r="AC48" s="11"/>
      <c r="AF48" s="1"/>
    </row>
    <row r="49" spans="1:32">
      <c r="A49" s="90"/>
      <c r="B49" s="95" t="s">
        <v>25</v>
      </c>
      <c r="C49" s="95"/>
      <c r="D49" s="26" t="s">
        <v>98</v>
      </c>
      <c r="E49" s="11" t="s">
        <v>98</v>
      </c>
      <c r="F49" s="11" t="s">
        <v>98</v>
      </c>
      <c r="G49" s="11" t="s">
        <v>98</v>
      </c>
      <c r="H49" s="11" t="s">
        <v>98</v>
      </c>
      <c r="I49" s="11" t="s">
        <v>98</v>
      </c>
      <c r="J49" s="11" t="s">
        <v>98</v>
      </c>
      <c r="K49" s="47" t="s">
        <v>98</v>
      </c>
      <c r="L49" s="11" t="s">
        <v>98</v>
      </c>
      <c r="M49" s="11" t="s">
        <v>98</v>
      </c>
      <c r="N49" s="11" t="s">
        <v>98</v>
      </c>
      <c r="O49" s="11" t="s">
        <v>98</v>
      </c>
      <c r="P49" s="11" t="s">
        <v>98</v>
      </c>
      <c r="Q49" s="70" t="s">
        <v>98</v>
      </c>
      <c r="R49" s="70" t="s">
        <v>98</v>
      </c>
      <c r="S49" s="11" t="s">
        <v>98</v>
      </c>
      <c r="T49" s="69" t="s">
        <v>98</v>
      </c>
      <c r="U49" s="75" t="s">
        <v>98</v>
      </c>
      <c r="V49" s="74" t="s">
        <v>98</v>
      </c>
      <c r="W49" s="74" t="s">
        <v>98</v>
      </c>
      <c r="X49" s="77" t="s">
        <v>98</v>
      </c>
      <c r="Y49" s="13"/>
      <c r="Z49" s="11"/>
      <c r="AA49" s="11"/>
      <c r="AB49" s="11"/>
      <c r="AC49" s="11"/>
      <c r="AF49" s="1"/>
    </row>
    <row r="50" spans="1:32" s="66" customFormat="1" ht="30">
      <c r="A50" s="90"/>
      <c r="B50" s="118" t="s">
        <v>75</v>
      </c>
      <c r="C50" s="118"/>
      <c r="D50" s="15"/>
      <c r="E50" s="64"/>
      <c r="F50" s="15"/>
      <c r="G50" s="64"/>
      <c r="H50" s="64"/>
      <c r="I50" s="64"/>
      <c r="J50" s="64"/>
      <c r="K50" s="57">
        <v>1</v>
      </c>
      <c r="L50" s="15">
        <v>1</v>
      </c>
      <c r="M50" s="64" t="s">
        <v>95</v>
      </c>
      <c r="N50" s="64" t="s">
        <v>95</v>
      </c>
      <c r="O50" s="64" t="s">
        <v>95</v>
      </c>
      <c r="P50" s="64" t="s">
        <v>95</v>
      </c>
      <c r="Q50" s="15" t="s">
        <v>95</v>
      </c>
      <c r="R50" s="15" t="s">
        <v>95</v>
      </c>
      <c r="S50" s="64" t="s">
        <v>95</v>
      </c>
      <c r="T50" s="72" t="s">
        <v>95</v>
      </c>
      <c r="U50" s="74" t="s">
        <v>95</v>
      </c>
      <c r="V50" s="15" t="s">
        <v>313</v>
      </c>
      <c r="W50" s="74" t="s">
        <v>95</v>
      </c>
      <c r="X50" s="15" t="s">
        <v>98</v>
      </c>
      <c r="Y50" s="57"/>
      <c r="Z50" s="57"/>
      <c r="AA50" s="64"/>
      <c r="AB50" s="64"/>
      <c r="AC50" s="64"/>
      <c r="AD50" s="65"/>
      <c r="AE50" s="65"/>
      <c r="AF50" s="65"/>
    </row>
    <row r="51" spans="1:32">
      <c r="A51" s="90" t="s">
        <v>26</v>
      </c>
      <c r="B51" s="95" t="s">
        <v>27</v>
      </c>
      <c r="C51" s="95"/>
      <c r="D51" s="26" t="s">
        <v>95</v>
      </c>
      <c r="E51" s="38" t="s">
        <v>95</v>
      </c>
      <c r="F51" s="38" t="s">
        <v>95</v>
      </c>
      <c r="G51" s="38" t="s">
        <v>95</v>
      </c>
      <c r="H51" s="38" t="s">
        <v>95</v>
      </c>
      <c r="I51" s="38" t="s">
        <v>95</v>
      </c>
      <c r="J51" s="11" t="s">
        <v>95</v>
      </c>
      <c r="K51" s="12" t="s">
        <v>95</v>
      </c>
      <c r="L51" s="11" t="s">
        <v>95</v>
      </c>
      <c r="M51" s="11" t="s">
        <v>95</v>
      </c>
      <c r="N51" s="11" t="s">
        <v>95</v>
      </c>
      <c r="O51" s="11" t="s">
        <v>95</v>
      </c>
      <c r="P51" s="11" t="s">
        <v>95</v>
      </c>
      <c r="Q51" s="70" t="s">
        <v>95</v>
      </c>
      <c r="R51" s="70" t="s">
        <v>95</v>
      </c>
      <c r="S51" s="11" t="s">
        <v>95</v>
      </c>
      <c r="T51" s="69" t="s">
        <v>95</v>
      </c>
      <c r="U51" s="75" t="s">
        <v>95</v>
      </c>
      <c r="V51" s="74" t="s">
        <v>95</v>
      </c>
      <c r="W51" s="74" t="s">
        <v>95</v>
      </c>
      <c r="X51" s="77" t="s">
        <v>95</v>
      </c>
      <c r="Y51" s="13"/>
      <c r="Z51" s="11"/>
      <c r="AA51" s="11"/>
      <c r="AB51" s="11"/>
      <c r="AC51" s="11"/>
      <c r="AF51" s="1"/>
    </row>
    <row r="52" spans="1:32">
      <c r="A52" s="90"/>
      <c r="B52" s="95" t="s">
        <v>28</v>
      </c>
      <c r="C52" s="95"/>
      <c r="D52" s="26" t="s">
        <v>95</v>
      </c>
      <c r="E52" s="38" t="s">
        <v>95</v>
      </c>
      <c r="F52" s="38" t="s">
        <v>95</v>
      </c>
      <c r="G52" s="38" t="s">
        <v>95</v>
      </c>
      <c r="H52" s="38" t="s">
        <v>95</v>
      </c>
      <c r="I52" s="38" t="s">
        <v>95</v>
      </c>
      <c r="J52" s="11" t="s">
        <v>95</v>
      </c>
      <c r="K52" s="12" t="s">
        <v>95</v>
      </c>
      <c r="L52" s="11" t="s">
        <v>95</v>
      </c>
      <c r="M52" s="11" t="s">
        <v>95</v>
      </c>
      <c r="N52" s="11" t="s">
        <v>95</v>
      </c>
      <c r="O52" s="11" t="s">
        <v>95</v>
      </c>
      <c r="P52" s="11" t="s">
        <v>95</v>
      </c>
      <c r="Q52" s="70" t="s">
        <v>95</v>
      </c>
      <c r="R52" s="70" t="s">
        <v>95</v>
      </c>
      <c r="S52" s="11" t="s">
        <v>95</v>
      </c>
      <c r="T52" s="69" t="s">
        <v>95</v>
      </c>
      <c r="U52" s="75" t="s">
        <v>95</v>
      </c>
      <c r="V52" s="74" t="s">
        <v>95</v>
      </c>
      <c r="W52" s="74" t="s">
        <v>95</v>
      </c>
      <c r="X52" s="77" t="s">
        <v>95</v>
      </c>
      <c r="Y52" s="13"/>
      <c r="Z52" s="11"/>
      <c r="AA52" s="11"/>
      <c r="AB52" s="11"/>
      <c r="AC52" s="11"/>
      <c r="AF52" s="1"/>
    </row>
    <row r="53" spans="1:32" ht="30">
      <c r="A53" s="90" t="s">
        <v>85</v>
      </c>
      <c r="B53" s="110" t="s">
        <v>29</v>
      </c>
      <c r="C53" s="22" t="s">
        <v>55</v>
      </c>
      <c r="D53" s="46"/>
      <c r="E53" s="11" t="s">
        <v>118</v>
      </c>
      <c r="F53" s="38" t="s">
        <v>127</v>
      </c>
      <c r="G53" s="41" t="s">
        <v>136</v>
      </c>
      <c r="H53" s="41"/>
      <c r="I53" s="11"/>
      <c r="J53" s="16"/>
      <c r="K53" s="12" t="s">
        <v>180</v>
      </c>
      <c r="L53" s="11" t="s">
        <v>193</v>
      </c>
      <c r="M53" s="11"/>
      <c r="N53" s="11" t="s">
        <v>219</v>
      </c>
      <c r="O53" s="11" t="s">
        <v>219</v>
      </c>
      <c r="P53" s="11"/>
      <c r="Q53" s="70"/>
      <c r="R53" s="70"/>
      <c r="S53" s="11"/>
      <c r="T53" s="69" t="s">
        <v>95</v>
      </c>
      <c r="U53" s="77" t="s">
        <v>306</v>
      </c>
      <c r="V53" s="14"/>
      <c r="W53" s="74" t="s">
        <v>324</v>
      </c>
      <c r="X53" s="15" t="s">
        <v>335</v>
      </c>
      <c r="Y53" s="13"/>
      <c r="Z53" s="11"/>
      <c r="AA53" s="11"/>
      <c r="AB53" s="11"/>
      <c r="AC53" s="11"/>
    </row>
    <row r="54" spans="1:32" ht="30">
      <c r="A54" s="90"/>
      <c r="B54" s="110"/>
      <c r="C54" s="22" t="s">
        <v>56</v>
      </c>
      <c r="D54" s="46"/>
      <c r="E54" s="11"/>
      <c r="F54" s="39"/>
      <c r="G54" s="39"/>
      <c r="H54" s="39"/>
      <c r="I54" s="39"/>
      <c r="J54" s="16"/>
      <c r="K54" s="12"/>
      <c r="L54" s="11" t="s">
        <v>194</v>
      </c>
      <c r="M54" s="11"/>
      <c r="N54" s="11"/>
      <c r="O54" s="11"/>
      <c r="P54" s="11"/>
      <c r="Q54" s="70"/>
      <c r="R54" s="70"/>
      <c r="S54" s="11"/>
      <c r="T54" s="69" t="s">
        <v>98</v>
      </c>
      <c r="U54" s="5" t="s">
        <v>98</v>
      </c>
      <c r="V54" s="74" t="s">
        <v>98</v>
      </c>
      <c r="W54" s="14"/>
      <c r="X54" s="77" t="s">
        <v>98</v>
      </c>
      <c r="Y54" s="13"/>
      <c r="Z54" s="11"/>
      <c r="AA54" s="11"/>
      <c r="AB54" s="11"/>
      <c r="AC54" s="11"/>
      <c r="AF54" s="1"/>
    </row>
    <row r="55" spans="1:32" ht="30">
      <c r="A55" s="90"/>
      <c r="B55" s="110"/>
      <c r="C55" s="22" t="s">
        <v>57</v>
      </c>
      <c r="D55" s="46" t="s">
        <v>98</v>
      </c>
      <c r="E55" s="11" t="s">
        <v>98</v>
      </c>
      <c r="F55" s="46" t="s">
        <v>98</v>
      </c>
      <c r="G55" s="11"/>
      <c r="H55" s="11" t="s">
        <v>98</v>
      </c>
      <c r="I55" s="16"/>
      <c r="J55" s="11" t="s">
        <v>98</v>
      </c>
      <c r="K55" s="12" t="s">
        <v>181</v>
      </c>
      <c r="L55" s="11" t="s">
        <v>98</v>
      </c>
      <c r="M55" s="11"/>
      <c r="N55" s="11" t="s">
        <v>220</v>
      </c>
      <c r="O55" s="11" t="s">
        <v>220</v>
      </c>
      <c r="P55" s="11" t="s">
        <v>258</v>
      </c>
      <c r="Q55" s="70" t="s">
        <v>271</v>
      </c>
      <c r="R55" s="70" t="s">
        <v>280</v>
      </c>
      <c r="S55" s="11" t="s">
        <v>287</v>
      </c>
      <c r="T55" s="69" t="s">
        <v>98</v>
      </c>
      <c r="U55" s="13"/>
      <c r="V55" s="15" t="s">
        <v>314</v>
      </c>
      <c r="W55" s="15" t="s">
        <v>314</v>
      </c>
      <c r="X55" s="15" t="s">
        <v>314</v>
      </c>
      <c r="Y55" s="13"/>
      <c r="Z55" s="11"/>
      <c r="AA55" s="11"/>
      <c r="AB55" s="11"/>
      <c r="AC55" s="11"/>
      <c r="AF55" s="1"/>
    </row>
    <row r="56" spans="1:32" ht="30">
      <c r="A56" s="90"/>
      <c r="B56" s="110"/>
      <c r="C56" s="22" t="s">
        <v>58</v>
      </c>
      <c r="D56" s="46"/>
      <c r="E56" s="11" t="s">
        <v>98</v>
      </c>
      <c r="F56" s="46" t="s">
        <v>162</v>
      </c>
      <c r="G56" s="11"/>
      <c r="H56" s="11" t="s">
        <v>98</v>
      </c>
      <c r="I56" s="16"/>
      <c r="J56" s="16"/>
      <c r="K56" s="12"/>
      <c r="L56" s="11"/>
      <c r="M56" s="11"/>
      <c r="N56" s="11"/>
      <c r="O56" s="11"/>
      <c r="P56" s="11"/>
      <c r="Q56" s="70"/>
      <c r="R56" s="11"/>
      <c r="S56" s="11"/>
      <c r="T56" s="69" t="s">
        <v>98</v>
      </c>
      <c r="U56" s="77" t="s">
        <v>305</v>
      </c>
      <c r="V56" s="77" t="s">
        <v>305</v>
      </c>
      <c r="W56" s="14"/>
      <c r="X56" s="10"/>
      <c r="Y56" s="13"/>
      <c r="Z56" s="11"/>
      <c r="AA56" s="11"/>
      <c r="AB56" s="11"/>
      <c r="AC56" s="11"/>
      <c r="AF56" s="1"/>
    </row>
    <row r="57" spans="1:32" ht="45">
      <c r="A57" s="90"/>
      <c r="B57" s="110"/>
      <c r="C57" s="22" t="s">
        <v>59</v>
      </c>
      <c r="D57" s="11" t="s">
        <v>98</v>
      </c>
      <c r="E57" s="11" t="s">
        <v>98</v>
      </c>
      <c r="F57" s="46" t="s">
        <v>98</v>
      </c>
      <c r="G57" s="46" t="s">
        <v>98</v>
      </c>
      <c r="H57" s="16" t="s">
        <v>98</v>
      </c>
      <c r="I57" s="11" t="s">
        <v>98</v>
      </c>
      <c r="J57" s="11"/>
      <c r="K57" s="12"/>
      <c r="L57" s="11" t="s">
        <v>195</v>
      </c>
      <c r="M57" s="11"/>
      <c r="N57" s="11"/>
      <c r="O57" s="11"/>
      <c r="P57" s="11"/>
      <c r="Q57" s="70"/>
      <c r="R57" s="11"/>
      <c r="S57" s="11"/>
      <c r="T57" s="69" t="s">
        <v>98</v>
      </c>
      <c r="U57" s="75" t="s">
        <v>98</v>
      </c>
      <c r="V57" s="74" t="s">
        <v>98</v>
      </c>
      <c r="W57" s="14"/>
      <c r="X57" s="77" t="s">
        <v>98</v>
      </c>
      <c r="Y57" s="13"/>
      <c r="Z57" s="11"/>
      <c r="AA57" s="11"/>
      <c r="AB57" s="11"/>
      <c r="AC57" s="11"/>
      <c r="AF57" s="1"/>
    </row>
    <row r="58" spans="1:32">
      <c r="A58" s="90"/>
      <c r="B58" s="110"/>
      <c r="C58" s="22" t="s">
        <v>60</v>
      </c>
      <c r="D58" s="11"/>
      <c r="E58" s="11"/>
      <c r="F58" s="38"/>
      <c r="G58" s="38"/>
      <c r="H58" s="11"/>
      <c r="I58" s="11"/>
      <c r="J58" s="16" t="s">
        <v>98</v>
      </c>
      <c r="K58" s="12"/>
      <c r="L58" s="11" t="s">
        <v>196</v>
      </c>
      <c r="M58" s="11" t="s">
        <v>222</v>
      </c>
      <c r="N58" s="11" t="s">
        <v>221</v>
      </c>
      <c r="O58" s="11"/>
      <c r="P58" s="11"/>
      <c r="Q58" s="70"/>
      <c r="R58" s="11"/>
      <c r="S58" s="11"/>
      <c r="T58" s="69" t="s">
        <v>295</v>
      </c>
      <c r="U58" s="75" t="s">
        <v>307</v>
      </c>
      <c r="V58" s="74" t="s">
        <v>98</v>
      </c>
      <c r="W58" s="74" t="s">
        <v>98</v>
      </c>
      <c r="X58" s="77" t="s">
        <v>98</v>
      </c>
      <c r="Y58" s="13"/>
      <c r="Z58" s="11"/>
      <c r="AA58" s="11"/>
      <c r="AB58" s="11"/>
      <c r="AC58" s="11"/>
      <c r="AF58" s="1"/>
    </row>
    <row r="59" spans="1:32">
      <c r="A59" s="90"/>
      <c r="B59" s="110"/>
      <c r="C59" s="22" t="s">
        <v>61</v>
      </c>
      <c r="D59" s="10"/>
      <c r="E59" s="11"/>
      <c r="F59" s="38"/>
      <c r="G59" s="11"/>
      <c r="H59" s="16"/>
      <c r="I59" s="16"/>
      <c r="J59" s="16"/>
      <c r="K59" s="12"/>
      <c r="L59" s="11"/>
      <c r="M59" s="11"/>
      <c r="N59" s="11"/>
      <c r="O59" s="11"/>
      <c r="P59" s="11" t="s">
        <v>259</v>
      </c>
      <c r="Q59" s="70"/>
      <c r="R59" s="11"/>
      <c r="S59" s="11"/>
      <c r="T59" s="13"/>
      <c r="V59" s="14"/>
      <c r="W59" s="77" t="s">
        <v>325</v>
      </c>
      <c r="X59" s="10"/>
      <c r="Y59" s="13"/>
      <c r="Z59" s="11"/>
      <c r="AA59" s="11"/>
      <c r="AB59" s="11"/>
      <c r="AC59" s="11"/>
    </row>
    <row r="60" spans="1:32">
      <c r="A60" s="90"/>
      <c r="B60" s="110" t="s">
        <v>166</v>
      </c>
      <c r="C60" s="22" t="s">
        <v>62</v>
      </c>
      <c r="D60" s="26" t="s">
        <v>98</v>
      </c>
      <c r="E60" s="38" t="s">
        <v>98</v>
      </c>
      <c r="F60" s="38" t="s">
        <v>98</v>
      </c>
      <c r="G60" s="38" t="s">
        <v>98</v>
      </c>
      <c r="H60" s="38" t="s">
        <v>98</v>
      </c>
      <c r="I60" s="38" t="s">
        <v>98</v>
      </c>
      <c r="J60" s="16" t="s">
        <v>98</v>
      </c>
      <c r="K60" s="12" t="s">
        <v>242</v>
      </c>
      <c r="L60" s="11" t="s">
        <v>197</v>
      </c>
      <c r="M60" s="11" t="s">
        <v>98</v>
      </c>
      <c r="N60" s="11" t="s">
        <v>98</v>
      </c>
      <c r="O60" s="11" t="s">
        <v>98</v>
      </c>
      <c r="P60" s="11" t="s">
        <v>98</v>
      </c>
      <c r="Q60" s="70" t="s">
        <v>98</v>
      </c>
      <c r="R60" s="70" t="s">
        <v>98</v>
      </c>
      <c r="S60" s="11" t="s">
        <v>95</v>
      </c>
      <c r="T60" s="69" t="s">
        <v>95</v>
      </c>
      <c r="U60" s="77" t="s">
        <v>308</v>
      </c>
      <c r="V60" s="74" t="s">
        <v>315</v>
      </c>
      <c r="W60" s="77" t="s">
        <v>308</v>
      </c>
      <c r="X60" s="77" t="s">
        <v>336</v>
      </c>
      <c r="Y60" s="13"/>
      <c r="Z60" s="11"/>
      <c r="AA60" s="11"/>
      <c r="AB60" s="11"/>
      <c r="AC60" s="11"/>
      <c r="AF60" s="1"/>
    </row>
    <row r="61" spans="1:32">
      <c r="A61" s="90"/>
      <c r="B61" s="110"/>
      <c r="C61" s="22" t="s">
        <v>88</v>
      </c>
      <c r="D61" s="26" t="s">
        <v>98</v>
      </c>
      <c r="E61" s="38" t="s">
        <v>98</v>
      </c>
      <c r="F61" s="38" t="s">
        <v>98</v>
      </c>
      <c r="G61" s="38" t="s">
        <v>98</v>
      </c>
      <c r="H61" s="38" t="s">
        <v>98</v>
      </c>
      <c r="I61" s="38" t="s">
        <v>98</v>
      </c>
      <c r="J61" s="16" t="s">
        <v>98</v>
      </c>
      <c r="K61" s="12" t="s">
        <v>98</v>
      </c>
      <c r="L61" s="11" t="s">
        <v>98</v>
      </c>
      <c r="M61" s="11" t="s">
        <v>98</v>
      </c>
      <c r="N61" s="11" t="s">
        <v>98</v>
      </c>
      <c r="O61" s="11" t="s">
        <v>98</v>
      </c>
      <c r="P61" s="11" t="s">
        <v>98</v>
      </c>
      <c r="Q61" s="70" t="s">
        <v>98</v>
      </c>
      <c r="R61" s="70" t="s">
        <v>98</v>
      </c>
      <c r="S61" s="70" t="s">
        <v>98</v>
      </c>
      <c r="T61" s="69" t="s">
        <v>98</v>
      </c>
      <c r="U61" s="75" t="s">
        <v>98</v>
      </c>
      <c r="V61" s="75" t="s">
        <v>98</v>
      </c>
      <c r="W61" s="75" t="s">
        <v>98</v>
      </c>
      <c r="X61" s="77" t="s">
        <v>337</v>
      </c>
      <c r="Y61" s="13"/>
      <c r="Z61" s="11"/>
      <c r="AA61" s="11"/>
      <c r="AB61" s="11"/>
      <c r="AC61" s="11"/>
    </row>
    <row r="62" spans="1:32" ht="30">
      <c r="A62" s="90"/>
      <c r="B62" s="110"/>
      <c r="C62" s="22" t="s">
        <v>63</v>
      </c>
      <c r="D62" s="26"/>
      <c r="E62" s="38"/>
      <c r="F62" s="38"/>
      <c r="G62" s="38" t="s">
        <v>98</v>
      </c>
      <c r="H62" s="38"/>
      <c r="I62" s="38" t="s">
        <v>98</v>
      </c>
      <c r="J62" s="16" t="s">
        <v>98</v>
      </c>
      <c r="K62" s="12"/>
      <c r="L62" s="11"/>
      <c r="M62" s="11"/>
      <c r="N62" s="11" t="s">
        <v>95</v>
      </c>
      <c r="O62" s="11" t="s">
        <v>95</v>
      </c>
      <c r="P62" s="11" t="s">
        <v>98</v>
      </c>
      <c r="Q62" s="70" t="s">
        <v>98</v>
      </c>
      <c r="R62" s="70" t="s">
        <v>98</v>
      </c>
      <c r="S62" s="70" t="s">
        <v>98</v>
      </c>
      <c r="T62" s="69" t="s">
        <v>95</v>
      </c>
      <c r="U62" s="75" t="s">
        <v>98</v>
      </c>
      <c r="V62" s="75" t="s">
        <v>98</v>
      </c>
      <c r="W62" s="75" t="s">
        <v>98</v>
      </c>
      <c r="X62" s="77" t="s">
        <v>98</v>
      </c>
      <c r="Y62" s="13"/>
      <c r="Z62" s="11"/>
      <c r="AA62" s="11"/>
      <c r="AB62" s="11"/>
      <c r="AC62" s="11"/>
    </row>
    <row r="63" spans="1:32">
      <c r="A63" s="90"/>
      <c r="B63" s="110"/>
      <c r="C63" s="22" t="s">
        <v>64</v>
      </c>
      <c r="D63" s="26" t="s">
        <v>98</v>
      </c>
      <c r="E63" s="38" t="s">
        <v>98</v>
      </c>
      <c r="F63" s="38" t="s">
        <v>98</v>
      </c>
      <c r="G63" s="38" t="s">
        <v>98</v>
      </c>
      <c r="H63" s="38" t="s">
        <v>98</v>
      </c>
      <c r="I63" s="38" t="s">
        <v>98</v>
      </c>
      <c r="J63" s="16" t="s">
        <v>98</v>
      </c>
      <c r="K63" s="12" t="s">
        <v>98</v>
      </c>
      <c r="L63" s="11" t="s">
        <v>98</v>
      </c>
      <c r="M63" s="11" t="s">
        <v>98</v>
      </c>
      <c r="N63" s="11" t="s">
        <v>98</v>
      </c>
      <c r="O63" s="11" t="s">
        <v>98</v>
      </c>
      <c r="P63" s="11" t="s">
        <v>98</v>
      </c>
      <c r="Q63" s="70" t="s">
        <v>98</v>
      </c>
      <c r="R63" s="70" t="s">
        <v>98</v>
      </c>
      <c r="S63" s="70" t="s">
        <v>98</v>
      </c>
      <c r="T63" s="69" t="s">
        <v>98</v>
      </c>
      <c r="U63" s="75" t="s">
        <v>98</v>
      </c>
      <c r="V63" s="75" t="s">
        <v>98</v>
      </c>
      <c r="W63" s="75" t="s">
        <v>98</v>
      </c>
      <c r="X63" s="77" t="s">
        <v>98</v>
      </c>
      <c r="Y63" s="13"/>
      <c r="Z63" s="11"/>
      <c r="AA63" s="11"/>
      <c r="AB63" s="11"/>
      <c r="AC63" s="11"/>
    </row>
    <row r="64" spans="1:32">
      <c r="A64" s="90"/>
      <c r="B64" s="110"/>
      <c r="C64" s="22" t="s">
        <v>54</v>
      </c>
      <c r="D64" s="10"/>
      <c r="E64" s="11"/>
      <c r="F64" s="38"/>
      <c r="G64" s="38"/>
      <c r="H64" s="16"/>
      <c r="I64" s="16"/>
      <c r="J64" s="16"/>
      <c r="K64" s="12"/>
      <c r="L64" s="11"/>
      <c r="M64" s="11"/>
      <c r="N64" s="11"/>
      <c r="O64" s="11"/>
      <c r="P64" s="11"/>
      <c r="Q64" s="70"/>
      <c r="R64" s="70"/>
      <c r="S64" s="70"/>
      <c r="T64" s="13"/>
      <c r="U64" s="13"/>
      <c r="V64" s="14"/>
      <c r="W64" s="13"/>
      <c r="X64" s="10"/>
      <c r="Y64" s="13"/>
      <c r="Z64" s="11"/>
      <c r="AA64" s="11"/>
      <c r="AB64" s="11"/>
      <c r="AC64" s="11"/>
    </row>
    <row r="65" spans="1:32" ht="30">
      <c r="A65" s="90" t="s">
        <v>65</v>
      </c>
      <c r="B65" s="110" t="s">
        <v>30</v>
      </c>
      <c r="C65" s="22" t="s">
        <v>66</v>
      </c>
      <c r="D65" s="26" t="s">
        <v>95</v>
      </c>
      <c r="E65" s="11" t="s">
        <v>95</v>
      </c>
      <c r="F65" s="11" t="s">
        <v>95</v>
      </c>
      <c r="G65" s="11" t="s">
        <v>95</v>
      </c>
      <c r="H65" s="11" t="s">
        <v>95</v>
      </c>
      <c r="I65" s="11" t="s">
        <v>95</v>
      </c>
      <c r="J65" s="16" t="s">
        <v>95</v>
      </c>
      <c r="K65" s="12" t="s">
        <v>95</v>
      </c>
      <c r="L65" s="12" t="s">
        <v>95</v>
      </c>
      <c r="M65" s="12" t="s">
        <v>95</v>
      </c>
      <c r="N65" s="11"/>
      <c r="O65" s="11" t="s">
        <v>95</v>
      </c>
      <c r="P65" s="11" t="s">
        <v>95</v>
      </c>
      <c r="Q65" s="70" t="s">
        <v>95</v>
      </c>
      <c r="R65" s="70" t="s">
        <v>95</v>
      </c>
      <c r="S65" s="70" t="s">
        <v>95</v>
      </c>
      <c r="T65" s="70" t="s">
        <v>95</v>
      </c>
      <c r="U65" s="75" t="s">
        <v>98</v>
      </c>
      <c r="V65" s="74" t="s">
        <v>95</v>
      </c>
      <c r="W65" s="14"/>
      <c r="X65" s="77" t="s">
        <v>301</v>
      </c>
      <c r="Y65" s="13"/>
      <c r="Z65" s="11"/>
      <c r="AA65" s="11"/>
      <c r="AB65" s="11"/>
      <c r="AC65" s="11"/>
    </row>
    <row r="66" spans="1:32" ht="30">
      <c r="A66" s="90"/>
      <c r="B66" s="110"/>
      <c r="C66" s="22" t="s">
        <v>67</v>
      </c>
      <c r="D66" s="11" t="s">
        <v>95</v>
      </c>
      <c r="E66" s="11" t="s">
        <v>95</v>
      </c>
      <c r="F66" s="11" t="s">
        <v>95</v>
      </c>
      <c r="G66" s="11" t="s">
        <v>95</v>
      </c>
      <c r="H66" s="11" t="s">
        <v>95</v>
      </c>
      <c r="I66" s="11" t="s">
        <v>95</v>
      </c>
      <c r="J66" s="16" t="s">
        <v>95</v>
      </c>
      <c r="K66" s="12"/>
      <c r="L66" s="11"/>
      <c r="M66" s="11"/>
      <c r="N66" s="11"/>
      <c r="O66" s="11" t="s">
        <v>95</v>
      </c>
      <c r="P66" s="11" t="s">
        <v>95</v>
      </c>
      <c r="Q66" s="70" t="s">
        <v>95</v>
      </c>
      <c r="R66" s="70" t="s">
        <v>95</v>
      </c>
      <c r="S66" s="70" t="s">
        <v>95</v>
      </c>
      <c r="T66" s="70" t="s">
        <v>95</v>
      </c>
      <c r="U66" s="75" t="s">
        <v>95</v>
      </c>
      <c r="V66" s="74" t="s">
        <v>95</v>
      </c>
      <c r="W66" s="14"/>
      <c r="X66" s="10"/>
      <c r="Y66" s="13"/>
      <c r="Z66" s="11"/>
      <c r="AA66" s="11"/>
      <c r="AB66" s="11"/>
      <c r="AC66" s="11"/>
    </row>
    <row r="67" spans="1:32">
      <c r="A67" s="90"/>
      <c r="B67" s="110"/>
      <c r="C67" s="22" t="s">
        <v>68</v>
      </c>
      <c r="D67" s="26" t="s">
        <v>100</v>
      </c>
      <c r="E67" s="38" t="s">
        <v>100</v>
      </c>
      <c r="F67" s="38" t="s">
        <v>100</v>
      </c>
      <c r="G67" s="38" t="s">
        <v>100</v>
      </c>
      <c r="H67" s="38" t="s">
        <v>100</v>
      </c>
      <c r="I67" s="38" t="s">
        <v>100</v>
      </c>
      <c r="J67" s="16" t="s">
        <v>100</v>
      </c>
      <c r="L67" s="12" t="s">
        <v>100</v>
      </c>
      <c r="M67" s="12" t="s">
        <v>100</v>
      </c>
      <c r="N67" s="12" t="s">
        <v>100</v>
      </c>
      <c r="O67" s="12" t="s">
        <v>100</v>
      </c>
      <c r="P67" s="12" t="s">
        <v>100</v>
      </c>
      <c r="Q67" s="69" t="s">
        <v>100</v>
      </c>
      <c r="R67" s="69" t="s">
        <v>100</v>
      </c>
      <c r="S67" s="69" t="s">
        <v>100</v>
      </c>
      <c r="T67" s="69" t="s">
        <v>100</v>
      </c>
      <c r="U67" s="75" t="s">
        <v>100</v>
      </c>
      <c r="V67" s="75" t="s">
        <v>100</v>
      </c>
      <c r="W67" s="75" t="s">
        <v>100</v>
      </c>
      <c r="X67" s="75" t="s">
        <v>100</v>
      </c>
      <c r="Y67" s="13"/>
      <c r="Z67" s="11"/>
      <c r="AA67" s="11"/>
      <c r="AB67" s="11"/>
      <c r="AC67" s="11"/>
    </row>
    <row r="68" spans="1:32">
      <c r="A68" s="90"/>
      <c r="B68" s="110"/>
      <c r="C68" s="22" t="s">
        <v>82</v>
      </c>
      <c r="D68" s="26" t="s">
        <v>100</v>
      </c>
      <c r="E68" s="38" t="s">
        <v>100</v>
      </c>
      <c r="F68" s="38" t="s">
        <v>100</v>
      </c>
      <c r="G68" s="38" t="s">
        <v>100</v>
      </c>
      <c r="H68" s="38" t="s">
        <v>100</v>
      </c>
      <c r="I68" s="38" t="s">
        <v>100</v>
      </c>
      <c r="J68" s="16" t="s">
        <v>100</v>
      </c>
      <c r="L68" s="12" t="s">
        <v>100</v>
      </c>
      <c r="M68" s="12" t="s">
        <v>100</v>
      </c>
      <c r="N68" s="12" t="s">
        <v>100</v>
      </c>
      <c r="O68" s="12" t="s">
        <v>100</v>
      </c>
      <c r="P68" s="12" t="s">
        <v>100</v>
      </c>
      <c r="Q68" s="69" t="s">
        <v>100</v>
      </c>
      <c r="R68" s="69" t="s">
        <v>100</v>
      </c>
      <c r="S68" s="69" t="s">
        <v>100</v>
      </c>
      <c r="T68" s="69" t="s">
        <v>100</v>
      </c>
      <c r="U68" s="75" t="s">
        <v>100</v>
      </c>
      <c r="V68" s="75" t="s">
        <v>100</v>
      </c>
      <c r="W68" s="75" t="s">
        <v>100</v>
      </c>
      <c r="X68" s="75" t="s">
        <v>100</v>
      </c>
      <c r="Y68" s="13"/>
      <c r="Z68" s="11"/>
      <c r="AA68" s="11"/>
      <c r="AB68" s="11"/>
      <c r="AC68" s="11"/>
    </row>
    <row r="69" spans="1:32">
      <c r="A69" s="90"/>
      <c r="B69" s="110"/>
      <c r="C69" s="22" t="s">
        <v>83</v>
      </c>
      <c r="D69" s="26" t="s">
        <v>95</v>
      </c>
      <c r="E69" s="11" t="s">
        <v>95</v>
      </c>
      <c r="F69" s="11" t="s">
        <v>95</v>
      </c>
      <c r="G69" s="11" t="s">
        <v>95</v>
      </c>
      <c r="H69" s="11" t="s">
        <v>95</v>
      </c>
      <c r="I69" s="11" t="s">
        <v>95</v>
      </c>
      <c r="J69" s="16" t="s">
        <v>95</v>
      </c>
      <c r="L69" s="12" t="s">
        <v>95</v>
      </c>
      <c r="M69" s="12" t="s">
        <v>95</v>
      </c>
      <c r="N69" s="12" t="s">
        <v>95</v>
      </c>
      <c r="O69" s="12" t="s">
        <v>95</v>
      </c>
      <c r="P69" s="11" t="s">
        <v>95</v>
      </c>
      <c r="Q69" s="70" t="s">
        <v>95</v>
      </c>
      <c r="R69" s="70" t="s">
        <v>95</v>
      </c>
      <c r="S69" s="70" t="s">
        <v>95</v>
      </c>
      <c r="T69" s="70" t="s">
        <v>95</v>
      </c>
      <c r="U69" s="13"/>
      <c r="V69" s="74" t="s">
        <v>95</v>
      </c>
      <c r="W69" s="74" t="s">
        <v>95</v>
      </c>
      <c r="X69" s="74" t="s">
        <v>95</v>
      </c>
      <c r="Y69" s="13"/>
      <c r="Z69" s="11"/>
      <c r="AA69" s="11"/>
      <c r="AB69" s="11"/>
      <c r="AC69" s="11"/>
    </row>
    <row r="70" spans="1:32">
      <c r="A70" s="90"/>
      <c r="B70" s="110"/>
      <c r="C70" s="22" t="s">
        <v>84</v>
      </c>
      <c r="D70" s="10"/>
      <c r="E70" s="11"/>
      <c r="F70" s="11"/>
      <c r="G70" s="11"/>
      <c r="H70" s="16"/>
      <c r="I70" s="16"/>
      <c r="J70" s="16"/>
      <c r="K70" s="12"/>
      <c r="L70" s="11"/>
      <c r="M70" s="11"/>
      <c r="N70" s="11"/>
      <c r="O70" s="11"/>
      <c r="P70" s="11"/>
      <c r="Q70" s="70"/>
      <c r="R70" s="70"/>
      <c r="S70" s="70"/>
      <c r="T70" s="13"/>
      <c r="U70" s="13"/>
      <c r="V70" s="14"/>
      <c r="W70" s="13"/>
      <c r="X70" s="10"/>
      <c r="Y70" s="13"/>
      <c r="Z70" s="11"/>
      <c r="AA70" s="11"/>
      <c r="AB70" s="11"/>
      <c r="AC70" s="11"/>
    </row>
    <row r="71" spans="1:32" ht="45">
      <c r="A71" s="90" t="s">
        <v>31</v>
      </c>
      <c r="B71" s="95" t="s">
        <v>32</v>
      </c>
      <c r="C71" s="95"/>
      <c r="D71" s="56" t="s">
        <v>249</v>
      </c>
      <c r="E71" s="56" t="s">
        <v>249</v>
      </c>
      <c r="F71" s="56" t="s">
        <v>249</v>
      </c>
      <c r="G71" s="56" t="s">
        <v>249</v>
      </c>
      <c r="H71" s="56" t="s">
        <v>249</v>
      </c>
      <c r="I71" s="56" t="s">
        <v>95</v>
      </c>
      <c r="J71" s="11" t="s">
        <v>248</v>
      </c>
      <c r="K71" s="56" t="s">
        <v>249</v>
      </c>
      <c r="L71" s="56" t="s">
        <v>249</v>
      </c>
      <c r="M71" s="56" t="s">
        <v>249</v>
      </c>
      <c r="N71" s="11" t="s">
        <v>95</v>
      </c>
      <c r="O71" s="11" t="s">
        <v>95</v>
      </c>
      <c r="P71" s="11" t="s">
        <v>95</v>
      </c>
      <c r="Q71" s="70" t="s">
        <v>95</v>
      </c>
      <c r="R71" s="70" t="s">
        <v>95</v>
      </c>
      <c r="S71" s="70" t="s">
        <v>95</v>
      </c>
      <c r="T71" s="70" t="s">
        <v>95</v>
      </c>
      <c r="U71" s="75" t="s">
        <v>95</v>
      </c>
      <c r="V71" s="74" t="s">
        <v>95</v>
      </c>
      <c r="W71" s="74" t="s">
        <v>286</v>
      </c>
      <c r="X71" s="77" t="s">
        <v>95</v>
      </c>
      <c r="Y71" s="13"/>
      <c r="Z71" s="11"/>
      <c r="AA71" s="11"/>
      <c r="AB71" s="11"/>
      <c r="AC71" s="11"/>
      <c r="AF71" s="1"/>
    </row>
    <row r="72" spans="1:32">
      <c r="A72" s="90"/>
      <c r="B72" s="95" t="s">
        <v>33</v>
      </c>
      <c r="C72" s="95"/>
      <c r="D72" s="26" t="s">
        <v>95</v>
      </c>
      <c r="E72" s="38" t="s">
        <v>95</v>
      </c>
      <c r="F72" s="38" t="s">
        <v>95</v>
      </c>
      <c r="G72" s="11" t="s">
        <v>95</v>
      </c>
      <c r="H72" s="11" t="s">
        <v>95</v>
      </c>
      <c r="I72" s="11" t="s">
        <v>95</v>
      </c>
      <c r="J72" s="11"/>
      <c r="K72" s="12"/>
      <c r="L72" s="11"/>
      <c r="M72" s="11" t="s">
        <v>95</v>
      </c>
      <c r="N72" s="11" t="s">
        <v>95</v>
      </c>
      <c r="O72" s="11" t="s">
        <v>95</v>
      </c>
      <c r="P72" s="11" t="s">
        <v>95</v>
      </c>
      <c r="Q72" s="70" t="s">
        <v>95</v>
      </c>
      <c r="R72" s="70" t="s">
        <v>95</v>
      </c>
      <c r="S72" s="70" t="s">
        <v>95</v>
      </c>
      <c r="T72" s="70" t="s">
        <v>95</v>
      </c>
      <c r="U72" s="75"/>
      <c r="V72" s="14"/>
      <c r="W72" s="14"/>
      <c r="X72" s="10"/>
      <c r="Y72" s="13"/>
      <c r="Z72" s="11"/>
      <c r="AA72" s="11"/>
      <c r="AB72" s="11"/>
      <c r="AC72" s="11"/>
      <c r="AF72" s="1"/>
    </row>
    <row r="73" spans="1:32">
      <c r="A73" s="90" t="s">
        <v>34</v>
      </c>
      <c r="B73" s="111" t="s">
        <v>37</v>
      </c>
      <c r="C73" s="22" t="s">
        <v>35</v>
      </c>
      <c r="D73" s="38" t="s">
        <v>98</v>
      </c>
      <c r="E73" s="38" t="s">
        <v>98</v>
      </c>
      <c r="F73" s="38" t="s">
        <v>98</v>
      </c>
      <c r="G73" s="38" t="s">
        <v>98</v>
      </c>
      <c r="H73" s="38" t="s">
        <v>98</v>
      </c>
      <c r="I73" s="11" t="s">
        <v>98</v>
      </c>
      <c r="J73" s="11" t="s">
        <v>98</v>
      </c>
      <c r="K73" s="123" t="s">
        <v>182</v>
      </c>
      <c r="L73" s="11" t="s">
        <v>98</v>
      </c>
      <c r="M73" s="11" t="s">
        <v>98</v>
      </c>
      <c r="N73" s="11" t="s">
        <v>98</v>
      </c>
      <c r="O73" s="11" t="s">
        <v>98</v>
      </c>
      <c r="P73" s="11" t="s">
        <v>98</v>
      </c>
      <c r="Q73" s="70" t="s">
        <v>98</v>
      </c>
      <c r="R73" s="70" t="s">
        <v>98</v>
      </c>
      <c r="S73" s="70" t="s">
        <v>98</v>
      </c>
      <c r="T73" s="70" t="s">
        <v>98</v>
      </c>
      <c r="U73" s="77" t="s">
        <v>98</v>
      </c>
      <c r="V73" s="77" t="s">
        <v>98</v>
      </c>
      <c r="W73" s="77" t="s">
        <v>98</v>
      </c>
      <c r="X73" s="77" t="s">
        <v>98</v>
      </c>
      <c r="Y73" s="13"/>
      <c r="Z73" s="11"/>
      <c r="AA73" s="11"/>
      <c r="AB73" s="11"/>
      <c r="AC73" s="11"/>
      <c r="AF73" s="1"/>
    </row>
    <row r="74" spans="1:32">
      <c r="A74" s="90"/>
      <c r="B74" s="111"/>
      <c r="C74" s="22" t="s">
        <v>36</v>
      </c>
      <c r="D74" s="46" t="s">
        <v>98</v>
      </c>
      <c r="E74" s="46" t="s">
        <v>98</v>
      </c>
      <c r="F74" s="46" t="s">
        <v>98</v>
      </c>
      <c r="G74" s="11" t="s">
        <v>98</v>
      </c>
      <c r="H74" s="11" t="s">
        <v>98</v>
      </c>
      <c r="I74" s="11" t="s">
        <v>98</v>
      </c>
      <c r="J74" s="11" t="s">
        <v>98</v>
      </c>
      <c r="K74" s="124"/>
      <c r="L74" s="11" t="s">
        <v>98</v>
      </c>
      <c r="M74" s="11" t="s">
        <v>98</v>
      </c>
      <c r="N74" s="11" t="s">
        <v>98</v>
      </c>
      <c r="O74" s="11" t="s">
        <v>98</v>
      </c>
      <c r="P74" s="11" t="s">
        <v>98</v>
      </c>
      <c r="Q74" s="70" t="s">
        <v>98</v>
      </c>
      <c r="R74" s="70" t="s">
        <v>98</v>
      </c>
      <c r="S74" s="70" t="s">
        <v>98</v>
      </c>
      <c r="T74" s="70" t="s">
        <v>98</v>
      </c>
      <c r="U74" s="77" t="s">
        <v>98</v>
      </c>
      <c r="V74" s="77" t="s">
        <v>98</v>
      </c>
      <c r="W74" s="77" t="s">
        <v>98</v>
      </c>
      <c r="X74" s="86" t="s">
        <v>95</v>
      </c>
      <c r="Y74" s="13"/>
      <c r="Z74" s="11"/>
      <c r="AA74" s="11"/>
      <c r="AB74" s="11"/>
      <c r="AC74" s="11"/>
      <c r="AF74" s="1"/>
    </row>
    <row r="75" spans="1:32" ht="30">
      <c r="A75" s="90"/>
      <c r="B75" s="95" t="s">
        <v>38</v>
      </c>
      <c r="C75" s="95"/>
      <c r="D75" s="26" t="s">
        <v>101</v>
      </c>
      <c r="E75" s="11" t="s">
        <v>119</v>
      </c>
      <c r="F75" s="11" t="s">
        <v>119</v>
      </c>
      <c r="G75" s="11" t="s">
        <v>119</v>
      </c>
      <c r="H75" s="11" t="s">
        <v>119</v>
      </c>
      <c r="I75" s="11"/>
      <c r="J75" s="11" t="s">
        <v>173</v>
      </c>
      <c r="K75" s="12"/>
      <c r="L75" s="11" t="s">
        <v>173</v>
      </c>
      <c r="M75" s="11" t="s">
        <v>173</v>
      </c>
      <c r="N75" s="11" t="s">
        <v>173</v>
      </c>
      <c r="O75" s="11" t="s">
        <v>173</v>
      </c>
      <c r="P75" s="11" t="s">
        <v>256</v>
      </c>
      <c r="Q75" s="11" t="s">
        <v>256</v>
      </c>
      <c r="R75" s="11" t="s">
        <v>256</v>
      </c>
      <c r="S75" s="11" t="s">
        <v>256</v>
      </c>
      <c r="T75" s="11" t="s">
        <v>256</v>
      </c>
      <c r="U75" s="11" t="s">
        <v>256</v>
      </c>
      <c r="V75" s="11" t="s">
        <v>256</v>
      </c>
      <c r="W75" s="14"/>
      <c r="X75" s="11" t="s">
        <v>256</v>
      </c>
      <c r="Y75" s="13"/>
      <c r="Z75" s="11"/>
      <c r="AA75" s="11"/>
      <c r="AB75" s="11"/>
      <c r="AC75" s="11"/>
      <c r="AF75" s="1"/>
    </row>
    <row r="76" spans="1:32">
      <c r="A76" s="90"/>
      <c r="B76" s="122" t="s">
        <v>76</v>
      </c>
      <c r="C76" s="122"/>
      <c r="D76" s="29"/>
      <c r="E76" s="30"/>
      <c r="F76" s="29"/>
      <c r="G76" s="30"/>
      <c r="H76" s="30"/>
      <c r="I76" s="30"/>
      <c r="J76" s="30"/>
      <c r="K76" s="31"/>
      <c r="L76" s="30" t="s">
        <v>200</v>
      </c>
      <c r="M76" s="30"/>
      <c r="N76" s="30" t="s">
        <v>223</v>
      </c>
      <c r="O76" s="30" t="s">
        <v>223</v>
      </c>
      <c r="P76" s="30"/>
      <c r="Q76" s="67"/>
      <c r="R76" s="67"/>
      <c r="S76" s="67"/>
      <c r="T76" s="67"/>
      <c r="U76" s="32"/>
      <c r="V76" s="33"/>
      <c r="W76" s="33"/>
      <c r="X76" s="29"/>
      <c r="Y76" s="32"/>
      <c r="Z76" s="30"/>
      <c r="AA76" s="30"/>
      <c r="AB76" s="30"/>
      <c r="AC76" s="30"/>
    </row>
    <row r="77" spans="1:32" s="16" customFormat="1" ht="60">
      <c r="A77" s="102" t="s">
        <v>341</v>
      </c>
      <c r="B77" s="113" t="s">
        <v>164</v>
      </c>
      <c r="C77" s="114"/>
      <c r="D77" s="41" t="s">
        <v>158</v>
      </c>
      <c r="E77" s="41" t="s">
        <v>158</v>
      </c>
      <c r="F77" s="41" t="s">
        <v>158</v>
      </c>
      <c r="G77" s="41" t="s">
        <v>158</v>
      </c>
      <c r="H77" s="41" t="s">
        <v>158</v>
      </c>
      <c r="I77" s="41" t="s">
        <v>167</v>
      </c>
      <c r="J77" s="55" t="s">
        <v>174</v>
      </c>
      <c r="K77" s="55" t="s">
        <v>174</v>
      </c>
      <c r="L77" s="55" t="s">
        <v>174</v>
      </c>
      <c r="M77" s="41" t="s">
        <v>158</v>
      </c>
      <c r="N77" s="41" t="s">
        <v>158</v>
      </c>
      <c r="O77" s="41" t="s">
        <v>158</v>
      </c>
      <c r="P77" s="11" t="s">
        <v>257</v>
      </c>
      <c r="Q77" s="11" t="s">
        <v>257</v>
      </c>
      <c r="R77" s="11" t="s">
        <v>257</v>
      </c>
      <c r="S77" s="11" t="s">
        <v>257</v>
      </c>
      <c r="T77" s="11" t="s">
        <v>257</v>
      </c>
      <c r="U77" s="77" t="s">
        <v>326</v>
      </c>
      <c r="V77" s="77" t="s">
        <v>328</v>
      </c>
      <c r="W77" s="77" t="s">
        <v>327</v>
      </c>
      <c r="X77" s="77" t="s">
        <v>327</v>
      </c>
      <c r="Y77" s="25"/>
      <c r="Z77" s="11"/>
      <c r="AA77" s="11"/>
      <c r="AB77" s="11"/>
      <c r="AC77" s="11"/>
      <c r="AD77" s="11"/>
      <c r="AE77" s="11"/>
    </row>
    <row r="78" spans="1:32" ht="69" customHeight="1">
      <c r="A78" s="103"/>
      <c r="B78" s="104" t="s">
        <v>165</v>
      </c>
      <c r="C78" s="104"/>
      <c r="D78" s="41" t="s">
        <v>103</v>
      </c>
      <c r="E78" s="41" t="s">
        <v>103</v>
      </c>
      <c r="F78" s="46"/>
      <c r="G78" s="11"/>
      <c r="H78" s="51" t="s">
        <v>103</v>
      </c>
      <c r="I78" s="16"/>
      <c r="J78" s="16"/>
      <c r="K78" s="11" t="s">
        <v>243</v>
      </c>
      <c r="L78" s="11" t="s">
        <v>198</v>
      </c>
      <c r="M78" s="11"/>
      <c r="N78" s="11"/>
      <c r="O78" s="11"/>
      <c r="P78" s="11"/>
      <c r="Q78" s="70"/>
      <c r="R78" s="11"/>
      <c r="S78" s="11"/>
      <c r="T78" s="69" t="s">
        <v>296</v>
      </c>
      <c r="U78" s="45"/>
      <c r="V78" s="45"/>
      <c r="W78" s="45"/>
      <c r="X78" s="46"/>
      <c r="Y78" s="45"/>
      <c r="Z78" s="11"/>
      <c r="AA78" s="11"/>
      <c r="AB78" s="11"/>
      <c r="AC78" s="11"/>
      <c r="AD78" s="11"/>
      <c r="AE78" s="11"/>
      <c r="AF78" s="16"/>
    </row>
    <row r="79" spans="1:32" ht="45" customHeight="1">
      <c r="A79" s="119" t="s">
        <v>247</v>
      </c>
      <c r="B79" s="120"/>
      <c r="C79" s="121"/>
      <c r="D79" s="63">
        <f>D21/D31</f>
        <v>16.789473684210527</v>
      </c>
      <c r="E79" s="63">
        <f t="shared" ref="E79:X79" si="0">E21/E31</f>
        <v>3.2222222222222223</v>
      </c>
      <c r="F79" s="63">
        <f t="shared" si="0"/>
        <v>16.571428571428573</v>
      </c>
      <c r="G79" s="63">
        <f t="shared" si="0"/>
        <v>6.5625</v>
      </c>
      <c r="H79" s="63">
        <f t="shared" si="0"/>
        <v>4</v>
      </c>
      <c r="I79" s="63" t="e">
        <f t="shared" si="0"/>
        <v>#DIV/0!</v>
      </c>
      <c r="J79" s="63">
        <f t="shared" si="0"/>
        <v>2.5</v>
      </c>
      <c r="K79" s="63">
        <f t="shared" si="0"/>
        <v>10.833333333333334</v>
      </c>
      <c r="L79" s="63">
        <f t="shared" si="0"/>
        <v>13.333333333333334</v>
      </c>
      <c r="M79" s="63">
        <f t="shared" si="0"/>
        <v>10.923076923076923</v>
      </c>
      <c r="N79" s="63">
        <f t="shared" si="0"/>
        <v>2.1904761904761907</v>
      </c>
      <c r="O79" s="63">
        <f t="shared" si="0"/>
        <v>21.666666666666668</v>
      </c>
      <c r="P79" s="63">
        <f t="shared" si="0"/>
        <v>13</v>
      </c>
      <c r="Q79" s="63">
        <f t="shared" si="0"/>
        <v>9.375</v>
      </c>
      <c r="R79" s="63">
        <f t="shared" si="0"/>
        <v>17.857142857142858</v>
      </c>
      <c r="S79" s="63">
        <f t="shared" si="0"/>
        <v>7.75</v>
      </c>
      <c r="T79" s="63">
        <f t="shared" si="0"/>
        <v>26</v>
      </c>
      <c r="U79" s="63">
        <f t="shared" si="0"/>
        <v>20.272727272727273</v>
      </c>
      <c r="V79" s="63">
        <f t="shared" si="0"/>
        <v>5.166666666666667</v>
      </c>
      <c r="W79" s="63">
        <f t="shared" si="0"/>
        <v>8.625</v>
      </c>
      <c r="X79" s="83">
        <f t="shared" si="0"/>
        <v>44.375</v>
      </c>
    </row>
    <row r="80" spans="1:32">
      <c r="C80" s="34"/>
      <c r="D80" s="35"/>
    </row>
    <row r="81" spans="3:14" ht="30">
      <c r="C81" s="36" t="s">
        <v>102</v>
      </c>
      <c r="D81" s="41" t="s">
        <v>151</v>
      </c>
      <c r="E81" s="11" t="s">
        <v>120</v>
      </c>
      <c r="H81" s="16" t="s">
        <v>144</v>
      </c>
      <c r="L81" s="1" t="s">
        <v>199</v>
      </c>
      <c r="M81" s="1" t="s">
        <v>209</v>
      </c>
      <c r="N81" s="1" t="s">
        <v>224</v>
      </c>
    </row>
    <row r="82" spans="3:14">
      <c r="C82" s="34"/>
      <c r="D82" s="35"/>
    </row>
    <row r="83" spans="3:14">
      <c r="C83" s="34"/>
      <c r="D83" s="35"/>
    </row>
    <row r="84" spans="3:14">
      <c r="C84" s="49"/>
      <c r="D84" s="112"/>
    </row>
    <row r="85" spans="3:14">
      <c r="C85" s="34"/>
      <c r="D85" s="112"/>
    </row>
    <row r="86" spans="3:14">
      <c r="C86" s="34"/>
      <c r="D86" s="112"/>
    </row>
    <row r="87" spans="3:14">
      <c r="D87" s="112"/>
    </row>
  </sheetData>
  <mergeCells count="110">
    <mergeCell ref="B4:C4"/>
    <mergeCell ref="A2:A7"/>
    <mergeCell ref="B7:C7"/>
    <mergeCell ref="Y24:Y27"/>
    <mergeCell ref="AG24:AG27"/>
    <mergeCell ref="AA24:AA27"/>
    <mergeCell ref="AC24:AC27"/>
    <mergeCell ref="Z24:Z27"/>
    <mergeCell ref="A1:C1"/>
    <mergeCell ref="B2:C2"/>
    <mergeCell ref="D1:AF1"/>
    <mergeCell ref="B3:C3"/>
    <mergeCell ref="A8:A22"/>
    <mergeCell ref="M24:M25"/>
    <mergeCell ref="M26:M27"/>
    <mergeCell ref="N26:N27"/>
    <mergeCell ref="N24:N25"/>
    <mergeCell ref="B5:C5"/>
    <mergeCell ref="L26:L27"/>
    <mergeCell ref="Q24:Q25"/>
    <mergeCell ref="S24:S25"/>
    <mergeCell ref="W24:W25"/>
    <mergeCell ref="W26:W27"/>
    <mergeCell ref="X24:X25"/>
    <mergeCell ref="B21:C21"/>
    <mergeCell ref="B8:B13"/>
    <mergeCell ref="B14:B17"/>
    <mergeCell ref="B18:B19"/>
    <mergeCell ref="B28:C28"/>
    <mergeCell ref="K73:K74"/>
    <mergeCell ref="B22:C22"/>
    <mergeCell ref="B20:C20"/>
    <mergeCell ref="B24:B25"/>
    <mergeCell ref="B26:B27"/>
    <mergeCell ref="D26:D27"/>
    <mergeCell ref="E26:E27"/>
    <mergeCell ref="F24:F25"/>
    <mergeCell ref="G26:G27"/>
    <mergeCell ref="H24:H25"/>
    <mergeCell ref="J24:J25"/>
    <mergeCell ref="J26:J27"/>
    <mergeCell ref="K24:K25"/>
    <mergeCell ref="B29:C29"/>
    <mergeCell ref="B32:B34"/>
    <mergeCell ref="B38:B40"/>
    <mergeCell ref="B30:C30"/>
    <mergeCell ref="B31:C31"/>
    <mergeCell ref="B41:C41"/>
    <mergeCell ref="D84:D87"/>
    <mergeCell ref="B77:C77"/>
    <mergeCell ref="A65:A70"/>
    <mergeCell ref="I26:I27"/>
    <mergeCell ref="F26:F27"/>
    <mergeCell ref="A23:A27"/>
    <mergeCell ref="B75:C75"/>
    <mergeCell ref="B48:C48"/>
    <mergeCell ref="B49:C49"/>
    <mergeCell ref="B50:C50"/>
    <mergeCell ref="B46:C46"/>
    <mergeCell ref="B47:C47"/>
    <mergeCell ref="B71:C71"/>
    <mergeCell ref="B72:C72"/>
    <mergeCell ref="A53:A64"/>
    <mergeCell ref="A73:A76"/>
    <mergeCell ref="A71:A72"/>
    <mergeCell ref="A79:C79"/>
    <mergeCell ref="H26:H27"/>
    <mergeCell ref="B52:C52"/>
    <mergeCell ref="B51:C51"/>
    <mergeCell ref="B76:C76"/>
    <mergeCell ref="B53:B59"/>
    <mergeCell ref="B65:B70"/>
    <mergeCell ref="A77:A78"/>
    <mergeCell ref="B78:C78"/>
    <mergeCell ref="K26:K27"/>
    <mergeCell ref="O24:O25"/>
    <mergeCell ref="O26:O27"/>
    <mergeCell ref="L24:L25"/>
    <mergeCell ref="R24:R25"/>
    <mergeCell ref="V24:V25"/>
    <mergeCell ref="V26:V27"/>
    <mergeCell ref="A36:A40"/>
    <mergeCell ref="A41:A43"/>
    <mergeCell ref="A28:A35"/>
    <mergeCell ref="B35:C35"/>
    <mergeCell ref="B36:C36"/>
    <mergeCell ref="B37:C37"/>
    <mergeCell ref="B43:C43"/>
    <mergeCell ref="B42:C42"/>
    <mergeCell ref="B60:B64"/>
    <mergeCell ref="B73:B74"/>
    <mergeCell ref="X26:X27"/>
    <mergeCell ref="A44:A46"/>
    <mergeCell ref="A48:A50"/>
    <mergeCell ref="A51:A52"/>
    <mergeCell ref="I24:I25"/>
    <mergeCell ref="D24:D25"/>
    <mergeCell ref="G24:G25"/>
    <mergeCell ref="E24:E25"/>
    <mergeCell ref="B44:C44"/>
    <mergeCell ref="B45:C45"/>
    <mergeCell ref="R26:R27"/>
    <mergeCell ref="S26:S27"/>
    <mergeCell ref="T24:T25"/>
    <mergeCell ref="T26:T27"/>
    <mergeCell ref="P24:P25"/>
    <mergeCell ref="P26:P27"/>
    <mergeCell ref="Q26:Q27"/>
    <mergeCell ref="U24:U25"/>
    <mergeCell ref="U26:U27"/>
  </mergeCells>
  <pageMargins left="0.7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AVSI Global Assessment</vt:lpstr>
      <vt:lpstr>'AVSI Global Assessment'!Print_Area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2012-10-09T15:51:35Z</cp:lastPrinted>
  <dcterms:created xsi:type="dcterms:W3CDTF">2012-09-27T13:31:32Z</dcterms:created>
  <dcterms:modified xsi:type="dcterms:W3CDTF">2012-10-22T06:38:41Z</dcterms:modified>
</cp:coreProperties>
</file>