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2120" windowHeight="9120" tabRatio="547" activeTab="0"/>
  </bookViews>
  <sheets>
    <sheet name="H. Consolidated National + Area" sheetId="1" r:id="rId1"/>
    <sheet name="National &amp; Area Task List only" sheetId="2" r:id="rId2"/>
    <sheet name="I. Contingency Stocks" sheetId="3" r:id="rId3"/>
  </sheets>
  <definedNames/>
  <calcPr fullCalcOnLoad="1"/>
</workbook>
</file>

<file path=xl/sharedStrings.xml><?xml version="1.0" encoding="utf-8"?>
<sst xmlns="http://schemas.openxmlformats.org/spreadsheetml/2006/main" count="2901" uniqueCount="868">
  <si>
    <t>Shelter &amp; WASH Sectors, GoL (MoSA)</t>
  </si>
  <si>
    <t>UNHCR, GoL (MoSA), Shelter &amp; WASH Sector partners</t>
  </si>
  <si>
    <t>UNHCR, GoL (MoSA), Shelter &amp; WASH Sector partners, local NGOs, municipalities</t>
  </si>
  <si>
    <t>Deadline</t>
  </si>
  <si>
    <t>UNHCR, Shelter Sector partners</t>
  </si>
  <si>
    <t>Map existing stock levels of building 'sealing-off' kits available with all actors across all areas, &amp; increase the stocks</t>
  </si>
  <si>
    <t>UNHCR, GoL (MoSA), Shelter &amp; WASH Sector partners (eg NRC, DRC, SCI, Medair, GVC, HI, CISP, SHEILD)</t>
  </si>
  <si>
    <t>UNHCR, Shelter Sector partners (eg NRC, DRC, SCI, Medair, GVC, HI, CISP, SHEILD)</t>
  </si>
  <si>
    <t>Open space assessment': identify, assess &amp; plan the layout of all possible sites/locations were refugees might stay in transit sites or camps, including at road sides, on unoccupied land, agricultural land, etc</t>
  </si>
  <si>
    <t>Prepare &amp; disseminate to partners SOPs, assessment &amp; monitoring forms for Child Protection monitoring, identifying children at risk, tracing, reunification</t>
  </si>
  <si>
    <t>Train staff &amp; partners in the methodology for CP in emergencies &amp; use of assessment &amp; monitoring forms</t>
  </si>
  <si>
    <t>Identify &amp; disseminate to all actors emergency referral pathways of child protection services per 'hub'</t>
  </si>
  <si>
    <t>Develop IEC material with key messages on emergency child protection to raise awareness</t>
  </si>
  <si>
    <r>
      <t xml:space="preserve">Identify appropriate CP actors </t>
    </r>
    <r>
      <rPr>
        <sz val="11"/>
        <rFont val="Calibri"/>
        <family val="2"/>
      </rPr>
      <t>&amp; create lists of staff who can be deployed to create Child Friendly Spaces (CFS)</t>
    </r>
  </si>
  <si>
    <t>Case management of children at risk (child recruitment, physical &amp; sexual violence/exploitation, trafficking)</t>
  </si>
  <si>
    <t>Set up child protection monitoring at the border entry points to identify UAM / SC / children at risk</t>
  </si>
  <si>
    <t>Protection monitoring &amp; identification of UAM / SC / children at risk at reception, registration &amp; transit sites</t>
  </si>
  <si>
    <t>Mobilise &amp; redeploy required emergency registration staff to new locations, &amp; mobilise partner staffing</t>
  </si>
  <si>
    <t>Depending on size of influx, prepare manifesting or fixing tokens at border points for refugee transportation</t>
  </si>
  <si>
    <t>Pre-agree vulnerability &amp; targeting criteria for sectors (Protection, Health, Shelter &amp; WASH, Food &amp; NFIs)</t>
  </si>
  <si>
    <t>Engage additional local partners to support reception, registration &amp; identification of the vulnerable</t>
  </si>
  <si>
    <t>Develop the system for border monitoring &amp; rapid pre-screening for vulnerability (i.e. before registration), &amp; to try to track refugee flows after they have entered</t>
  </si>
  <si>
    <t>Agencies agree to establish a focal point from a single agency for liaision at borders &amp; other key locations, &amp; additional staff (from all agencies) to monitor</t>
  </si>
  <si>
    <t>Establish a physical presence at Cheba'a' Hasbaya for monitoring, pre-screening, protection, referral &amp; mass communication, &amp; advocate to keep it open</t>
  </si>
  <si>
    <t>Identify / create 'safe houses' for high risk protection cases / train staff in 'light' case management</t>
  </si>
  <si>
    <t>Confirm the policy, process &amp; capacity to handle high risk or sensitive cases, including use of 'safe houses'</t>
  </si>
  <si>
    <t>Identify / prepare a list of &amp; train community focal points to monitor areas close to the border / flow points</t>
  </si>
  <si>
    <t>Mainstream protection in transit sites (layout, buildings) &amp; ensure it is considered in all sectoral meetings</t>
  </si>
  <si>
    <t>Partners confirm number of protection staff per location &amp; identify who to deploy rapidly to transit sites, etc</t>
  </si>
  <si>
    <t>Mobilise monitoring presence at borders / entry points to identify vulnerable, disseminate information, refer to Registration &amp; relevant service providers</t>
  </si>
  <si>
    <t>Monitor protection situation / identify protection issues on ground, including physical safety at transit sites, etc</t>
  </si>
  <si>
    <t>ACF</t>
  </si>
  <si>
    <t>Dignity Kit</t>
  </si>
  <si>
    <t>Water Trucking (m3 per month)</t>
  </si>
  <si>
    <t>Emergency Latrines</t>
  </si>
  <si>
    <t>Prosthetics/mobility for handicapped</t>
  </si>
  <si>
    <t>Food Parcel (for newcomer family)</t>
  </si>
  <si>
    <t>ICRC</t>
  </si>
  <si>
    <t xml:space="preserve">Set up water distribution tapstands including pipe networks </t>
  </si>
  <si>
    <t>Hygiene kits &amp; baby kits</t>
  </si>
  <si>
    <t>Tapstands, pipes, fittings, tools</t>
  </si>
  <si>
    <t>Implement the emergency interim care arrangements for UAM &amp; provide emergency shelter for children at risk</t>
  </si>
  <si>
    <t>Apply the standardised assessment approach &amp; form to assess vulnerability in the area; respond accordingly</t>
  </si>
  <si>
    <t>Shelter capacity assessment &amp; mapping: identify, map &amp; rehabilitate all potential transit sites, collective shelters</t>
  </si>
  <si>
    <t>Make 1 agency responsible per locality for coordination, info sharing with municipalities &amp; communities, etc.</t>
  </si>
  <si>
    <t>Identify more transit sites (in addition to any already identified) especially where high influx is anticipated</t>
  </si>
  <si>
    <t>Open space assessment': identify, assess &amp; plan the layout of all possible transit sites / other locations along road sides, on unoccupied land, agricultural land, etc</t>
  </si>
  <si>
    <t>Map existing stocks of building 'sealing-off' kits available with all actors across all areas, &amp; increase the stocks</t>
  </si>
  <si>
    <t>In summer, coordinate with NFI partners for distribution of blankets; in winter open mosques, churches, schools</t>
  </si>
  <si>
    <t>In accordance with the division into different localities (as per Shelter), assign responsibility in that location also for WASH interventions to the same unique agency</t>
  </si>
  <si>
    <t>Pre-position critical WASH materials for response at pre-identified key locations including potential transit sites</t>
  </si>
  <si>
    <t>Maintain a fixed level of contingency stocks at 7,500 parcels (50% of the required quantity) at all times</t>
  </si>
  <si>
    <t>Confirm feasibility of scaling-up production, &amp; make standby agreements for a total of 6,000 parcels/week</t>
  </si>
  <si>
    <t>Done by 01/07/2013</t>
  </si>
  <si>
    <t>Food Security &amp; Nutrition partners, WFP's suppliers</t>
  </si>
  <si>
    <t>Review &amp; update lists of current stocks &amp; available capacity for critical rapid response (eg water tankers)</t>
  </si>
  <si>
    <t>WASH contingency materials</t>
  </si>
  <si>
    <t>Pre-position critical WASH contingency materials for response at pre-identified key locations including potential transit sites</t>
  </si>
  <si>
    <t>Pre-position critical WASH contingency materials (eg for water storage &amp; purification , garbage containers) at key locations in the area</t>
  </si>
  <si>
    <t>Rapid needs assessment particularly of informal tented settlements &amp; potential transit sites that have not already been assessed &amp; planned</t>
  </si>
  <si>
    <t>I/NGO partners, Red Cross, Municipalities, water establishments</t>
  </si>
  <si>
    <t>UNHCR, UNICEF, GoL</t>
  </si>
  <si>
    <t>Set up water storage facilities at all main sites</t>
  </si>
  <si>
    <t>Hygiene promotion / awareness raising</t>
  </si>
  <si>
    <t>Within 2 weeks</t>
  </si>
  <si>
    <t>Provision of water to all main sites through connection to existing network / water trucking</t>
  </si>
  <si>
    <t>Pipes, fittings, tools / water tankers</t>
  </si>
  <si>
    <t>Tanks (bladder, T tank)</t>
  </si>
  <si>
    <t>Aquatabs / filters</t>
  </si>
  <si>
    <t>HTH, bucket, sets of scales</t>
  </si>
  <si>
    <t>Pool tester / DPD1 / Phenol red</t>
  </si>
  <si>
    <t>Distribute aquatabs / water purification filters</t>
  </si>
  <si>
    <t>Test water quality</t>
  </si>
  <si>
    <t>Distribute hygiene kits (including water containers or buckets) &amp; baby kits to those with infants</t>
  </si>
  <si>
    <t>Caritas</t>
  </si>
  <si>
    <t>Bed Sheet</t>
  </si>
  <si>
    <t>Bed Sheets</t>
  </si>
  <si>
    <t>MSF</t>
  </si>
  <si>
    <t>Water Container (10 L collapsible/rigid)</t>
  </si>
  <si>
    <t>Water Tank, rigid (10 m3)</t>
  </si>
  <si>
    <t>Water Filter, candle (10-80 litre/day)</t>
  </si>
  <si>
    <t>Water Purification (NaDCC) 33mg tabs/PAC-50</t>
  </si>
  <si>
    <t>Water Purification (NaDCC) 33mg tabs/BOX-10,000</t>
  </si>
  <si>
    <t>STRATEGY at NATIONAL LEVEL</t>
  </si>
  <si>
    <t>STRATEGY at AREA LEVEL (Bekaa, North, South, Mt Leb)</t>
  </si>
  <si>
    <t>CHILD PROTECTION</t>
  </si>
  <si>
    <t>Define the methodology for Child Protection monitoring, identifying children at risk, tracing, reunification / prepare SOPs, assessment &amp; monitoring forms / disseminate to partners</t>
  </si>
  <si>
    <t>Identify / prepare contact lists of community focal points for monitoring the areas close to the border / flow points; brief/train the focal points on their activities &amp; our expectations</t>
  </si>
  <si>
    <t>Partners confirm number of protection staff per location (hub / district) &amp; idenfity those who could be deployed rapidly to transit sites, community centres, camps, etc. in an emergency</t>
  </si>
  <si>
    <t>Create a 'training package' for new UNHCR Protection Staff &amp; appropriate staff from partner agencies</t>
  </si>
  <si>
    <t>Conduct a training session for UNHCR &amp; partner staff in pre-screening &amp; vulnerability identification</t>
  </si>
  <si>
    <t>UNIFIL, GoL (MoSA, LAF, ISF)</t>
  </si>
  <si>
    <t>UNIFIL, GoL (LAF, ISF, MoSA)</t>
  </si>
  <si>
    <t>Funds for training &amp; 'remote response'</t>
  </si>
  <si>
    <t>Funds</t>
  </si>
  <si>
    <t>PEP Kits</t>
  </si>
  <si>
    <t>GoL (MoSA), UNICEF, UNFPA, UNHCR, select partners</t>
  </si>
  <si>
    <t>UNICEF</t>
  </si>
  <si>
    <t>UNHCR, UNICEF, GoL (MoSA)</t>
  </si>
  <si>
    <t>UNICEF, UNHCR Area Office</t>
  </si>
  <si>
    <t>GoL (MoSA), UNICEF, UNFPA, UNHCR, ICRC, select partners</t>
  </si>
  <si>
    <t>Train staff in the methodology for CP in emergencies &amp; in the use of assessment &amp; monitoring forms</t>
  </si>
  <si>
    <t>Agencies agree to establish a focal point from a single agency (eg DRC, NRC, or UNHCR) to strengthen liaision with officials at Masnaa, Arsal, &amp; other key locations, &amp; additional staff capacity (drawn from all agencies) to monitor official/unofficial crossings</t>
  </si>
  <si>
    <t>Coordinate relocation of populations in need of relocation, e.g. in areas affected by conflict, or with severe shelter issues - if necessary even establish humanitarian corridors</t>
  </si>
  <si>
    <t>Transport capacity / liaison with military</t>
  </si>
  <si>
    <t>Coordinate with regional partners, embassies &amp; other international partners regarding voluntary returns, possible third-country evacuation, &amp; third-country national repatriation</t>
  </si>
  <si>
    <t>Create a comprehensive list of contacts with respect to the border monitoring function</t>
  </si>
  <si>
    <t>Within 72 hours, then on a daily basis</t>
  </si>
  <si>
    <t>Tailor the messages to the area, &amp; communicate systematically with the refugees (at transit sites, community centres &amp; upon registration) on the services they should expect</t>
  </si>
  <si>
    <t>Develop mass communication capacity, strategy, tools &amp; messages, designed for use in the current emergency but also in case of any heightened crisis</t>
  </si>
  <si>
    <t>Mainstream protection in designing the transit sites (camp/building layouts) / ensure protection is considered in all sectoral meetings (shelter, WASH, etc.) so that vulnerability is reduced not increased by the response</t>
  </si>
  <si>
    <t>Ensure safe transport from border areas to transit sites, camps, other designated areas away from borders</t>
  </si>
  <si>
    <t>Mobilise monitoring presence at borders / entry points: tasks include identifying vulnerable, disseminating information, referrals to Registration &amp; relevant service providers</t>
  </si>
  <si>
    <t>Staff, mass information material</t>
  </si>
  <si>
    <t>Install solid waste bins &amp; arrange garbage disposal</t>
  </si>
  <si>
    <t>Construct emergency showers</t>
  </si>
  <si>
    <t>Undertake drainage works</t>
  </si>
  <si>
    <t>Distribute latrine / camp cleaning kits</t>
  </si>
  <si>
    <t>UNHCR Area Office, UNICEF</t>
  </si>
  <si>
    <t>EXTERNAL RELATIONS &amp; PUBLIC INFORMATION</t>
  </si>
  <si>
    <t>Strengthen the current border monitoring system / introduce it ASAP with GoL support &amp; LAF agreement</t>
  </si>
  <si>
    <t>Ensure that the warden system is updated &amp; wardens are properly briefed on the changing environment</t>
  </si>
  <si>
    <t>Establish a clear coordination mechanism between UNHCR, UNRWA, UNIFIL &amp; UNDSS (eg exchange Liaison Officers), and a back-up communications system for support</t>
  </si>
  <si>
    <t>Establish clear coordination between UNHCR, UNRWA, UNIFIL &amp; UNDSS (eg exchange Liaison Officers), &amp; a back-up comms system for support</t>
  </si>
  <si>
    <t>Cover the responsibilities of the Logistics Cluster normally led by WFP (i.e. by expanding the TOR of the NFI Sector Working Group</t>
  </si>
  <si>
    <t>Engage local partners for response &amp; consider establishing stocks in local warehouses &amp; in areas that may be inaccessible (e.g. Arsal, Hermel, Masharii Qaa)</t>
  </si>
  <si>
    <t>Advise on issues of illegal land occupation by refugees</t>
  </si>
  <si>
    <t>GoL, all agencies</t>
  </si>
  <si>
    <t>Other warehouses available for use in the area</t>
  </si>
  <si>
    <t>ER medical personnel, equipment, medicine, facilities, transport</t>
  </si>
  <si>
    <t>Referral system for stabilised cases, on to the network of existing PHC &amp; SHC, &amp; extend their opening hours</t>
  </si>
  <si>
    <t xml:space="preserve">Monitor &amp; control health of population, particularly epidemic monitoring &amp; control </t>
  </si>
  <si>
    <t>Trained personnel, reporting, vaccines, medicines</t>
  </si>
  <si>
    <t>UNHCR, WHO, UNICEF, GoL (MoPH)</t>
  </si>
  <si>
    <t>Health Sector partners</t>
  </si>
  <si>
    <t>Field hospitals, space, personnel &amp; resources</t>
  </si>
  <si>
    <t>MSF, IMC, GoL (MoPH)</t>
  </si>
  <si>
    <t>Health Sector partners, ICRC, IMC, MdM, MSF, UNICEF</t>
  </si>
  <si>
    <t>Health education &amp; outreach to the population</t>
  </si>
  <si>
    <t>Trained personnel</t>
  </si>
  <si>
    <t>Health partners active in PHC provision</t>
  </si>
  <si>
    <t>UNHCR (health &amp; mass comms specialist)</t>
  </si>
  <si>
    <t>UNHCR Area Office, WHO, UNICEF, MoPH</t>
  </si>
  <si>
    <t>Education Sector partners</t>
  </si>
  <si>
    <t>GoL (MEHE), UNICEF, UNHCR</t>
  </si>
  <si>
    <t>Tents procured &amp; prepositioned, permission from GoL / local authority</t>
  </si>
  <si>
    <t>Within 3-6 months</t>
  </si>
  <si>
    <t>To be determined based on Education Sector Contingency Plan</t>
  </si>
  <si>
    <t>GoL (MEHE), UNICEF, UNHCR Area Office</t>
  </si>
  <si>
    <t>Construct emergency latrines (using pre-fabricated sanitation units) / defecation fields if no alternative</t>
  </si>
  <si>
    <t>Pre-fab units, tools, slabs, tarpaulins, poles, nails</t>
  </si>
  <si>
    <t>Predefined assessment tool (form)</t>
  </si>
  <si>
    <t>WFP, UNHCR, ACTED &amp; partners in the current profiling exercise</t>
  </si>
  <si>
    <t>Reinforce MEHE through deployment of an Emergency Education Team</t>
  </si>
  <si>
    <t>Reinforce MEHE through deployment of an Emergency Education Team (including specialists &amp; IM)</t>
  </si>
  <si>
    <t>Prepare for a mass influx by providing teacher training, enhanced facilities, school supplies, &amp; rehabilitation</t>
  </si>
  <si>
    <t>Standardize the NFI kit contents &amp; specifications of individual items, provided by all agencies</t>
  </si>
  <si>
    <t>Coordinate any inter-agency or cross-sectoral rapid assessment &amp; present a 'gap analysis'</t>
  </si>
  <si>
    <t>Support the national Education Sector WG plan to set up temporary schools in tents at likely sites for collective centres, transit sites &amp; 'camps' through site assessment, planning &amp; prepositioning stocks in the area</t>
  </si>
  <si>
    <t>GoL (MEHE), UNICEF, UNESCO, UNHCR</t>
  </si>
  <si>
    <t>GoL (MEHE), UNICEF, UNESCO, UNHCR Area Office</t>
  </si>
  <si>
    <t>Personnel, logistic support</t>
  </si>
  <si>
    <t>GoL (MEHE)</t>
  </si>
  <si>
    <t>Conduct a Joint Education Capacity &amp; Needs Assessment, looking at all public &amp; private schools across the country</t>
  </si>
  <si>
    <t>Support the Joint Education Capacity &amp; Needs Assessment by mapping the school situation, locations &amp; capacity, across the area</t>
  </si>
  <si>
    <t>Health personnel, vaccines, training</t>
  </si>
  <si>
    <t>GoL (MEHE, MoPH), UNICEF, UNHCR</t>
  </si>
  <si>
    <t>Education &amp; Heatlh Sector partners</t>
  </si>
  <si>
    <t>Raise awareness, provide vaccines, hygiene kits, medication, shampoo to all schools &amp; tented settlements</t>
  </si>
  <si>
    <t>Support the awareness raising &amp; practical measures  to combat lice, scabies &amp; other infectious conditions</t>
  </si>
  <si>
    <t>GoL (MEHE, MoPH), UNICEF, UNHCR Area Office</t>
  </si>
  <si>
    <t>Map availability of incentive teachers (include question in ITS &amp; other similar assessments) &amp; provide them with training, facilities &amp; supplies</t>
  </si>
  <si>
    <t>Education Sector partners, Balamand University, IQRAA</t>
  </si>
  <si>
    <t>Support mapping of availability of incentive teachers &amp; providing them with appropriate training, facilities &amp; supplies</t>
  </si>
  <si>
    <t>Agree coordination modalities with local actors, authorities and NGOs, political parties (&amp; UNIFIL), for 'remote control response' in certain dangerous locations</t>
  </si>
  <si>
    <t xml:space="preserve">Consult UNIFIL &amp; verify it will continue to provide assistance in support of the hosting / local community, as well as emergency medical care to Syrian refugees </t>
  </si>
  <si>
    <t>Obtain from all agencies on a regular basis a self-assessment of their current level of preparedness (i.e. how many HH they can support, any physical reserve stocks &amp;/or financial resources above and beyond this)</t>
  </si>
  <si>
    <t>UNHCR (Beirut) to design template</t>
  </si>
  <si>
    <t>Support the agencies’ self-assessment, making it clear whether stocks are national level or area level, &amp; not to duplicate this info</t>
  </si>
  <si>
    <t>Establish inter-area agreements on mutual support and particularly for data sharing</t>
  </si>
  <si>
    <t>Agree on permanent presence &amp; a public information function at the border to facilitate access to the refugees</t>
  </si>
  <si>
    <t>Liaise with Lebanese Red Cross, and other national organizations in every district in the area</t>
  </si>
  <si>
    <t>Strengthen relationships &amp; improve data collection at municipality level - continue building trust</t>
  </si>
  <si>
    <t>Review requirements for information management in a contingency response, particularly reporting from and to the field, &amp; continue to develop SOPs &amp; templates</t>
  </si>
  <si>
    <t>Review IM, agree reporting protocols / standardized assessment templates &amp; other forms to improve info flow</t>
  </si>
  <si>
    <t>Complete the 3W mapping, and produce maps of key facilities in each area, including locations of SDCs &amp; Lebanese Red Cross</t>
  </si>
  <si>
    <t>Strengthen info sharing protocols between agencies/service providers, &amp; outreach to local authorities, refugees &amp; host communities</t>
  </si>
  <si>
    <t>Preparedness Actions (National)</t>
  </si>
  <si>
    <t>Preparedness Actions (Area)</t>
  </si>
  <si>
    <t>Management, Coordination, Info Management &amp; Fundraising</t>
  </si>
  <si>
    <t>Endorse group level assessment forms reflecting pre-agreement of vulnerability for relevant sectors</t>
  </si>
  <si>
    <t>Liaise with relevant authorities in areas of concern, to ensure humanitarian access (problem is staff safety)</t>
  </si>
  <si>
    <t>Ensure regular consultation with ICRC, the Red Cross Movement &amp; any other relevant actors not formally in the coordination structure</t>
  </si>
  <si>
    <t>Response Actions (National)</t>
  </si>
  <si>
    <t>Response Actions (Area)</t>
  </si>
  <si>
    <t>Decide whether activities can be reduced in one sector in order to increase in other sectors</t>
  </si>
  <si>
    <t>Liaise on a daily basis on with Lebanese security forces in order to address documentation issues, detentions, disseminate / ensure application of guidelines on the quick identification &amp; treatment of persons with special needs (children, women, elderly, sick)</t>
  </si>
  <si>
    <t xml:space="preserve">Station multi-sectoral protection focal points from NGOs (child protection, SGBV, PSN) to set up 'protection desks' at transit sites / other locations for monitoring, identification, basic counselling &amp; referral </t>
  </si>
  <si>
    <t>Develop a strategy, SOP of protection services &amp; the necessary forms for border monitoring &amp; rapid pre-screening for vulnerability (i.e. before registration), &amp; to try to track refugee flows after they have crossed a border</t>
  </si>
  <si>
    <t>Utilise border monitoring, pre-screening, &amp; IM capacity to try to trace onward movement, &amp; pass this information to Beirut &amp; the respective area offices</t>
  </si>
  <si>
    <t>Warn donors that contingency stocks requested under RRP5 (NFIs for 44,000 HH / 220,000 pax) by all agencies will be quickly exhausted &amp; new funding will be needed, as well as a change in attitude to accept the creation of reserve stocks at strategic level</t>
  </si>
  <si>
    <t>And at AREA LEVEL</t>
  </si>
  <si>
    <t>Establish a Contingency Reserve Stock of all NFIs actually within each area, sufficent for 10,000 HH, &amp; seek funds for the creation of more reserve stocks</t>
  </si>
  <si>
    <t>Map out existing Primary Health Care (PHC) &amp; Secondary Health Care (SHC) facilities at country level</t>
  </si>
  <si>
    <t>Health Sector partners, ICRC</t>
  </si>
  <si>
    <t>UNHCR, WHO, GoL (MoPH, MoSA)</t>
  </si>
  <si>
    <t>Staff training &amp; time</t>
  </si>
  <si>
    <t>UNHCR Area Office, WHO</t>
  </si>
  <si>
    <t>Map out existing PHC &amp; SHC facilities at area level</t>
  </si>
  <si>
    <t>Health Sector partners, ICRC, MdM, MSF</t>
  </si>
  <si>
    <t>UNHCR, LRC</t>
  </si>
  <si>
    <t>UNHCR Area Office, LRC</t>
  </si>
  <si>
    <t>Referral system to the network of existing PHC &amp; SHC, &amp; extend their opening hours</t>
  </si>
  <si>
    <t xml:space="preserve">PROTECTION </t>
  </si>
  <si>
    <t>International partners</t>
  </si>
  <si>
    <t>Solid waste bins</t>
  </si>
  <si>
    <t>Tools</t>
  </si>
  <si>
    <t>IEC materials</t>
  </si>
  <si>
    <t>Transport</t>
  </si>
  <si>
    <t>3 days</t>
  </si>
  <si>
    <t>Field deployable hospital kit, Medical personnel, space</t>
  </si>
  <si>
    <t xml:space="preserve">SHELTER </t>
  </si>
  <si>
    <t>Collect a comprehensive list of satellite telephone numbers in order to set up a satellite 'communication tree' covering each agency/location</t>
  </si>
  <si>
    <t>Contact local authorities (including security forces) in advance, and arrange an awareness session to ensure they understand IHL and that they are responsible for the safety &amp; security of all humanitarian personnel</t>
  </si>
  <si>
    <t xml:space="preserve">UNHCR, OCHA &amp; ICRC </t>
  </si>
  <si>
    <t>UNHCR FSU &amp; Admin</t>
  </si>
  <si>
    <t>All agencies, working with the Lebanese Red Cross, local NGOs &amp; authorities (&amp; particularly UNIFIL in the South)</t>
  </si>
  <si>
    <t>Key agencies in the current response &amp; that are relevant to the scenarios (eg UNIFIL in the South)</t>
  </si>
  <si>
    <t>Determine whether it is possible to share (UN) radios with key (non-UN) counterparts in certain locations to enable remote control response</t>
  </si>
  <si>
    <t>Liaise with Lebanese security forces (ISF, LAF) to assess the security situation for refugees, staff and host communities</t>
  </si>
  <si>
    <t>UNRWA, UNIFIL &amp; UNDSS</t>
  </si>
  <si>
    <t>Inter-agency group at area level</t>
  </si>
  <si>
    <t>Agree on a communications &amp; coordination system for rapid passage of security information, to increase the safety of UN &amp; NGO staff in the area</t>
  </si>
  <si>
    <t>SECURITY OF OPERATIONS (including the physical means of communication)</t>
  </si>
  <si>
    <t>List all 'frame agreements' across all agencies/sectors &amp; ask relevant agencies to check whether they will actually work</t>
  </si>
  <si>
    <t>Establish a monitoring system looking at transportation costs in the area, &amp; keep a consolidated record tracking this (i.e. when the security situation changes)</t>
  </si>
  <si>
    <t>UNHCR Area Office &amp; GoL (MoSA), UNDP, DRC, NRC, Amel, IMC, WFP</t>
  </si>
  <si>
    <t>Pre-prepare more ERF applications (= OCHA administered life-saving fund)</t>
  </si>
  <si>
    <t>INGOs with the support of OCHA</t>
  </si>
  <si>
    <t>All INGOs</t>
  </si>
  <si>
    <t xml:space="preserve">Obtain from all agencies on a regular basis a self-assessment of their current level of preparedness (i.e. how many HH they can support, any physical reserve stocks &amp;/or financial resources above and beyond this), and determine how long these physical stocks &amp;/or funds would last </t>
  </si>
  <si>
    <t>Assess agencies' capacity to respond, resources, &amp; number of staff (also useful for staff safety purposes) in all key locations (N.B. it must be clear whether stocks are national level or area level, &amp; not duplicate this info)</t>
  </si>
  <si>
    <t>Bekaa, North, South, Beirut &amp; Mt Lebanon</t>
  </si>
  <si>
    <t>Tailor messages to area, &amp; communicate systematically with the refugees (at transit sites, community centres &amp; upon registration) on the services they should expect</t>
  </si>
  <si>
    <t>Map possible displacement scenarios, liaise with GoL to be prepared in case of restricted humanitarian access</t>
  </si>
  <si>
    <t>Map out the possible logistics routes in case of road blockage on the main supply route</t>
  </si>
  <si>
    <t>PREVENTION &amp; RESPONSE TO SEXUAL &amp; GENDER BASED VIOLENCE (SGBV)</t>
  </si>
  <si>
    <t>SGBV-TF Coordinator</t>
  </si>
  <si>
    <t>SGBV-TF partners</t>
  </si>
  <si>
    <t>Liase with other sector lead agencies to mitigate risks / ensure SGBV prevention &amp; response is integrated into their own response</t>
  </si>
  <si>
    <t>Ensure SGBV is integrated into any emergency protection monitoring &amp; that the right expertise is available to join inter-sectoral assessment</t>
  </si>
  <si>
    <t>Increase mobile intervention to strenthen access to psycho-social / health services including set up of temporary safe spaces, esp. in transit sites</t>
  </si>
  <si>
    <t>Update contact information of SGBV-TF members including GoL counterparts &amp; chairs of field SGBV coordination mechanisms</t>
  </si>
  <si>
    <t>Update contact information of faith-based organisations, refugee FPs, women's &amp; youth groups, SDCs &amp; UPEL staff for info dissemination</t>
  </si>
  <si>
    <t>Disseminate to members SOPs, safety audit templates &amp; emergency GBVIMS intake forms</t>
  </si>
  <si>
    <t>Finalize key messages &amp; IEC/visuals on the prevention of SGBV</t>
  </si>
  <si>
    <t>Disseminate key messages &amp; IEC to community / train social workers in emergency response</t>
  </si>
  <si>
    <t>SGBV field WGs</t>
  </si>
  <si>
    <t>Monitor PHC &amp; hospitals identified to deliver clinical management of SV to ensure personnel &amp; stock remain up to the standard</t>
  </si>
  <si>
    <t>Order &amp; distribute a stock of PEP Kits to the PHCs &amp; hospitals vetted for inclusion in the referral pathways</t>
  </si>
  <si>
    <t>Disseminate minimum standards on the content / delivery of the Dignity Kit &amp; review the sanitary items provided through the WASH Sector</t>
  </si>
  <si>
    <t>Map the stocks of Dignity Kits &amp; sanitary items held at area level, &amp; pre-position more if deemed insufficient</t>
  </si>
  <si>
    <t>Develop internal protocols to continue managing data &amp; protecting confidentiality, including data security, in case personnel are evacuated</t>
  </si>
  <si>
    <t>Translate the PSEA module into Arabic</t>
  </si>
  <si>
    <t>Translate the Protection from Sexual &amp; Exploitation Abuse (PSEA) module into Arabic</t>
  </si>
  <si>
    <t>Continue to train staff in PSEA</t>
  </si>
  <si>
    <t>PSEA Area Focal Points</t>
  </si>
  <si>
    <t>Advocate that each case management agency has clear protocols on data security in case its personnel are evacuated</t>
  </si>
  <si>
    <t>Continue ongoing training of medical personnel on clinical management of sexual violence</t>
  </si>
  <si>
    <t>UNFPA, UNHCR, IMC, through SGBV &amp; RH-TF</t>
  </si>
  <si>
    <t>To be determined</t>
  </si>
  <si>
    <t>Predefined emergency regisration process</t>
  </si>
  <si>
    <t>Negotiate secondment to UNHCR of volunteers, available for deployment on short notice, from the Red Cross, World Vision, Arc en ciel, UNRWA</t>
  </si>
  <si>
    <t>Red Cross, World Vision, Arc en ciel, UNRWA</t>
  </si>
  <si>
    <t>Red Cross &amp; other health actors</t>
  </si>
  <si>
    <t>CBOs in areas where groups will cross</t>
  </si>
  <si>
    <t>DRC &amp; other suitable potential partners</t>
  </si>
  <si>
    <t>Negotiate with LAF &amp;/or GSO for UNHCR to access border crossings / ensure LAF &amp;/or GSO designates liaison officers to UNHCR</t>
  </si>
  <si>
    <t>GoL (MoSA, LAF, GSO)</t>
  </si>
  <si>
    <t>Liaise with IOM regarding their preparedness / plan to transfer, accommodate &amp; evacuate TCNs</t>
  </si>
  <si>
    <t>Liaise with UNRWA regarding their preparedness / plan to record, transfer &amp; accommodate PRS</t>
  </si>
  <si>
    <t>Identify personal contractor(s) for bus services between transit centre(s) &amp; camps</t>
  </si>
  <si>
    <t>Prepare, procure &amp; preposition a contingency stock of registration materials, including family cards, fixing tokens, manifests</t>
  </si>
  <si>
    <t>Request Rubb Halls (up to three) + furniture for the transit centre(s)</t>
  </si>
  <si>
    <t>Develop mass info (e.g. on the registration process, or visibility material) leaflets &amp; other media for dissemination at borders, transit centre(s) &amp; where needed</t>
  </si>
  <si>
    <t>Draw up inventory of existing IT equipment that can be deployed to the field and, if necessary, procure 40 laptops for screening &amp; registration</t>
  </si>
  <si>
    <t>Develop capacity by training roster staff (UNHCR &amp; partner) in emergency registration</t>
  </si>
  <si>
    <t>Other partners as necessary</t>
  </si>
  <si>
    <t>Discuss with MSB registration &amp; office work spaces for the camps</t>
  </si>
  <si>
    <t xml:space="preserve">MSB (Sweden, as per global agreement) </t>
  </si>
  <si>
    <t>UNHCR Management</t>
  </si>
  <si>
    <t>UNHCR Protection / Mass Comms</t>
  </si>
  <si>
    <t>UNHCR Admin</t>
  </si>
  <si>
    <t>&amp; UNHCR Admin</t>
  </si>
  <si>
    <t>Identify / allocate vehicles &amp; drivers</t>
  </si>
  <si>
    <t>&amp; pre-identified partners (eg ed Cross, World Vision, Arc en ciel, UNRWA)</t>
  </si>
  <si>
    <t>&amp; UNHCR Supply</t>
  </si>
  <si>
    <t xml:space="preserve">Identify potential areas for emergency (level 1) registration (eg transit sites, community centres, &amp; sites possible for mobile registration teams)  </t>
  </si>
  <si>
    <t>Distribute the stock of mass info materials to border crossings, registration &amp; (potential) transit centres at area level</t>
  </si>
  <si>
    <t>Host &amp; support the training of UNHCR &amp; partner staff rostered for emergency registration</t>
  </si>
  <si>
    <t>Identify &amp; establish contact with CBOs in those areas that can report on groups arriving</t>
  </si>
  <si>
    <t>Identify partners to assist in logistics &amp; distribution at transit centre(s) (possibly DRC)</t>
  </si>
  <si>
    <t>&amp; UNHCR Area Offices</t>
  </si>
  <si>
    <t>In progress</t>
  </si>
  <si>
    <t>Develop a database for emergency registration, a border screening methodology, form &amp; database (also in Access?) for systemization of data</t>
  </si>
  <si>
    <t>Identify partners to provide emergency health care at transit centre(s) (possibly Red Cross)</t>
  </si>
  <si>
    <t>Develop mass info (e.g. on registration, or visibility material) leaflets &amp; other media for dissemination at borders, transit centre(s) &amp; where needed</t>
  </si>
  <si>
    <t>Prepare, procure &amp; preposition a stock of registration materials (family cards, fixing tokens, manifests)</t>
  </si>
  <si>
    <t>Identify partner staff (incl. from MoSA) for deployment to support emergency screening &amp; registration, &amp; organise training in the methodology / processes</t>
  </si>
  <si>
    <t>Prepare a roster of UNHCR staff to cover border monitoring, reception &amp; registration, &amp; prepare existing registration centres to absorb more staff</t>
  </si>
  <si>
    <t>Scrutinize mapping of official &amp; unofficial border crossings / make contact with CBOs in those areas</t>
  </si>
  <si>
    <t>Analyse the transportation network in Lebanon, for choke points &amp; possible solutions to avoid logistic paralysis in an insecure environment</t>
  </si>
  <si>
    <t>Identify potential areas for emergency registration (eg transit sites, community centres, &amp; mobile locations)</t>
  </si>
  <si>
    <t>Health Sector Lead (UNHCR)</t>
  </si>
  <si>
    <t xml:space="preserve">Draw up inventory of IT equipment available for screening &amp; registration - if nec., procure 40 laptops </t>
  </si>
  <si>
    <t>Establish protocols for common re-supply from regional humanitarian stockpiles, and drawing upon global suppliers using common procurement agreements</t>
  </si>
  <si>
    <t>All agencies interested in working on common logistics &amp; sharing costs</t>
  </si>
  <si>
    <t>As necessary</t>
  </si>
  <si>
    <t>Advise on possible relocation of staff to the safer areas within the country and/or, ultimately, on the evacuation of the international staff</t>
  </si>
  <si>
    <t>Amend the TOR of the Area Distribution Working Group, to include logistic issues of common concern</t>
  </si>
  <si>
    <t>Area Distribution Group members</t>
  </si>
  <si>
    <t>Ask all distribution agencies to share their 'frame agreements' - during the distribution coordination meeting</t>
  </si>
  <si>
    <t>Inventorize existing stocks of shelter materials, food &amp; NFIs actually physically in country, held by all agencies, to produce combined stock figure &amp; be the basis of a common plan</t>
  </si>
  <si>
    <t>Identify logical hubs across the country for supplies to be stockpiled, &amp; look for common warehousing solutions, in existing facilities or by creating new ones (eg with Rubb Halls)</t>
  </si>
  <si>
    <t>Map the locations of all significant existing warehouses (including UNRWA, etc) in the area &amp; find locations for new warehouses if possible (eg Rubb Halls)</t>
  </si>
  <si>
    <t>Confirm the stocks of shelter materials, food &amp; NFIs held by all agencies at area level, and map the locations &amp; quantities of these stocks and their availability to respond to a crisis</t>
  </si>
  <si>
    <t xml:space="preserve">Funds for materials  </t>
  </si>
  <si>
    <t>UNHCR Registration</t>
  </si>
  <si>
    <t>Distribute the contingency stock of registration materials to registration centres at area level</t>
  </si>
  <si>
    <t>GoL to provide population movement data on a daily basis (entries &amp; exits)</t>
  </si>
  <si>
    <t>Deploy the identified Comms / Reporting Officers to each area</t>
  </si>
  <si>
    <t>PI staff issue daily updates, with information feed from field &amp; sectors through the IMU</t>
  </si>
  <si>
    <t>Call forward Comms / Reporting Officers from national / Beirut level, to support the area</t>
  </si>
  <si>
    <t>Issue a joint press statement / conference with GoL following consultation with agency PI units</t>
  </si>
  <si>
    <t>Activate roster of standby registration staff &amp; redeploy some of the existing capacity to predetermined points</t>
  </si>
  <si>
    <t xml:space="preserve">Mobilize full-time presence at borders to ensure unhindered &amp; safe entry, immediate identification of vulnerable persons &amp; provision of information </t>
  </si>
  <si>
    <t>Adjust / re-deploy staffing for initial 24 hrs response by relevant actors / prepare &amp; share lists of staff</t>
  </si>
  <si>
    <t>Initiate an immediate rapid assessment of the locations of families on the move elsewhere</t>
  </si>
  <si>
    <t>Carry out immediate assessment of location of families on the move elsewhere</t>
  </si>
  <si>
    <t>Mobile clinics/outposts to deliver emergency response &amp; PHC at new sites or personnel, equipment &amp; medicines at existing facilities to increase capacity</t>
  </si>
  <si>
    <t>Funds for printing</t>
  </si>
  <si>
    <t>Within 2 days</t>
  </si>
  <si>
    <t>Establish inter-area agreements on mutual support under various scenarios, particularly for data sharing (eg information on refugee movements from Bekaa to the other areas)</t>
  </si>
  <si>
    <t>Immediately</t>
  </si>
  <si>
    <t>GoL (MoSA)</t>
  </si>
  <si>
    <t>UNHCR Area Office</t>
  </si>
  <si>
    <t>UNHCR, UNICEF, DRC, NRC, MoSA</t>
  </si>
  <si>
    <t>Information Management: complete the 3W mapping, and produce maps of key facilities in each area, including locations of SDCs &amp; Lebanese Red Cross</t>
  </si>
  <si>
    <t>Endorse group level assessment forms reflecting pre-agreement of vulnerability for relevant sectors (Protection, Shelter, WASH, Food, NFIs, Health)</t>
  </si>
  <si>
    <t>Rapidly deploy support staff from central level, from area to area, or within the area to respond adequately, particularly at transit sites</t>
  </si>
  <si>
    <t>All partners plus stakeholders including local authorities, refugees &amp; host communities</t>
  </si>
  <si>
    <t xml:space="preserve">Consult UNIFIL &amp; verify that it will continue to provide assistance in support of the hosting/local community, as well as emergency medical care to registered Syrian refugees, provided it is with the consent of the local authority </t>
  </si>
  <si>
    <t>Responsible</t>
  </si>
  <si>
    <t>Actors involved</t>
  </si>
  <si>
    <t>WASH</t>
  </si>
  <si>
    <t>FOOD SECURITY &amp; NUTRITION</t>
  </si>
  <si>
    <t>HEALTH</t>
  </si>
  <si>
    <t>EDUCATION</t>
  </si>
  <si>
    <t>REGISTRATION</t>
  </si>
  <si>
    <t>UNHCR</t>
  </si>
  <si>
    <t>GoL, UNHCR</t>
  </si>
  <si>
    <t>All actors</t>
  </si>
  <si>
    <t>GoL to provide population movements on daily basis (entries and exits)</t>
  </si>
  <si>
    <t>GoL</t>
  </si>
  <si>
    <t>UNHCR to support to GoL if needed</t>
  </si>
  <si>
    <t>GoL, UNHCR, UNSCOL, UNIFIL</t>
  </si>
  <si>
    <t>Daily, starting ASAP</t>
  </si>
  <si>
    <t>ER medical personnel,  equipment, medicine, transport</t>
  </si>
  <si>
    <t>Health Sector partners, ICRC, MdM, MSF, UNICEF, UNFPA</t>
  </si>
  <si>
    <t>UNHCR, WHO, GoL (MoPH)</t>
  </si>
  <si>
    <t>Health Sector partners, ICRC, MdM, MSF, UNICEF, UNFPA, Amel, Humedica</t>
  </si>
  <si>
    <t>Mobile clinics/outposts to deliver emergency response &amp; PHC at new sites or personnel, equipment &amp; medicines to increase capacity at existing facilities</t>
  </si>
  <si>
    <t>ER medical personnel, equipment &amp; medicine</t>
  </si>
  <si>
    <t xml:space="preserve">Establish staffed, equipped &amp; properly resourced field hospitals </t>
  </si>
  <si>
    <t xml:space="preserve">Establish teams at entry points (legal &amp; illegal) with security coverage at critical locations, to conduct triage (eg identifying &amp; stabilising the injured or seriously ill) epidemic control / health monitoring / rapid assessment </t>
  </si>
  <si>
    <t>Health Sector partners, ICRC, LRC, MdM, MSF</t>
  </si>
  <si>
    <t>Health Sector partners, ICRC, LRC, MdM, MSF, Humedica</t>
  </si>
  <si>
    <t>Liaise with relevant members of the UNCT to assess impact on other populations (IDPs, Host Communities, Palestine Refugees, TCNs, etc.)</t>
  </si>
  <si>
    <t>Relevant embassies &amp; other partners</t>
  </si>
  <si>
    <t>Assist with any embassy with evacuation plans (at their request) &amp; coordinate issue of travel documents &amp; arrange/establish transit centers to accommodate migrants until time of departure</t>
  </si>
  <si>
    <t>Liaise with relevant members of the UNCT to assess impact on other population groups (IDP, PRS, Host, etc)</t>
  </si>
  <si>
    <t>Liaise with embassies regarding TCNs &amp; assist with issue of documentation / evacuation through transit centres</t>
  </si>
  <si>
    <t>Discuss with GoL protection issues in a mass influx (treatment, follow-up, detention, etc.) including vulnerable/undocumented TCNs caught in transit or detained</t>
  </si>
  <si>
    <t>Discuss with GoL protection issues in a mass influx (treatment, follow-up, detention, etc.) including vulnerable/undocumented TCNs who may be detained</t>
  </si>
  <si>
    <t>Define key medical items for the contingency response, &amp; inventorize the stocks held at national level</t>
  </si>
  <si>
    <t>Define key medical items (medicines, supplies &amp; equipment), &amp; inventorize the stocks held at area level</t>
  </si>
  <si>
    <t>In consultation with MoPH assess the risk of Scenario 3, &amp; ensure that the response is properly planned</t>
  </si>
  <si>
    <t>Ensure the response to a major epidemic, complicated by the refugees, is properly planned by all area offices</t>
  </si>
  <si>
    <t>Map current capacity of partners at national level, set up info / coordination agreements &amp; a matrix of services dividing roles according to comparative advantage</t>
  </si>
  <si>
    <t>Map current capacity of partners at area level, set up info / coordination agreements &amp; a matrix of services dividing roles according to comparative advantage</t>
  </si>
  <si>
    <t>Assess &amp; map tented settlements for access to education, number of school age children, proper studying environment &amp; space for school tents</t>
  </si>
  <si>
    <t>Set up temporary schools in tents at likely sites for collective centres, transit sites &amp; 'camps' through site assessment, planning &amp; prepositioning stocks in the area</t>
  </si>
  <si>
    <t>Raise awareness, provide vaccines, hygiene kits, medication, shampoo to all schools</t>
  </si>
  <si>
    <t>MEHE, MoPH, UNICEF, UNHCR</t>
  </si>
  <si>
    <t>MEHE, UNICEF, UNESCO, UNHCR</t>
  </si>
  <si>
    <t>Support Joint Education Capacity &amp; Needs Assessment - map school situation, locations &amp; capacity, across area</t>
  </si>
  <si>
    <t>Map availability of incentive teachers &amp; provide them with training, facilities &amp; supplies</t>
  </si>
  <si>
    <t>Support mapping of availability of incentive teachers &amp; provide appropriate training, facilities &amp; supplies</t>
  </si>
  <si>
    <t>Map suitable warehouses ito preposition 'Schools-in-a-Box', recreational kits and school tents/prefabs</t>
  </si>
  <si>
    <t>Procure additional education supplies sufficient for 1 month's mass influx (e.g. ~150,000 school age children)</t>
  </si>
  <si>
    <t>Confirm with MEHE &amp; communicate the curriculum defined for Syrian refugee children in Lebanon</t>
  </si>
  <si>
    <t>ASAP</t>
  </si>
  <si>
    <t>Ensure that education data is collected, consolidated, analysed &amp; disseminated, &amp; perform M&amp;E regularly</t>
  </si>
  <si>
    <t>Initiate Two-Shift schooling country-wide, ensuring that fees, equipment &amp; running costs are covered</t>
  </si>
  <si>
    <t>Set up child-friendly spaces in collective centres, transit sites, &amp; ITS, so that some educational activities continue</t>
  </si>
  <si>
    <t>Support the establishment of temporary schools in tents at collective centres &amp; transit sites, &amp;  also inside existing school facilities to expand capacity</t>
  </si>
  <si>
    <t>Support malnutrition monitoring mechanism, as needed</t>
  </si>
  <si>
    <t>Centralize tracking of refugee movement from entry points within the country, &amp; establish a system to communicate this information rapidly between the areas, to improve their planning &amp; response to major influxes</t>
  </si>
  <si>
    <t>GoL (MoSA, MoI, LAF, ISF)</t>
  </si>
  <si>
    <t>Protection Sector members, GoL</t>
  </si>
  <si>
    <t>Partner staffing</t>
  </si>
  <si>
    <t>Management, Coordination, Information Management &amp; Fundraising</t>
  </si>
  <si>
    <t>24 hrs</t>
  </si>
  <si>
    <t>staffing lists/rosters</t>
  </si>
  <si>
    <t>Weekly</t>
  </si>
  <si>
    <t>Update contact lists</t>
  </si>
  <si>
    <t>Staffing, IM tools, inventory of assessments</t>
  </si>
  <si>
    <t>Preparedness Actions</t>
  </si>
  <si>
    <t>Response Actions</t>
  </si>
  <si>
    <t xml:space="preserve"> </t>
  </si>
  <si>
    <t>Mass water treatment (chlorination)</t>
  </si>
  <si>
    <t>Resources requirement will be substantially increased</t>
  </si>
  <si>
    <t>Roster of staff</t>
  </si>
  <si>
    <t xml:space="preserve">Response Actions </t>
  </si>
  <si>
    <t>LOGISTICS</t>
  </si>
  <si>
    <t>Tarpaulin, poles, nails, tools, gravel</t>
  </si>
  <si>
    <t xml:space="preserve">UNHCR FSU  </t>
  </si>
  <si>
    <t>UNDSS</t>
  </si>
  <si>
    <t>Review &amp; update lists of current stocks at area level</t>
  </si>
  <si>
    <t>Divide the area into different localities &amp; agree upon only 1 responsible agency per locality, for consistent coordination with local actors, information sharing with municipalities &amp; communities, for maintaining a contact list of local stakeholders &amp; for mapping all potential shelters</t>
  </si>
  <si>
    <t>Review staffing requirements &amp; support mechanisms against current capacity</t>
  </si>
  <si>
    <t>Review staffing requirements &amp; support mechanisms against current capacity at area level</t>
  </si>
  <si>
    <t>In accordance with the division of the area into different localities (as for SHELTER), assign responsibility in that location also for WASH interventions to the same unique agency</t>
  </si>
  <si>
    <t>UNHCR, UNICEF, MoSA</t>
  </si>
  <si>
    <t>Ongoing</t>
  </si>
  <si>
    <t>Map out current presence &amp; capacity of partners at national level, set up info sharing / coordination agreements &amp; a matrix of services dividing roles according to comparative advantage</t>
  </si>
  <si>
    <t>Map out current presence &amp; capacity of partners at area level, set up info sharing / coordination agreements &amp; a matrix of services dividing roles according to comparative advantage</t>
  </si>
  <si>
    <t>Train staff &amp; community volunteers in basic PSS / referrals</t>
  </si>
  <si>
    <t>Funds for training</t>
  </si>
  <si>
    <r>
      <t xml:space="preserve">Identify INGOs &amp; local NGOs working </t>
    </r>
    <r>
      <rPr>
        <sz val="11"/>
        <rFont val="Calibri"/>
        <family val="2"/>
      </rPr>
      <t>with children which can deploy staff to create Child Friendly Spaces (CFS) / update the contact lists of such staff</t>
    </r>
  </si>
  <si>
    <t>UNFPA</t>
  </si>
  <si>
    <t>GoL (MoSA), UNICEF, UNHCR, ICRC, Save the Children International</t>
  </si>
  <si>
    <t>Protection monitoring &amp; reporting by trained staff at reception, registration &amp; transit sites, identification of UAM / SC / children at risk</t>
  </si>
  <si>
    <t>Trained staff</t>
  </si>
  <si>
    <t xml:space="preserve">Ongoing </t>
  </si>
  <si>
    <t>In process</t>
  </si>
  <si>
    <t>Funding for local NGO staff training &amp; coordination support</t>
  </si>
  <si>
    <t>Within 48 hours</t>
  </si>
  <si>
    <t>Within 24 hours</t>
  </si>
  <si>
    <t>Within 1 week</t>
  </si>
  <si>
    <t>Daily updates issued by PI staff, with information feed from field &amp; sectors through the IMU</t>
  </si>
  <si>
    <t>Information Management Unit (IMU)</t>
  </si>
  <si>
    <t>UNHCR field, sector, &amp; PI staff</t>
  </si>
  <si>
    <t>Inputs from areas &amp; sectors</t>
  </si>
  <si>
    <t>Prepare area-specific PI lines and Q&amp;As for quick response, in accordance with agencies PI policies and the common messaging agreed at national level</t>
  </si>
  <si>
    <t>Funds for staff &amp; other resources</t>
  </si>
  <si>
    <t>New resources required ?</t>
  </si>
  <si>
    <t>UNDSS, UNIFIL, UNHCR &amp; other agencies' security focal points</t>
  </si>
  <si>
    <t>Shelter, Protection &amp; WASH Sectors</t>
  </si>
  <si>
    <t>Assess the stock of family tents &amp;/or shelter boxes (T-shelters) &amp; increase it to sufficient for at least 30,000 HH (5,000 in each of the 4 areas + 10,000 as a strategic reserve at national level)</t>
  </si>
  <si>
    <t>Preposition family tents &amp;/or T-shelters sufficient for 5,000 families in each of the 4 areas; coordinate among actors for their storage</t>
  </si>
  <si>
    <t>Preposition tents &amp;/or T-shelters sufficient for 5,000 families in each of the 4 areas; coordinate their storage</t>
  </si>
  <si>
    <t>Assess the stock of tents &amp;/or shelter boxes &amp; increase to sufficient for at least 20,000 HH (5,000 in each of the 4 areas + 10,000 as a strategic reserve at national level)</t>
  </si>
  <si>
    <t>Warehouses, funds</t>
  </si>
  <si>
    <t xml:space="preserve">Map locations, centres, partners who are capable (&amp; build the capacity of other partners) to do remedial classes &amp; ALPS for newcomers &amp; children outside schools </t>
  </si>
  <si>
    <t>Funds for capacity building, facilities &amp; supplies</t>
  </si>
  <si>
    <t>Prepare existing schools to accommodate a mass influx by provision of teacher training, enhanced facilities, school supplies, &amp; rehabilitation if necessary &amp; possible</t>
  </si>
  <si>
    <t>Funds for training, facilities, supplies &amp; rehabilitation</t>
  </si>
  <si>
    <t>Procure additional education supplies (books, stationery, bags, uniforms) sufficient for 1 month's mass influx (e.g. ~150,000 school age children)</t>
  </si>
  <si>
    <t>Confirm with MEHE &amp; communicate widely the curriculum defined for Syrian refugee children in Lebanon</t>
  </si>
  <si>
    <t>Advertise for, select &amp; recruit additional teachers as necessary</t>
  </si>
  <si>
    <t>Set up child-friendly spaces in collective centres, transit sites, ITS &amp; other forms of 'camps', where some educational activities can continue</t>
  </si>
  <si>
    <t>Whenever it occurs</t>
  </si>
  <si>
    <t>Education Sector partners, GoL (MEHE)</t>
  </si>
  <si>
    <t>Initiate Two-Shift schooling country-wide including in private schools, ensuring that fees, equipment &amp; running costs are covered</t>
  </si>
  <si>
    <t>Initiate Two-Shift schooling country-wide including in private schools</t>
  </si>
  <si>
    <t xml:space="preserve">Initiate remedial classes &amp; ALPS for newcomers &amp; children outside schools </t>
  </si>
  <si>
    <t>Within 2 months</t>
  </si>
  <si>
    <t>Include Education in any rapid inter-sectoral assessment</t>
  </si>
  <si>
    <t>Include Education in any rapid  inter-sectoral assessment</t>
  </si>
  <si>
    <t>Determine &amp; agree upon any special additional coordination mechanisms to manage the response to a mass influx situation, particularly strengthening communication with key actors on GoL side (MoI, MoD, LAF, ISF)</t>
  </si>
  <si>
    <t>Inter-agency partners</t>
  </si>
  <si>
    <t>Develop a strategy for agencies to mobilize additional resources quickly (eg a revision of RRP)</t>
  </si>
  <si>
    <t>Hold simulation exercise for an influx into the respective area with a scenario involving a combination of difficult factors, &amp; ensure GoL involvement</t>
  </si>
  <si>
    <t>UNHCR to design &amp; send out template for 'self-assessment'</t>
  </si>
  <si>
    <t>Continue to discuss the issue of 'Transit Sites' with GoL at high level, to ensure that all actors understand the pros &amp; cons of establishing transit sties to respond to the mass influx situation</t>
  </si>
  <si>
    <t>Jointly agree coordination modalities with local actors, authorities and NGOs, political parties in some locations (&amp; UNIFIL in the South), for 'remote control response' in certain locations which may become too dangerous for a staff presence, by sharing local focal points / creating local level coordination meetings in these potential 'hot-spots' / by training local NGOs &amp; providing funding to support their activities, prioritising key locations (eg Hermel &amp; Arsal in Bekaa, or south of the Litani River)</t>
  </si>
  <si>
    <t>Map possible scenarios in case of a mass influx (eg flows from border crossings, official &amp; unofficial), liaise with GoL so as to be prepared in case of limitations of humanitarian access</t>
  </si>
  <si>
    <t>Determine &amp; agree any special additional coordination mechanisms to manage response to a mass influx, particularly with key actors in GoL (MoI, MoD, LAF, ISF)</t>
  </si>
  <si>
    <t>Agree on early warning signals that will trigger deployment of resources from outside Lebanon to agencies operating here, &amp; from the national to area level</t>
  </si>
  <si>
    <t>Continue to discuss the issue of 'Transit Sites' with GoL, to ensure all actors understand the pros &amp; cons of establishing them to cope with a mass influx</t>
  </si>
  <si>
    <t>UNHCR &amp; GoL (MoSA)</t>
  </si>
  <si>
    <t>Continue to enhance coordination with the Red Cross (ICRC, Lebanese Red Cross &amp; other national societies) on contingency planning</t>
  </si>
  <si>
    <t>Continue to enhance coordination with the Red Cross (ICRC, LRC &amp; other societies) on contingency planning</t>
  </si>
  <si>
    <t>Disseminate IEC materials &amp; conduct awareness raising on child protection concerns (birth registration; parental care; psychosocial support; risk of UXOs; prevention of childhood exploitiation)</t>
  </si>
  <si>
    <t>Temporary emergency shelter/child safe houses for UAM/children at risk</t>
  </si>
  <si>
    <t>Recreational &amp; ECD kits</t>
  </si>
  <si>
    <t>Prepare &amp; procure contingency stocks of recreation &amp; early childhood development (ECD) kits</t>
  </si>
  <si>
    <t>Establish a contingency stock of recreation &amp; early childhood development (ECD) kits in the area</t>
  </si>
  <si>
    <t>Conduct psychosocial &amp; recreational activities - in transit sites, &amp;  through mobile outreach</t>
  </si>
  <si>
    <t>Implement the emergency interim care arrangements for UAM &amp; appropriate sites/locations, to provide emergency shelter for children at risk</t>
  </si>
  <si>
    <t>Identify / create emergency interim care for UAM &amp; appropriate sites / locations to provide emergency shelter for children at risk</t>
  </si>
  <si>
    <r>
      <t>C</t>
    </r>
    <r>
      <rPr>
        <sz val="11"/>
        <rFont val="Calibri"/>
        <family val="2"/>
      </rPr>
      <t>reate Child Friendly Spaces (CFS) in transit sites</t>
    </r>
  </si>
  <si>
    <t>Disseminate IEC materials &amp; conduct awareness raising on child protection concerns</t>
  </si>
  <si>
    <t>IEC materials, posters, videos, megaphones</t>
  </si>
  <si>
    <t>To guide the response, verify that data on the education situation is still collected, consolidated, analysed &amp; disseminated, &amp; perform M&amp;E on a regular basis</t>
  </si>
  <si>
    <t>Funds for teachers</t>
  </si>
  <si>
    <t>Funds for outreach</t>
  </si>
  <si>
    <t>GoL (MEHE, MoSA), UNICEF, UNHCR</t>
  </si>
  <si>
    <t xml:space="preserve">Support the establishment of temporary schools in tents at collective centres, transit sites &amp; 'camps' </t>
  </si>
  <si>
    <t>Tents, supplies, permission from GoL / local authority</t>
  </si>
  <si>
    <t xml:space="preserve">UNHCR </t>
  </si>
  <si>
    <t>Upon need</t>
  </si>
  <si>
    <t>Map possible displacement scenarios, liaise with GoL so as to be prepared in case of limitations of humanitarian access</t>
  </si>
  <si>
    <t>Conduct emergency registration: information collected would include basic biodata and specific needs, at designated locations (transit centres)</t>
  </si>
  <si>
    <t>UNIFIL</t>
  </si>
  <si>
    <t>Revert to emergency registration process (still at individual-level but only basic biodata &amp; specific needs) at all transit sites &amp; registration centres</t>
  </si>
  <si>
    <t>Depending on size of influx, prepare manifesting or fixing tokens at border points in order to transport refugees to transit sites</t>
  </si>
  <si>
    <t>Within 72 hours</t>
  </si>
  <si>
    <t>GoL (MoSA), UNHCR partners</t>
  </si>
  <si>
    <t>Transport capacity</t>
  </si>
  <si>
    <t>Engage additional local partners from NGOs &amp; the authorities to support reception, registration &amp; identification of the vulnerable</t>
  </si>
  <si>
    <t>Mass information mechanism engaged at borders, transit centres &amp; community centres</t>
  </si>
  <si>
    <t>A predefined system &amp; messages</t>
  </si>
  <si>
    <t>Activate the roster of standby staff &amp; redeploy part of existing registration capacity to predetermined locations suitable for registration (eg transit sites, community centres) if there are significant refugee populations there</t>
  </si>
  <si>
    <t>Roster of staff / list of pre-determined locations</t>
  </si>
  <si>
    <t>Mobilise required staffing from national level &amp; redeploy staff from Area Registration Centre to new locations (predetermined), &amp; mobilise partner staffing as available</t>
  </si>
  <si>
    <t xml:space="preserve">Provide mass information regarding registration processes at the border &amp; transit locations </t>
  </si>
  <si>
    <t>Identify vulnerable persons at the entry points &amp; during registration [refer to protection section below]</t>
  </si>
  <si>
    <t>Share the emergency registration strategy / process with local actors for information purposes</t>
  </si>
  <si>
    <t>Train existing Area Registration Centre staff in the emergency screening &amp; registration methodology</t>
  </si>
  <si>
    <t>UNHCR, IOM</t>
  </si>
  <si>
    <t>GoL, UNHCR, IOM</t>
  </si>
  <si>
    <t>IOM will coordinate with embassies TCN evacuation &amp; issue of travel documents for undocumented migrants</t>
  </si>
  <si>
    <t>IOM will coordinate with embassies the evacuation of TCNs at their request &amp; issue of travel documents for undocumented migrants, plus establish transit centers until their departure</t>
  </si>
  <si>
    <t>Relevant Embassies of TCNs &amp; undocumented migrants</t>
  </si>
  <si>
    <t>UNHCR, ICRC &amp; other actors</t>
  </si>
  <si>
    <t>Regular consultation with ICRC, Red Cross Movement &amp; other relevant actors, especially local CBOs</t>
  </si>
  <si>
    <t xml:space="preserve">Station protection focal points from NGOs to set up 'protection desks' at transit sites / other locations for monitoring, identification, basic counselling &amp; referral </t>
  </si>
  <si>
    <t>Utilise border monitoring, pre-screening &amp; IM capacity to try to trace &amp; inform about onward movement</t>
  </si>
  <si>
    <t>Centralize tracking of refugee movement from entry points within the country, &amp; communicate this rapidly</t>
  </si>
  <si>
    <t>Coordinate relocation of populations in need of relocation - if necessary establish humanitarian corridors</t>
  </si>
  <si>
    <t>Liaise with Lebanese security forces on documentation, detentions, application of guidelines on the quick identification &amp; treatment of persons with special needs</t>
  </si>
  <si>
    <t>Coordinate with relevant partners regarding voluntary returns, possible third-country evacuation &amp; repatriation</t>
  </si>
  <si>
    <t>Agree in advance on shelter vulnerability criteria; then create &amp; use a standardised assessment approach</t>
  </si>
  <si>
    <t>Apply the standardised assessment approach &amp; form to assess vulnerability in the area; then respond accordingly</t>
  </si>
  <si>
    <t>Initiate an immediate rapid assessment of the locations of families in transit</t>
  </si>
  <si>
    <t>Volunteers</t>
  </si>
  <si>
    <t>On Day 1</t>
  </si>
  <si>
    <t>Utilise agreed vulnerability criteria in order to radically prioritise most vulnerable for provision of shelter</t>
  </si>
  <si>
    <t>In summer, coordinate with NFI Sector partners for distribution of blankets for outdoor sleeping; in winter allow people to shelter in mosques, churches, schools etc.</t>
  </si>
  <si>
    <t>UNHCR, GoL (MoSA)</t>
  </si>
  <si>
    <t>Implement the strategy to obtain information directly from the border, 24/7</t>
  </si>
  <si>
    <t>Agree on most important response per sector: whether activities can be reduced in one sector in order to increase in other sectors</t>
  </si>
  <si>
    <t>Pre-position WASH materials for water storage &amp; purification, garbage containers, at key locations</t>
  </si>
  <si>
    <t>Rapid needs assessment particularly of ITS &amp; potential transit sites not already been assessed &amp; planned</t>
  </si>
  <si>
    <t>Maintain market monitoring system to track price increases/inflation, taking a baseline before the influx</t>
  </si>
  <si>
    <t>Predefine simple targeting criteria for a mass displacement, based on current Vulnerability Assessment, in order to target 'on-arrival' food parcels</t>
  </si>
  <si>
    <t>Estimate likely volume &amp; locations, particularly in urban areas, for use of one-off food vouchers for new arrivals</t>
  </si>
  <si>
    <t>Warn donors that a mass influx could result in short term food price inflation, so the vouchers' purchasing power may reduce at the same time as more will be needed</t>
  </si>
  <si>
    <t>Prioritise in-kind food distributions at ITS, transit sites, collective centres, etc., having already mapped out the likely locations &amp; planned associated distribution points</t>
  </si>
  <si>
    <t>Closely coordinate Shelter, WASH, Food &amp; NFI response at area level so that the assistance is coherent, consistent, &amp; does not create unrealistic expectations</t>
  </si>
  <si>
    <t>Set up a system  to monitor for malnutrition</t>
  </si>
  <si>
    <t>Predefine simple targeting criteria for a mass displacement, based on current Vulnerability Assessment, in order to target 'NFI New Arrival' Kits</t>
  </si>
  <si>
    <t>Assess &amp; map NFI Sector partner capacity &amp; stocks in the area, based on the quantity of standard kits available</t>
  </si>
  <si>
    <t>Establish a reserve stock of all NFIs sufficent for 10,000 HH actually within each area, &amp; seek funds for more</t>
  </si>
  <si>
    <t>Warn donors that contingency stocks requested under RRP5 (for 44,000 HH) by all agencies will be quickly exhausted &amp; make them agree to strategic reserves</t>
  </si>
  <si>
    <t>Prioritise in-kind NFI distributions at ITS, transit sites, collective centres, etc., having already mapped out the likely locations &amp; planned associated distribution points</t>
  </si>
  <si>
    <t>Utilise the simplified targeting criteria to quickly identify the other vulnerable &amp;/or needy families, who are not living in an ITS, transit sites or collective centres</t>
  </si>
  <si>
    <t>Distribute NFI kits or E-vouchers as appropriate, to refugees not living in 'camp' type situations, &amp; continue assisting the registered, if funds permit</t>
  </si>
  <si>
    <t>UNHCR, WHO, UNICEF, MoPH</t>
  </si>
  <si>
    <t xml:space="preserve">Establish teams at entry points to conduct triage / epidemic control / health monitoring / rapid assessment </t>
  </si>
  <si>
    <t>Establish teams at entry points (legal &amp; illegal) with security coverage at critical locations</t>
  </si>
  <si>
    <t>Establish an Area Crisis Management Team with key actors (e.g. MoSA Regional Coordinator), to follow up on CP preparedness actions &amp; take executive decisions</t>
  </si>
  <si>
    <t>Determine &amp; agree upon the role &amp; composition of a Crisis Management Team for area level (e.g. the MoSA Regional Coordinator), both to follow up on assigned CP preparedness actions &amp; to act as an executive group in a crisis</t>
  </si>
  <si>
    <t>Shelter options / capacity assessment &amp; mapping: identify, map, and rehabilitate all buildings with potential as possible transit sites or collective shelters, including churches,mosques, schools, abandoned buildings, etc.</t>
  </si>
  <si>
    <t>Within 24 hrs</t>
  </si>
  <si>
    <t>Within 48 hrs</t>
  </si>
  <si>
    <t>Seek urgent authority from the Council of Ministers to establish 'transit sites' at predetermined locations</t>
  </si>
  <si>
    <t>Reconfirm the potential of all predetermined locations for 'transit sites', &amp; activate the plans for their establishment, organised sector by sector</t>
  </si>
  <si>
    <t>Initially by drawing upon stocks</t>
  </si>
  <si>
    <t>Reconfirm potential of all predetermined locations for 'transit sites', &amp; activate plans for their establishment</t>
  </si>
  <si>
    <t>Open the new 'transit sites' at predetermined locations &amp; extend existing ones to double their planned size if possible</t>
  </si>
  <si>
    <t>Extend any existing 'transit sites' / open new sites where pre-identified &amp; pre-planned</t>
  </si>
  <si>
    <t>Open new 'transit sites' &amp; extend existing ones to double their planned size if possible</t>
  </si>
  <si>
    <t>Extend any existing 'transit sites' / open new sites where pre-identified &amp; planned</t>
  </si>
  <si>
    <t>Increase the stock of 'sealing-off' kits in the area, to  5,000 HU's &amp;/or 3 months stock (at current rate)</t>
  </si>
  <si>
    <t>Increase the stock of 'sealing-off' kits in the area, to sufficient for 5,000 HU's &amp;/or for 3 months utilisation of kits at the current rate</t>
  </si>
  <si>
    <t xml:space="preserve">Mobilize full-time presence at official / unofficial border points to ensure unhindered &amp; safe entry, the immediate identification of vulnerable persons (including migrants) &amp; the provision of information </t>
  </si>
  <si>
    <t>MoI, MoSA, UNHCR, IOM, select partners</t>
  </si>
  <si>
    <t>UNHCR Area Offices</t>
  </si>
  <si>
    <t>Continue to liaise with Lebanese security forces to keep all official border crossing points open &amp; prevent refoulement</t>
  </si>
  <si>
    <t>Continue to liaise with Lebanese security forces to keep all official crossing points open &amp; prevent refoulement</t>
  </si>
  <si>
    <t>Initiate joint GoL-UN donor meeting &amp; repeat periodically</t>
  </si>
  <si>
    <t>UN Agencies, NGO partners, GoL (MoSA), donors</t>
  </si>
  <si>
    <t>Review the possibility of allocating an existing radio channel (frequencies) for UN &amp; NGOs, to enable them to communicate for staff safety / operational purposes</t>
  </si>
  <si>
    <t>Seek clarification from GoL on the process NGOs must follow in order to use radio equipment for operations &amp; safety, provided they meet the requirements of the Lebanese security forces</t>
  </si>
  <si>
    <t>Seek clarification from GoL on the process to follow for NGOs to use radios for operations &amp; safety, provided they meet the requirements of the LAF &amp; ISF</t>
  </si>
  <si>
    <t>Distribute food parcels or E-vouchers as appropriate, to refugees not living in 'camp' type situations, &amp; continue assisting the registered, if funds permit</t>
  </si>
  <si>
    <t>WFP &amp; its IPs, &amp; their donors</t>
  </si>
  <si>
    <t>Predefine simple targeting criteria for a mass displacement, based on current Vulnerability Assessment (profiling) in order to target 'NFI New Arrival' Kits</t>
  </si>
  <si>
    <t>Change operational approach by prioritising in-kind NFI distributions at informal tented settlements, any formal camps, transit sites, collective centres, etc., having already mapped out their likely locations &amp; planned the associated distribution points</t>
  </si>
  <si>
    <t>UNHCR, GoL, NFI Sector working group partners</t>
  </si>
  <si>
    <t>NFI Sector working group partners</t>
  </si>
  <si>
    <t>Utilise the simplified targeting criteria for mass displacement, to quickly identify other vulnerable &amp;/or needy families, not living in an ITS, camp, transit site or collective centre</t>
  </si>
  <si>
    <t>Distribute NFIs as needed, to refugees not living in 'camp' type situations</t>
  </si>
  <si>
    <t>Sector working groups review priorities &amp; capacities in the light of the early response to the new emergency, &amp; report any alarming shortcomings</t>
  </si>
  <si>
    <t>Plan how to set up child-friendly spaces in collective centres, transit sites, ITS &amp; other forms of 'camps', where some educational activities can continue</t>
  </si>
  <si>
    <t>Supplies &amp; tents procured &amp; prepositioned</t>
  </si>
  <si>
    <t>Preposition 'Schools-in-a-Box', Recreational Kits &amp; school tents/prefabs at key locations across the country</t>
  </si>
  <si>
    <t>Map suitable warehouses in order to preposition 'Schools-in-a-Box', recreational kits and school tents/prefabs, &amp; perform basic rehabilitation (1 month)</t>
  </si>
  <si>
    <t>Warehouses, funds, logistic support</t>
  </si>
  <si>
    <t>Area-level working groups</t>
  </si>
  <si>
    <t>WASH Sector partners</t>
  </si>
  <si>
    <t>UNHCR, UNICEF</t>
  </si>
  <si>
    <t>UNICEF, UNHCR</t>
  </si>
  <si>
    <t>Intensify community outreach to ensure enrolment</t>
  </si>
  <si>
    <t xml:space="preserve">Preparedness Actions </t>
  </si>
  <si>
    <t>EXTERNAL RELATIONSHIPS &amp; PUBLIC INFORMATION</t>
  </si>
  <si>
    <t>Inter-agency partners, OCHA, etc.</t>
  </si>
  <si>
    <t>Within one week</t>
  </si>
  <si>
    <t>GoL, UN Agencies, NGO partners</t>
  </si>
  <si>
    <t>Sector Leads, IMU, Area Officers, Programme staff</t>
  </si>
  <si>
    <t>Add contingency planning as a standing item to each sectoral &amp; inter-agency working group meeting agenda</t>
  </si>
  <si>
    <t>Area Officers</t>
  </si>
  <si>
    <t>Sectoral &amp; inter-agency working groups</t>
  </si>
  <si>
    <t>Funds to stage a simulation exercise</t>
  </si>
  <si>
    <t>Lebanese Red Cross, ICRC &amp; Red Cross Movement</t>
  </si>
  <si>
    <t>Agencies review TORs &amp; authority levels of field staff</t>
  </si>
  <si>
    <t>GoL, UNCT, partners (eg UNRWA)</t>
  </si>
  <si>
    <t>Inter-agency partners engaged in the assessment</t>
  </si>
  <si>
    <t>Sector Leads</t>
  </si>
  <si>
    <t>GoL, Partners at field level</t>
  </si>
  <si>
    <t>Define key medical items (medicines, supplies &amp; equipment) for the contingency response, &amp; inventorize the stocks held at national level</t>
  </si>
  <si>
    <t>Define key medical items (medicines, supplies &amp; equipment) for the contingency response, &amp; inventorize the stocks  items held at area level</t>
  </si>
  <si>
    <t>Ensure that the response to a major epidemic outbreak, exacerbated by the refugee emergency &amp; complicated by the refugee presence, is properly planned by all area offices</t>
  </si>
  <si>
    <t>In consultation with GoL (MoPH) assess the risk of a major epidemic (Scenario 3), &amp; ensure that the response to it is properly planned by all sectors</t>
  </si>
  <si>
    <t>MOSA, UNHCR, UNICEF</t>
  </si>
  <si>
    <t>ongoing</t>
  </si>
  <si>
    <t>ICRC, UNHCR, MOSA, UNICEF</t>
  </si>
  <si>
    <t>ICRC; UNHCR; UNICEF; Save the Children International</t>
  </si>
  <si>
    <t>MOSA, UNHCR, UNICEF, UNRWA, I/NGOs &amp; civil society</t>
  </si>
  <si>
    <t>MOSA, UNHCR, UNICEF, UNRWA, INGOs</t>
  </si>
  <si>
    <t>Child Safe Houses</t>
  </si>
  <si>
    <t>Identify emergency referral pathways of child protection services per 'hub' / disseminate referral pathways to all involved actors &amp; other sectors</t>
  </si>
  <si>
    <t>UNRWA, INGOs, Iselect partners</t>
  </si>
  <si>
    <t>Develop IEC material with key messages on emergency child protection for awareness raising amongst new arrivals</t>
  </si>
  <si>
    <t>UNRWA, INGOs, select partners</t>
  </si>
  <si>
    <t>Identify emergency interim care for unaccompanied minors (UAM) &amp; appropriate sites/locations &amp; partners to provide emergency shelter for children at risk</t>
  </si>
  <si>
    <t>Funds for the emergency shelters</t>
  </si>
  <si>
    <t>Child Protection Sector partners, GoL (MoSA)</t>
  </si>
  <si>
    <t>Funds for procurement of stocks</t>
  </si>
  <si>
    <t>Set up Child protection monitoring at the border entry points to identify UAM / SC / children at risk</t>
  </si>
  <si>
    <t>Tracing &amp; family reunification for UAM / SC &amp; referral to alternative care, particularly if in transit sites</t>
  </si>
  <si>
    <t>Case management of children at risk (including child recruitment, physical &amp; sexual violence/exploitation, child trafficking)</t>
  </si>
  <si>
    <t>Develop a strategy for agencies to mobilize additional resources quickly (eg a revision of the RRP)</t>
  </si>
  <si>
    <t>UNHCR to call IA meeting</t>
  </si>
  <si>
    <t>Other agencies, as appropriate</t>
  </si>
  <si>
    <t>Pre-identify a Comms / Reporting Officer for rapid deployment to any area facing a new emergency</t>
  </si>
  <si>
    <t>Pre-identify a Communication/Reporting Officer, for rapid deployment to any area facing a new emergency</t>
  </si>
  <si>
    <t>Prepare to respond to media, by clarification of who is authorised to speak to the press, pre-identification of spokespeople &amp; training if nec.</t>
  </si>
  <si>
    <t>Prepare media response by clarifiying who may speak to the press, pre-identification of spokespeople &amp; training</t>
  </si>
  <si>
    <t>Deplo ypre-identified Communication/Reporting Officer(s) to the affected area(s)</t>
  </si>
  <si>
    <t>Call forward Communication/Reporting Officer(s) from national / Beirut level, to support area(s)</t>
  </si>
  <si>
    <t>Some areas may not be accessible anymore, such as Arsal, Hermel, Masharii Qaa &amp; other potential concentration areas; therefore consider whether to establish contingency stocks (eg of shelter materials) in small local warehouses, engage local partners &amp; make them accountable to respond in a crisis, using these contingency stocks</t>
  </si>
  <si>
    <t>Liaise with GoL (LAF, ISF, MoSA) &amp; UNIFIL to plan &amp; manage a remote response south of the Litani River, in case UNHCR &amp; NGOs have no access</t>
  </si>
  <si>
    <t>Identify, map, make contact with &amp; brief CBOs beyond the Litani River so that they can collect basic bio-data &amp; respond as necessary if UNHCR &amp; NGOs cannnot cross the river</t>
  </si>
  <si>
    <t>Identify, map &amp; brief CBOs beyond the Litani River so that they can collect basic bio-data &amp; respond as necessary if UNHCR &amp; NGOs cannnot cross the river</t>
  </si>
  <si>
    <t>Jul-Dec</t>
  </si>
  <si>
    <t>If the mass influx is very rapid &amp; very large, &amp; particularly if it occurs in the winter, then as a last resort schools may have to be used for shelter. In this case the Education Sector must make its own contingency plan to get all refugee Syrian children &amp; all displaced Lebanese children back to school within 3-6 months, if necessary by stretching existing school capacity (larger classes, double shifts, etc.), also covering basic monitoring of the children during the period when schooling is suspended</t>
  </si>
  <si>
    <t>In order to be prepared for a mass but gradual refugee influx, and for a more rapid mass influx, when schooling might have to be suspended temporarily, map &amp; divide the area into school-clusters &amp; designate a focal point (i.e. 1 IP) per school-cluster to faciliate response &amp; info flow</t>
  </si>
  <si>
    <t>In a mass but gradual refugee influx, establish tented schools for the refugees in collective centres, transit sites &amp; 'camps', also inside existing school facilities to expand capacity</t>
  </si>
  <si>
    <t>Map &amp; divide the area into school-clusters &amp; designate a focal point (i.e. 1 IP) per school-cluster in case schools might have to be suspended to use them for shelter</t>
  </si>
  <si>
    <t>In a mass but gradual refugee influx, establish tented schools in collective centres &amp; transit sites, &amp; enlarge existing school facilities to expand capacity</t>
  </si>
  <si>
    <t>If the influx is more sudden/overwhelming, use schools for shelter but initiate Education's plan to get all refugee &amp; Lebanese children back to school within 3-6 months</t>
  </si>
  <si>
    <t>Support implementation of Education's contingency plan to get all refugee Syrian children &amp; all Lebanese children back to school within 3-6 months</t>
  </si>
  <si>
    <t>In a more rapid &amp; overwhelming mass influx, &amp; only if ncessary as a last resort, use schools for shelter but initiate the Education Sector's contingency plan to get all refugee Syrian children &amp; Lebanese children back to school within 3-6 months</t>
  </si>
  <si>
    <t>Support implementation of the Education Sector's contingency plan to get all refugee Syrian children &amp; Lebanese children back to school within 3-6 months</t>
  </si>
  <si>
    <t>If the mass influx is very large or overwhelming, especially if in winter, as a last resort use schools for shelter</t>
  </si>
  <si>
    <t>Carry out emergency registration, collecting basic bio-data &amp; specific needs, at designated locations</t>
  </si>
  <si>
    <t>CP concerns: birth registration, parental care, psychosocial support; UXO risk, childhood exploitation</t>
  </si>
  <si>
    <t>Predefine simple targeting criteria for a mass displacement, based on current Vulnerability Assessment (profiling) in order to target 'on-arrival' food parcels</t>
  </si>
  <si>
    <t>Food Security &amp; Nutrition partners</t>
  </si>
  <si>
    <t>Substantial funding would be required</t>
  </si>
  <si>
    <t>Food Security &amp; Nutrition partners, WFP's supplier of E-vouchers, shops</t>
  </si>
  <si>
    <t>Prepare area-specific PI lines / Q&amp;As for quick response, in accordance with agencies' PI policies &amp; the common messaging agreed at national level</t>
  </si>
  <si>
    <t>Revitalise the working group concerned with PI policy, to produce common messaging &amp; template Q&amp;As</t>
  </si>
  <si>
    <t>Liaise with Lebanese security forces (ISF, LAF) to assess the security situation for refugees, staff &amp; host communities</t>
  </si>
  <si>
    <t>Contact local authorities (including security forces) in advance, to ensure they understand IHL &amp; that they are responsible for the security of humanitarian personnel</t>
  </si>
  <si>
    <t>Ensure that all staff &amp; partners are briefed on the latest security developments</t>
  </si>
  <si>
    <t>Review the possibility of allocating an existing UN radio channel to NGOs, to enable them to communicate for staff safety &amp; operational purposes</t>
  </si>
  <si>
    <t>Assess telecomms equipment requirement of UN agencies &amp; partners, &amp; procure necessary equipment</t>
  </si>
  <si>
    <t>Advise on possible relocation of staff to the safer areas within the country &amp;/or, ultimately, on evacuation</t>
  </si>
  <si>
    <t>Inventorize existing stocks of shelter materials, food &amp; NFIs held by all agencies in country, to produce combined stock figure &amp; be the basis of a common plan</t>
  </si>
  <si>
    <t>Confirm stocks of shelter materials, food &amp; NFIs held by all agencies at area level, &amp; map locations / quantities of these stocks / their availability to respond to a crisis</t>
  </si>
  <si>
    <t>List 'frame agreements' of all agencies/sectors &amp; ask relevant agencies to check that they will actually work</t>
  </si>
  <si>
    <t>(Proposed) Logistics WG</t>
  </si>
  <si>
    <t>Ask all agencies to share their 'frame agreements' - during the distribution coordination meeting</t>
  </si>
  <si>
    <t>Identify hubs across the country for supplies to be stockpiled, &amp; look for common warehousing, in existing facilities or by creating new ones (eg with Rubb Halls)</t>
  </si>
  <si>
    <t>Draw upon the scenario planning &amp; mapping work done by UNHCR to identify key locations where reserve stockpiles are needed, because they may be cut-off</t>
  </si>
  <si>
    <t>Switch to emergency registration process at all transit sites &amp; registration centres</t>
  </si>
  <si>
    <t>NON-FOOD ITEMS (NFI), including CORE RELIEF ITEMS (CRI)</t>
  </si>
  <si>
    <t>Utilise basic fixing tokens at border locations in order to transport refugees to transit locations</t>
  </si>
  <si>
    <t>WFP, Food Security &amp; Nutrition partners, &amp; their donors</t>
  </si>
  <si>
    <t>Warn donors that a mass influx of population could result in at least short term food price inflation, so the purchasing power of the food vouchers may reduce at the same time as more will be needed for the greater numbers</t>
  </si>
  <si>
    <t>Already in place</t>
  </si>
  <si>
    <t>Maintain WFP's comprehensive market monitoring system, to track price increases/inflation, taking a baseline just before the influx</t>
  </si>
  <si>
    <t>UNHCR Area Office, WFP</t>
  </si>
  <si>
    <t>Assess &amp; map Food &amp; Nutrition Sector partner capacity &amp; stocks in the area</t>
  </si>
  <si>
    <t>Change operational approach by prioritising in-kind food distributions at informal tented settlements, any formal camps, transit sites, collective centres, etc., having already mapped out their likely locations &amp; planned the associated distribution points</t>
  </si>
  <si>
    <t>Monitor for malnutrition - although no reason for concern as yet, set up a system for randomised &amp; statistical pre-assistance (baseline) interviews &amp; PDM HH interviews (including food consumption score, coping strategies &amp; malnutrition indicators)</t>
  </si>
  <si>
    <t>Within 1 month</t>
  </si>
  <si>
    <t>Closely coordinate the Shelter, WASH, Food &amp; NFI response at area level so that the assistance provided is coherent, consistent, &amp; does not create unrealistic expectations in refugees</t>
  </si>
  <si>
    <t>From Day 1</t>
  </si>
  <si>
    <t>UNHCR Area Office, UNICEF, WFP</t>
  </si>
  <si>
    <t>Shelter, WASH, Food Security &amp; Nutrition, &amp; NFI Sector working group partners</t>
  </si>
  <si>
    <t>Prepare for the possibility of using one-off food vouchers for new arrivals, particularly in urban areas, by estimating likely volume &amp; locations</t>
  </si>
  <si>
    <t>Drawing upon the plans of the Shelter, WASH &amp; Food Security Sector working groups, plan distribution points at or near to likely sites for collective centres, transit sites &amp; 'camps'</t>
  </si>
  <si>
    <t>Drawing upon the plans of the Shelter &amp; WASH Sector working groups, plan distribution points at or near to likely sites for collective centres, transit sites &amp; 'camps'</t>
  </si>
  <si>
    <t>Area Distribution Group members, local authorities, warehouse owners, local NGOs</t>
  </si>
  <si>
    <t>Local partners, warehouses, funds</t>
  </si>
  <si>
    <t>Draw upon the scenario planning &amp; mapping work done by UNHCR under the Management, Coordination &amp; Info Management heading, to identify key locations where reserve stockpiles should be established, because they may be cut off in a crisis</t>
  </si>
  <si>
    <t>Assess &amp; map NFI Sector working group partner capacity &amp; stocks in the area, based on the quantity of standardized kits available</t>
  </si>
  <si>
    <t xml:space="preserve">UNHCR FSU in coordination with UNDSS &amp; UNIFIL </t>
  </si>
  <si>
    <t>UN Agencies &amp; partners</t>
  </si>
  <si>
    <t>Ensure that the prescribed field security equipment is in place for all locations &amp; staff</t>
  </si>
  <si>
    <t>Assess telecommunication equipment requirements of UN agencies &amp; partners, and place orders for the necessary equipment that is lacking</t>
  </si>
  <si>
    <t>In coordination with the UNDSS &amp; following SMT decisions to establish an internal security plan &amp; SOPs for staff movements &amp; contingency response</t>
  </si>
  <si>
    <t>Ensure that all staff &amp; partners are briefed on latest security developments</t>
  </si>
  <si>
    <t>Validate the training &amp; briefing that has gone on, &amp; test the communications 'trees' by implementing a country-wide security drill</t>
  </si>
  <si>
    <t>Additional resources for radios</t>
  </si>
  <si>
    <t>UNDSS &amp; UNHCR</t>
  </si>
  <si>
    <t>UN Agencies &amp; counterparts (even local authorities)</t>
  </si>
  <si>
    <t>Drawing upon Shelter's plan of likely locations, assess &amp; map tented settlements with regard to access to education, number of children of school age, a proper studying environment &amp; the availability of space for tented schools [under Scenario 1a - mass but gradual refugee influx, &amp; where physically possible under Scenario 2 - mass IDPs]</t>
  </si>
  <si>
    <t>Funds for additional teachers, supplies</t>
  </si>
  <si>
    <t>Pre-position education supplies in each area</t>
  </si>
  <si>
    <t>Funds for training, facilities &amp; supplies</t>
  </si>
  <si>
    <t>GVC</t>
  </si>
  <si>
    <t>INTERSOS</t>
  </si>
  <si>
    <t>IOM</t>
  </si>
  <si>
    <t>IRC</t>
  </si>
  <si>
    <t>Medair</t>
  </si>
  <si>
    <t>Mercy Corps</t>
  </si>
  <si>
    <t>Tdh-L</t>
  </si>
  <si>
    <t>UNRWA</t>
  </si>
  <si>
    <t>World Vision</t>
  </si>
  <si>
    <t>AVSI</t>
  </si>
  <si>
    <t>CISP</t>
  </si>
  <si>
    <t>DRC</t>
  </si>
  <si>
    <t>HI</t>
  </si>
  <si>
    <t>IOCC</t>
  </si>
  <si>
    <t>IR</t>
  </si>
  <si>
    <t>SCI</t>
  </si>
  <si>
    <t>Solidarités</t>
  </si>
  <si>
    <t>Mattress</t>
  </si>
  <si>
    <t>Kitchen Set</t>
  </si>
  <si>
    <t>Jerry-can (for fuel)</t>
  </si>
  <si>
    <t>Serial</t>
  </si>
  <si>
    <t>Item</t>
  </si>
  <si>
    <t>Quilt</t>
  </si>
  <si>
    <t>Blanket (Medium Thermal)</t>
  </si>
  <si>
    <t>Blanket (High Thermal)</t>
  </si>
  <si>
    <t>Hygiene Kit</t>
  </si>
  <si>
    <t>Tent (Family)</t>
  </si>
  <si>
    <t>Tent (Lightweight)</t>
  </si>
  <si>
    <t>Tent (Heavyweight)</t>
  </si>
  <si>
    <t>Bucket + Lid</t>
  </si>
  <si>
    <t>Sleeping Mat</t>
  </si>
  <si>
    <t>Baby Kit (Small)</t>
  </si>
  <si>
    <t>Baby Kit (Medium)</t>
  </si>
  <si>
    <t>Baby Kit (Large)</t>
  </si>
  <si>
    <t>Plastic Tarpaulins</t>
  </si>
  <si>
    <t>Plastic Sheeting (rolls)</t>
  </si>
  <si>
    <t>Water Container (10 L collapsible)</t>
  </si>
  <si>
    <t>Cooking Stove &amp; ancillaries</t>
  </si>
  <si>
    <t>Heating Stove &amp; ancillaries</t>
  </si>
  <si>
    <t>Gas Cylinder</t>
  </si>
  <si>
    <t>Rubb Halls (for logistic support)</t>
  </si>
  <si>
    <t>Clothing (items)</t>
  </si>
  <si>
    <t>Building 'Sealing-Off' Kits</t>
  </si>
  <si>
    <t>SUMMARY TABLE OF ALL AREAS + NATIONAL RESERVE STOCKS</t>
  </si>
  <si>
    <t>NATIONAL RESERVE STOCKS</t>
  </si>
  <si>
    <t>BEKKA</t>
  </si>
  <si>
    <t>SOUTH</t>
  </si>
  <si>
    <t>NORTH</t>
  </si>
  <si>
    <t>BEIRUT &amp; MT LEBANON</t>
  </si>
  <si>
    <t>Totals</t>
  </si>
  <si>
    <t>Sanitary Napkins (packets)</t>
  </si>
  <si>
    <t>Review &amp; clarify level of authority of Senior Field Coordinators &amp; their staff in area offices - specifically for managing the contingency response to the scenarios</t>
  </si>
  <si>
    <t>Add contingency planning as a standing item to each sectoral &amp; inter-agency group meeting agenda</t>
  </si>
  <si>
    <t>Create a core group to oversee 'operationalization' of the CP, and follow-up with Sector Leads &amp; Senior Field Officers to ensure they complete all assigned taskings</t>
  </si>
  <si>
    <t>Redeploy staff from centre, another area or within it to respond adequately, particularly at transit sites</t>
  </si>
  <si>
    <t>GoL (MoSA &amp; HRC)</t>
  </si>
  <si>
    <t>Agree on modalities for a permanent presence &amp; a public information function at the border - in coordination with Protection staff/working group &amp; agree with LAF on modalities to facilitate the access to the refugees &amp; of service providers to the security belt / sensitive border areas</t>
  </si>
  <si>
    <t>Information Management: review IM requirements, agree &amp; implement reporting protocols / standardized assessment templates &amp; other forms (all web-based if possible) to improve the flow between field &amp; central level</t>
  </si>
  <si>
    <t>Liaise with Lebanese Red Cross, and other national organisations (eg Islamic Scouts, Civil Defence) in every district in the area</t>
  </si>
  <si>
    <t>Review &amp; clarify level of decision-making authority of Senior Field Coordinators &amp; their staff in field (area) officers - specifically for managing the contingency response to the scenarios</t>
  </si>
  <si>
    <t>Review / agree best approach to strengthen relationships &amp; improve data collection at muncipality level - continue building trust through QIPs / training, eg on protection, emergency registration, &amp; better reporting of achievements</t>
  </si>
  <si>
    <t>Information Management: review requirements for IM in a contingency response to these scenarios, particularly reporting from and to the field, &amp; continue to develop SOPs &amp; templates</t>
  </si>
  <si>
    <t>Add contingency planning as a standing item to each sectoral &amp; inter-agency group meeting agenda, at area level</t>
  </si>
  <si>
    <t>Pre-agree the vulnerability &amp; targeting criteria for relevant sectors (Protection, Health, Shelter &amp; WASH, Food &amp; NFIs)</t>
  </si>
  <si>
    <t>Create a core group to oversee 'operationalization' of the CP, and follow-up with Sector Leads &amp; Senior Field Coordinators to ensure they complete all assigned taskings</t>
  </si>
  <si>
    <t>Determine the core tasks to be fulfilled in a crisis &amp; prepare rosters of key staff to perform them</t>
  </si>
  <si>
    <t>Sector Leads, nominated key partners at central level</t>
  </si>
  <si>
    <t>Continue to identify additional locations within the area, suitable for potential Transit Sites</t>
  </si>
  <si>
    <t>GoL &amp; UNHCR activate CP response after verification of numbers &amp; inform UNSCOL, UNIFIL, OCHA &amp; partners</t>
  </si>
  <si>
    <t>Adjust and re-deploy staffing for initial 24 hrs response by relevant actors / prepare &amp; share lists of staff</t>
  </si>
  <si>
    <t>Coordinate any inter-agency sectoral or cross-sectoral rapid assessment &amp; present a 'gap analysis'</t>
  </si>
  <si>
    <t>Review existing national / field level coordination structure &amp; adapt as necessary to the actual situation</t>
  </si>
  <si>
    <t>Ensure regular consultation with ICRC, the Red Cross Movement &amp; other relevant actors not formally in the coordination structure</t>
  </si>
  <si>
    <t>Inter-agency fora / Sector Leads</t>
  </si>
  <si>
    <t>Area Crisis Management Team</t>
  </si>
  <si>
    <t>Revitalise the working group concerned with PI policy, proposals for common messaging, &amp; template Q&amp;As</t>
  </si>
  <si>
    <t>UNHCR, GoL</t>
  </si>
  <si>
    <t>Liaise with other agency PI units to prepare &amp; issue a joint press statement / conference in cooperation with GoL</t>
  </si>
  <si>
    <t>UNHCR, WFP</t>
  </si>
  <si>
    <t>Establish a physical presence at Cheba'a' Hasbaya for monitoring, pre-screening, protection, referral &amp; mass communication, &amp; liaise with security forces to keep the crossing open</t>
  </si>
  <si>
    <t>In addition to any transit sites already identified, identify more sites especially where high influx is anticipated</t>
  </si>
  <si>
    <t>In cooperation with Shelter Sector, identify options / locations to accommodate a mass influx, including sites for potential collective centres, transit sites &amp; 'camps'</t>
  </si>
  <si>
    <t>Provide induction on SGBV prevention / response to other sectors (including non-medical staff in PHC, hygiene promotors, frontline workers, etc.)</t>
  </si>
  <si>
    <t>Identify more options for temporary shelter arrangements for women &amp; girls at risk / SGBV survivors</t>
  </si>
  <si>
    <t>Ensure SGBV is integrated into any emergency protection monitoring &amp; any inter-sectoral assessment</t>
  </si>
  <si>
    <t>Disseminate repertoires of services &amp; referral pathways with contact details to other agencies / frontline workers</t>
  </si>
  <si>
    <t>Disseminate repertoires of services &amp; referral pathways with contact of lead case management agencies to other agencies / frontline workers</t>
  </si>
  <si>
    <t>Disseminate minimum standards for the Dignity Kit &amp; review the sanitary items provided through WASH Sector</t>
  </si>
  <si>
    <t>Provide induction on SGBV prevention / response to other sector staff (including non-medical)</t>
  </si>
  <si>
    <t>Monitor PHC &amp; hospitals identified to deliver clinical management of SV to ensure up to the standard</t>
  </si>
  <si>
    <t>Protection Sector</t>
  </si>
  <si>
    <t>Protection Sector members, GoL (MoSA)</t>
  </si>
  <si>
    <t>Review staffing requirements at national level to provide the field with more support for protection</t>
  </si>
  <si>
    <t>MoI, MoSA, UNHCR, select partners</t>
  </si>
  <si>
    <t>Monitor protection situation / identify protection issues on the ground, including physical safety at transit centres, camps &amp; other locations</t>
  </si>
  <si>
    <t>Carry out immediate assessment of location of families in transit sites</t>
  </si>
  <si>
    <t xml:space="preserve">A template for the self-assessment &amp; a Focal Point per agency </t>
  </si>
  <si>
    <t>UNHCR (Beirut) to design &amp; send out a template for this 'self-assessment'</t>
  </si>
  <si>
    <t>All agencies to report their 'state of readiness'</t>
  </si>
  <si>
    <t>Templates, training, &amp; at least 1 IMO per area office</t>
  </si>
  <si>
    <t xml:space="preserve">IMO posted into each area office </t>
  </si>
  <si>
    <t>UNHCR, UNICEF, UNDP, DRC, NRC, MoSA</t>
  </si>
  <si>
    <t>Additional support may be needed for Municipalities</t>
  </si>
  <si>
    <t>Mass Communication: strengthen info sharing protocols between agencies/service providers, and outreach to local authorities, refugees &amp; host communities, eg the regular Municipality Briefing Note focusing on achievements / success stories / show local 'ownership'</t>
  </si>
  <si>
    <t>DRC &amp; the Area 'Crisis Management Team'</t>
  </si>
  <si>
    <t>GoL, Caritas, UNRWA</t>
  </si>
  <si>
    <t>Relevant partners in Protection, especially ICRC</t>
  </si>
  <si>
    <t>Liaise with relevant authorities in areas of concern, to ensure humanitarian access (problem is the staff safety issue more than prevention of access per se)</t>
  </si>
  <si>
    <t>UNHCR Area Office (Security)</t>
  </si>
  <si>
    <t>All agencies with 'frame agreements', working through sector working groups</t>
  </si>
  <si>
    <t xml:space="preserve">Sector working groups </t>
  </si>
  <si>
    <t>GoL (MoSA) &amp; UNHCR</t>
  </si>
  <si>
    <t>MoSA, LRC, Islamic Scouts, Civil Defence</t>
  </si>
  <si>
    <t>GoL, NRC, UNRWA, Caritas</t>
  </si>
  <si>
    <t>All agencies</t>
  </si>
  <si>
    <t>NFI Sector Working Group</t>
  </si>
  <si>
    <t>Agencies involved in the provision of the NFI New Arrival Kit, including UNHCR</t>
  </si>
  <si>
    <t>All agencies &amp; their donors</t>
  </si>
  <si>
    <t>All Sector Leads</t>
  </si>
  <si>
    <t>All agencies with 'frame agreements'</t>
  </si>
  <si>
    <t>(Proposed) Logistics Working Group</t>
  </si>
  <si>
    <t>WFP</t>
  </si>
  <si>
    <t>WFP &amp; its IPs</t>
  </si>
  <si>
    <t>MSF, IMC</t>
  </si>
  <si>
    <t>ICRC; MSF; IMC, UNCHR, WHO, UNICEF, MOPH</t>
  </si>
  <si>
    <t>Identify / create 'safe houses' for high risk protection cases / train staff in 'light' case management of such cases</t>
  </si>
  <si>
    <t>Establish a policy, case management process &amp; capacity to handle high risk or sensitive protection cases, including the establishment of 'safe houses'</t>
  </si>
  <si>
    <t>Funds for the 'safe houses' / for training</t>
  </si>
  <si>
    <t>Funds for a small stipend to the FPs / for training</t>
  </si>
  <si>
    <t>Obtain authorisation from GoL (MEHE) for educational activities to take place in any form of tented settlement</t>
  </si>
  <si>
    <t>Obtain authorisation from GoL (MEHE) to allow educational activities to take place in any form of tented settlement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</si>
</sst>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809]dd\ mmmm\ yyyy"/>
    <numFmt numFmtId="185" formatCode="#,##0.000000000000"/>
  </numFmts>
  <fonts count="27">
    <font>
      <sz val="11"/>
      <color indexed="8"/>
      <name val="Calibri"/>
      <family val="2"/>
    </font>
    <font>
      <sz val="8"/>
      <name val="Calibri"/>
      <family val="2"/>
    </font>
    <font>
      <b/>
      <sz val="11"/>
      <color indexed="8"/>
      <name val="Calibri"/>
      <family val="2"/>
    </font>
    <font>
      <b/>
      <sz val="12"/>
      <color indexed="8"/>
      <name val="Calibri"/>
      <family val="2"/>
    </font>
    <font>
      <sz val="12"/>
      <color indexed="8"/>
      <name val="Calibri"/>
      <family val="2"/>
    </font>
    <font>
      <b/>
      <sz val="20"/>
      <color indexed="8"/>
      <name val="Calibri"/>
      <family val="2"/>
    </font>
    <font>
      <sz val="11"/>
      <name val="Calibri"/>
      <family val="2"/>
    </font>
    <font>
      <b/>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name val="Calibri"/>
      <family val="2"/>
    </font>
    <font>
      <b/>
      <sz val="20"/>
      <color indexed="13"/>
      <name val="Calibri"/>
      <family val="2"/>
    </font>
    <font>
      <u val="single"/>
      <sz val="11"/>
      <color indexed="12"/>
      <name val="Calibri"/>
      <family val="2"/>
    </font>
    <font>
      <u val="single"/>
      <sz val="11"/>
      <color indexed="36"/>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color indexed="63"/>
      </top>
      <bottom style="thin"/>
    </border>
    <border>
      <left style="thin"/>
      <right style="double"/>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double"/>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style="thin"/>
      <bottom style="double"/>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2" fillId="0" borderId="0" applyNumberFormat="0" applyFill="0" applyBorder="0" applyAlignment="0" applyProtection="0"/>
  </cellStyleXfs>
  <cellXfs count="238">
    <xf numFmtId="0" fontId="0" fillId="0" borderId="0" xfId="0" applyAlignment="1">
      <alignment/>
    </xf>
    <xf numFmtId="0" fontId="0" fillId="0" borderId="10"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Font="1" applyBorder="1" applyAlignment="1">
      <alignment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2"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0" fillId="9" borderId="10" xfId="0" applyFill="1" applyBorder="1" applyAlignment="1">
      <alignment horizontal="center" vertical="center"/>
    </xf>
    <xf numFmtId="0" fontId="0" fillId="2" borderId="13" xfId="0"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3" fillId="9" borderId="10" xfId="0" applyFont="1" applyFill="1" applyBorder="1" applyAlignment="1">
      <alignment horizontal="left" vertical="center" wrapText="1"/>
    </xf>
    <xf numFmtId="0" fontId="3" fillId="9" borderId="10" xfId="0" applyFont="1" applyFill="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2"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xf>
    <xf numFmtId="0" fontId="6" fillId="0" borderId="13" xfId="0" applyFont="1" applyBorder="1" applyAlignment="1">
      <alignment horizontal="left" vertical="center" wrapText="1"/>
    </xf>
    <xf numFmtId="0" fontId="0" fillId="0" borderId="0" xfId="0" applyAlignment="1">
      <alignment vertical="center" wrapText="1"/>
    </xf>
    <xf numFmtId="0" fontId="6"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6" fillId="0" borderId="12" xfId="0" applyFont="1" applyBorder="1" applyAlignment="1">
      <alignment horizontal="left" vertical="center" wrapText="1"/>
    </xf>
    <xf numFmtId="14"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0" fillId="0" borderId="10" xfId="0" applyBorder="1" applyAlignment="1">
      <alignment vertical="center" wrapText="1"/>
    </xf>
    <xf numFmtId="0" fontId="0" fillId="0" borderId="12"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left" vertical="center" wrapText="1"/>
    </xf>
    <xf numFmtId="0" fontId="0" fillId="0" borderId="0" xfId="0" applyAlignment="1">
      <alignment horizontal="left" vertical="center" wrapText="1"/>
    </xf>
    <xf numFmtId="0" fontId="0" fillId="8" borderId="10" xfId="0" applyFill="1" applyBorder="1" applyAlignment="1">
      <alignment horizontal="left" vertical="center" wrapText="1"/>
    </xf>
    <xf numFmtId="0" fontId="0" fillId="0" borderId="0" xfId="0" applyAlignment="1">
      <alignment horizontal="center" vertical="center" wrapText="1"/>
    </xf>
    <xf numFmtId="0" fontId="0" fillId="2" borderId="10" xfId="0" applyFill="1" applyBorder="1" applyAlignment="1">
      <alignment horizontal="center" vertical="center" wrapText="1"/>
    </xf>
    <xf numFmtId="0" fontId="0" fillId="9"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8"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3" borderId="10" xfId="0" applyFill="1" applyBorder="1" applyAlignment="1">
      <alignment horizontal="left" vertical="center" wrapText="1"/>
    </xf>
    <xf numFmtId="0" fontId="0" fillId="2" borderId="1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0" borderId="10" xfId="0" applyFill="1" applyBorder="1" applyAlignment="1">
      <alignment vertical="center" wrapText="1"/>
    </xf>
    <xf numFmtId="0" fontId="7" fillId="10" borderId="11" xfId="0" applyFont="1" applyFill="1" applyBorder="1" applyAlignment="1">
      <alignment vertical="center"/>
    </xf>
    <xf numFmtId="0" fontId="7" fillId="10" borderId="14" xfId="0" applyFont="1" applyFill="1" applyBorder="1" applyAlignment="1">
      <alignment vertical="center"/>
    </xf>
    <xf numFmtId="0" fontId="0" fillId="0" borderId="0" xfId="0" applyBorder="1" applyAlignment="1">
      <alignment vertical="center" wrapText="1"/>
    </xf>
    <xf numFmtId="0" fontId="7" fillId="10" borderId="14" xfId="0" applyFont="1" applyFill="1" applyBorder="1" applyAlignment="1">
      <alignment horizontal="center" vertical="center"/>
    </xf>
    <xf numFmtId="0" fontId="0" fillId="0" borderId="0" xfId="0" applyBorder="1" applyAlignment="1">
      <alignment horizontal="center" vertical="center" wrapText="1"/>
    </xf>
    <xf numFmtId="0" fontId="0" fillId="14" borderId="10" xfId="0" applyFill="1" applyBorder="1" applyAlignment="1">
      <alignment horizontal="left" vertical="center" wrapText="1"/>
    </xf>
    <xf numFmtId="0" fontId="4" fillId="8" borderId="10" xfId="0" applyFont="1" applyFill="1" applyBorder="1" applyAlignment="1">
      <alignment horizontal="left" vertical="center" wrapText="1"/>
    </xf>
    <xf numFmtId="185" fontId="6" fillId="0" borderId="10" xfId="0" applyNumberFormat="1" applyFont="1" applyFill="1" applyBorder="1" applyAlignment="1">
      <alignment horizontal="left" vertical="center" wrapText="1"/>
    </xf>
    <xf numFmtId="185" fontId="23" fillId="0" borderId="10" xfId="0" applyNumberFormat="1" applyFont="1" applyFill="1" applyBorder="1" applyAlignment="1">
      <alignment horizontal="center" vertical="center" wrapText="1"/>
    </xf>
    <xf numFmtId="185" fontId="23" fillId="0" borderId="10" xfId="0" applyNumberFormat="1" applyFont="1" applyFill="1" applyBorder="1" applyAlignment="1">
      <alignment horizontal="left" vertical="center" wrapText="1"/>
    </xf>
    <xf numFmtId="185" fontId="6" fillId="0" borderId="0" xfId="0" applyNumberFormat="1" applyFont="1" applyFill="1" applyAlignment="1">
      <alignment vertical="center" wrapText="1"/>
    </xf>
    <xf numFmtId="185" fontId="6" fillId="0" borderId="10" xfId="0" applyNumberFormat="1" applyFont="1" applyFill="1" applyBorder="1" applyAlignment="1">
      <alignment horizontal="left" vertical="center" wrapText="1"/>
    </xf>
    <xf numFmtId="185" fontId="6" fillId="0" borderId="10" xfId="0" applyNumberFormat="1" applyFont="1" applyFill="1" applyBorder="1" applyAlignment="1">
      <alignment horizontal="center" vertical="center" wrapText="1"/>
    </xf>
    <xf numFmtId="185" fontId="0" fillId="0" borderId="0" xfId="0" applyNumberFormat="1" applyFill="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14" fontId="0" fillId="0" borderId="0" xfId="0" applyNumberFormat="1" applyFont="1" applyFill="1" applyBorder="1" applyAlignment="1">
      <alignment horizontal="center" vertical="center" wrapText="1"/>
    </xf>
    <xf numFmtId="0" fontId="0" fillId="9" borderId="11" xfId="0" applyFill="1"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left" vertical="center" wrapText="1"/>
    </xf>
    <xf numFmtId="0" fontId="0" fillId="0" borderId="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0" fillId="3" borderId="10" xfId="0" applyFont="1" applyFill="1" applyBorder="1" applyAlignment="1">
      <alignment horizontal="left" vertical="center" wrapText="1"/>
    </xf>
    <xf numFmtId="0" fontId="0" fillId="0" borderId="10" xfId="0" applyBorder="1" applyAlignment="1" quotePrefix="1">
      <alignment horizontal="center" vertical="center" wrapText="1"/>
    </xf>
    <xf numFmtId="0" fontId="0" fillId="0" borderId="14" xfId="0" applyBorder="1" applyAlignment="1">
      <alignment horizontal="center" vertical="center" wrapText="1"/>
    </xf>
    <xf numFmtId="0" fontId="6" fillId="3" borderId="10" xfId="0" applyFont="1" applyFill="1" applyBorder="1" applyAlignment="1">
      <alignment horizontal="left" vertical="center" wrapText="1"/>
    </xf>
    <xf numFmtId="0" fontId="6" fillId="0" borderId="10" xfId="0" applyFont="1" applyBorder="1" applyAlignment="1" quotePrefix="1">
      <alignment horizontal="left" vertical="center" wrapText="1"/>
    </xf>
    <xf numFmtId="0" fontId="0" fillId="0" borderId="0" xfId="0" applyFill="1" applyAlignment="1">
      <alignment vertical="center" wrapText="1"/>
    </xf>
    <xf numFmtId="0" fontId="6" fillId="0" borderId="10" xfId="0" applyFont="1" applyFill="1" applyBorder="1" applyAlignment="1">
      <alignment horizontal="center" vertical="center" wrapText="1"/>
    </xf>
    <xf numFmtId="0" fontId="0" fillId="2" borderId="14" xfId="0"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10" xfId="0" applyFont="1" applyFill="1" applyBorder="1" applyAlignment="1">
      <alignment horizontal="left" vertical="center" wrapText="1"/>
    </xf>
    <xf numFmtId="0" fontId="7" fillId="10" borderId="14" xfId="0" applyFont="1" applyFill="1" applyBorder="1" applyAlignment="1">
      <alignment horizontal="left" vertical="center"/>
    </xf>
    <xf numFmtId="0" fontId="7" fillId="10" borderId="16"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7" xfId="0" applyFill="1" applyBorder="1" applyAlignment="1">
      <alignment vertical="center" wrapText="1"/>
    </xf>
    <xf numFmtId="0" fontId="0" fillId="0" borderId="15" xfId="0"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3" fillId="9" borderId="10" xfId="0" applyFont="1" applyFill="1" applyBorder="1" applyAlignment="1">
      <alignment vertical="center" wrapText="1"/>
    </xf>
    <xf numFmtId="14" fontId="0" fillId="8"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4" fontId="0" fillId="8" borderId="10" xfId="0" applyNumberFormat="1"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0" xfId="0" applyFont="1" applyFill="1" applyBorder="1" applyAlignment="1">
      <alignment horizontal="left" vertical="center" wrapText="1"/>
    </xf>
    <xf numFmtId="0" fontId="0" fillId="8" borderId="10" xfId="0"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0"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left" vertical="center" wrapText="1"/>
    </xf>
    <xf numFmtId="14" fontId="0" fillId="14" borderId="10" xfId="0" applyNumberFormat="1" applyFont="1" applyFill="1" applyBorder="1" applyAlignment="1">
      <alignment horizontal="center" vertical="center" wrapText="1"/>
    </xf>
    <xf numFmtId="0" fontId="0" fillId="14" borderId="10" xfId="0" applyFill="1" applyBorder="1" applyAlignment="1">
      <alignment horizontal="center" vertical="center" wrapText="1"/>
    </xf>
    <xf numFmtId="0" fontId="6" fillId="0" borderId="10" xfId="0" applyFont="1" applyFill="1" applyBorder="1" applyAlignment="1">
      <alignment horizontal="left" vertical="center" wrapText="1"/>
    </xf>
    <xf numFmtId="14"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0" fillId="0" borderId="18" xfId="0" applyFont="1" applyFill="1" applyBorder="1" applyAlignment="1">
      <alignment horizontal="center" vertical="center" wrapText="1"/>
    </xf>
    <xf numFmtId="0" fontId="6" fillId="0" borderId="0" xfId="0" applyFont="1" applyBorder="1" applyAlignment="1">
      <alignment horizontal="left" vertical="center" wrapText="1"/>
    </xf>
    <xf numFmtId="0" fontId="5" fillId="14" borderId="11" xfId="0" applyFont="1" applyFill="1" applyBorder="1" applyAlignment="1">
      <alignment horizontal="center" vertical="center" wrapText="1"/>
    </xf>
    <xf numFmtId="0" fontId="3" fillId="10" borderId="11" xfId="0" applyFont="1" applyFill="1" applyBorder="1" applyAlignment="1">
      <alignment vertical="center" wrapText="1"/>
    </xf>
    <xf numFmtId="0" fontId="3" fillId="10" borderId="14" xfId="0" applyFont="1" applyFill="1" applyBorder="1" applyAlignment="1">
      <alignment vertical="center" wrapText="1"/>
    </xf>
    <xf numFmtId="0" fontId="3" fillId="10" borderId="16" xfId="0" applyFont="1" applyFill="1" applyBorder="1" applyAlignment="1">
      <alignment vertical="center" wrapText="1"/>
    </xf>
    <xf numFmtId="0" fontId="7" fillId="10" borderId="14" xfId="0" applyFont="1" applyFill="1" applyBorder="1" applyAlignment="1">
      <alignment horizontal="center" vertical="center" wrapText="1"/>
    </xf>
    <xf numFmtId="0" fontId="3" fillId="9" borderId="13" xfId="0" applyFont="1" applyFill="1" applyBorder="1" applyAlignment="1">
      <alignment horizontal="left" vertical="center" wrapText="1"/>
    </xf>
    <xf numFmtId="0" fontId="3" fillId="9" borderId="13" xfId="0" applyFont="1" applyFill="1" applyBorder="1" applyAlignment="1">
      <alignment horizontal="center" vertical="center" wrapText="1"/>
    </xf>
    <xf numFmtId="0" fontId="0" fillId="2" borderId="10" xfId="0" applyFill="1" applyBorder="1" applyAlignment="1">
      <alignment horizontal="left" vertical="center" wrapText="1"/>
    </xf>
    <xf numFmtId="0" fontId="4" fillId="0" borderId="10" xfId="0" applyFont="1" applyBorder="1" applyAlignment="1">
      <alignment horizontal="left" vertical="center" wrapText="1"/>
    </xf>
    <xf numFmtId="14" fontId="0" fillId="0" borderId="10" xfId="0" applyNumberFormat="1" applyBorder="1" applyAlignment="1">
      <alignment horizontal="center" vertical="center" wrapText="1"/>
    </xf>
    <xf numFmtId="0" fontId="3" fillId="10" borderId="14" xfId="0" applyFont="1" applyFill="1" applyBorder="1" applyAlignment="1">
      <alignment horizontal="center" vertical="center" wrapText="1"/>
    </xf>
    <xf numFmtId="0" fontId="7" fillId="10" borderId="16" xfId="0" applyFont="1" applyFill="1" applyBorder="1" applyAlignment="1">
      <alignment vertical="center" wrapText="1"/>
    </xf>
    <xf numFmtId="0" fontId="7" fillId="14" borderId="10" xfId="0" applyFont="1" applyFill="1" applyBorder="1" applyAlignment="1">
      <alignment horizontal="center" vertical="center" wrapText="1"/>
    </xf>
    <xf numFmtId="3" fontId="0" fillId="0" borderId="0" xfId="0" applyNumberFormat="1" applyAlignment="1">
      <alignment horizontal="right" vertical="center" wrapText="1"/>
    </xf>
    <xf numFmtId="0" fontId="0" fillId="0" borderId="19" xfId="0" applyBorder="1" applyAlignment="1">
      <alignment horizontal="center" vertical="center" wrapText="1"/>
    </xf>
    <xf numFmtId="3" fontId="0" fillId="0" borderId="10" xfId="0" applyNumberFormat="1" applyBorder="1" applyAlignment="1">
      <alignment horizontal="right" vertical="center" wrapText="1"/>
    </xf>
    <xf numFmtId="3" fontId="0" fillId="2" borderId="10" xfId="0" applyNumberFormat="1" applyFont="1" applyFill="1" applyBorder="1" applyAlignment="1">
      <alignment horizontal="right" vertical="center" wrapText="1"/>
    </xf>
    <xf numFmtId="3" fontId="6" fillId="2" borderId="10" xfId="0" applyNumberFormat="1" applyFont="1" applyFill="1" applyBorder="1" applyAlignment="1" applyProtection="1">
      <alignment horizontal="right" vertical="center" wrapText="1"/>
      <protection hidden="1" locked="0"/>
    </xf>
    <xf numFmtId="3" fontId="0" fillId="2" borderId="20" xfId="0" applyNumberFormat="1" applyFont="1" applyFill="1" applyBorder="1" applyAlignment="1">
      <alignment horizontal="right" vertical="center" wrapText="1"/>
    </xf>
    <xf numFmtId="3" fontId="0" fillId="0" borderId="20" xfId="0" applyNumberFormat="1" applyBorder="1" applyAlignment="1">
      <alignment horizontal="right" vertical="center" wrapText="1"/>
    </xf>
    <xf numFmtId="0" fontId="0" fillId="0" borderId="21" xfId="0" applyBorder="1" applyAlignment="1">
      <alignment vertical="center" wrapText="1"/>
    </xf>
    <xf numFmtId="3" fontId="0" fillId="0" borderId="21" xfId="0" applyNumberFormat="1" applyBorder="1" applyAlignment="1">
      <alignment horizontal="right" vertical="center" wrapText="1"/>
    </xf>
    <xf numFmtId="3" fontId="0" fillId="0" borderId="22" xfId="0" applyNumberFormat="1" applyBorder="1" applyAlignment="1">
      <alignment horizontal="right"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3" fontId="0" fillId="0" borderId="13" xfId="0" applyNumberFormat="1" applyBorder="1" applyAlignment="1">
      <alignment horizontal="right" vertical="center" wrapText="1"/>
    </xf>
    <xf numFmtId="3" fontId="0" fillId="2" borderId="13" xfId="0" applyNumberFormat="1" applyFont="1" applyFill="1" applyBorder="1" applyAlignment="1">
      <alignment horizontal="right" vertical="center" wrapText="1"/>
    </xf>
    <xf numFmtId="3" fontId="6" fillId="2" borderId="13" xfId="0" applyNumberFormat="1" applyFont="1" applyFill="1" applyBorder="1" applyAlignment="1" applyProtection="1">
      <alignment horizontal="right" vertical="center" wrapText="1"/>
      <protection hidden="1" locked="0"/>
    </xf>
    <xf numFmtId="3" fontId="0" fillId="2" borderId="24" xfId="0" applyNumberFormat="1" applyFont="1" applyFill="1" applyBorder="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3" fontId="0" fillId="0" borderId="26" xfId="0" applyNumberFormat="1" applyBorder="1" applyAlignment="1">
      <alignment horizontal="center" vertical="center" wrapText="1"/>
    </xf>
    <xf numFmtId="3" fontId="0" fillId="2" borderId="26" xfId="0" applyNumberFormat="1" applyFont="1" applyFill="1" applyBorder="1" applyAlignment="1">
      <alignment horizontal="center" vertical="center" wrapText="1"/>
    </xf>
    <xf numFmtId="3" fontId="6" fillId="2" borderId="26" xfId="0" applyNumberFormat="1" applyFont="1" applyFill="1" applyBorder="1" applyAlignment="1" applyProtection="1">
      <alignment horizontal="center" vertical="center" wrapText="1"/>
      <protection hidden="1" locked="0"/>
    </xf>
    <xf numFmtId="3" fontId="0" fillId="2" borderId="27" xfId="0" applyNumberFormat="1" applyFon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29" xfId="0" applyNumberFormat="1" applyBorder="1" applyAlignment="1">
      <alignment horizontal="right" vertical="center" wrapText="1"/>
    </xf>
    <xf numFmtId="3" fontId="0" fillId="0" borderId="24" xfId="0" applyNumberFormat="1" applyBorder="1" applyAlignment="1">
      <alignment horizontal="right" vertical="center" wrapText="1"/>
    </xf>
    <xf numFmtId="3" fontId="2" fillId="0" borderId="0" xfId="0" applyNumberFormat="1" applyFont="1" applyAlignment="1">
      <alignment horizontal="right" vertical="center" wrapText="1"/>
    </xf>
    <xf numFmtId="3" fontId="2" fillId="6" borderId="27" xfId="0" applyNumberFormat="1" applyFont="1" applyFill="1" applyBorder="1" applyAlignment="1">
      <alignment horizontal="center" vertical="center" wrapText="1"/>
    </xf>
    <xf numFmtId="3" fontId="2" fillId="6" borderId="30" xfId="0" applyNumberFormat="1" applyFont="1" applyFill="1" applyBorder="1" applyAlignment="1">
      <alignment horizontal="right" vertical="center" wrapText="1"/>
    </xf>
    <xf numFmtId="3" fontId="2" fillId="6" borderId="31" xfId="0" applyNumberFormat="1" applyFont="1" applyFill="1" applyBorder="1" applyAlignment="1">
      <alignment horizontal="right" vertical="center" wrapText="1"/>
    </xf>
    <xf numFmtId="3" fontId="2" fillId="6" borderId="32" xfId="0" applyNumberFormat="1" applyFont="1" applyFill="1" applyBorder="1" applyAlignment="1">
      <alignment horizontal="right" vertical="center" wrapText="1"/>
    </xf>
    <xf numFmtId="0" fontId="0" fillId="0" borderId="12" xfId="0" applyBorder="1" applyAlignment="1">
      <alignment vertical="center" wrapText="1"/>
    </xf>
    <xf numFmtId="3" fontId="2" fillId="6" borderId="33" xfId="0" applyNumberFormat="1" applyFont="1" applyFill="1" applyBorder="1" applyAlignment="1">
      <alignment horizontal="right" vertical="center" wrapText="1"/>
    </xf>
    <xf numFmtId="3" fontId="0" fillId="0" borderId="12" xfId="0" applyNumberFormat="1" applyBorder="1" applyAlignment="1">
      <alignment horizontal="right" vertical="center" wrapText="1"/>
    </xf>
    <xf numFmtId="3" fontId="0" fillId="0" borderId="34" xfId="0" applyNumberFormat="1" applyBorder="1" applyAlignment="1">
      <alignment horizontal="righ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vertical="center" wrapText="1"/>
    </xf>
    <xf numFmtId="3" fontId="0" fillId="0" borderId="37" xfId="0" applyNumberFormat="1" applyBorder="1" applyAlignment="1">
      <alignment horizontal="right" vertical="center" wrapText="1"/>
    </xf>
    <xf numFmtId="3" fontId="0" fillId="0" borderId="38" xfId="0" applyNumberFormat="1" applyBorder="1" applyAlignment="1">
      <alignment horizontal="right" vertical="center" wrapText="1"/>
    </xf>
    <xf numFmtId="3" fontId="2" fillId="6" borderId="39" xfId="0" applyNumberFormat="1" applyFont="1" applyFill="1" applyBorder="1" applyAlignment="1">
      <alignment horizontal="right" vertical="center" wrapText="1"/>
    </xf>
    <xf numFmtId="3" fontId="0" fillId="0" borderId="26" xfId="0" applyNumberFormat="1" applyFont="1" applyFill="1" applyBorder="1" applyAlignment="1">
      <alignment horizontal="center" vertical="center" wrapText="1"/>
    </xf>
    <xf numFmtId="3" fontId="0" fillId="0" borderId="28" xfId="0" applyNumberFormat="1" applyFill="1" applyBorder="1" applyAlignment="1">
      <alignment horizontal="right" vertical="center" wrapText="1"/>
    </xf>
    <xf numFmtId="3" fontId="0" fillId="0" borderId="13" xfId="0" applyNumberFormat="1" applyFill="1" applyBorder="1" applyAlignment="1">
      <alignment horizontal="right" vertical="center" wrapText="1"/>
    </xf>
    <xf numFmtId="3" fontId="0" fillId="0" borderId="10" xfId="0" applyNumberFormat="1" applyFill="1" applyBorder="1" applyAlignment="1">
      <alignment horizontal="right" vertical="center" wrapText="1"/>
    </xf>
    <xf numFmtId="3" fontId="0" fillId="0" borderId="37" xfId="0" applyNumberFormat="1" applyFill="1" applyBorder="1" applyAlignment="1">
      <alignment horizontal="right" vertical="center" wrapText="1"/>
    </xf>
    <xf numFmtId="3" fontId="0" fillId="0" borderId="21" xfId="0" applyNumberFormat="1" applyFill="1" applyBorder="1" applyAlignment="1">
      <alignment horizontal="right" vertical="center" wrapText="1"/>
    </xf>
    <xf numFmtId="3" fontId="0" fillId="0" borderId="0" xfId="0" applyNumberFormat="1" applyFill="1" applyAlignment="1">
      <alignment horizontal="right" vertical="center" wrapText="1"/>
    </xf>
    <xf numFmtId="3" fontId="0" fillId="0" borderId="13"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12" xfId="0" applyNumberFormat="1" applyFill="1" applyBorder="1" applyAlignment="1">
      <alignment horizontal="righ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185" fontId="0" fillId="0" borderId="0" xfId="0" applyNumberFormat="1" applyFont="1" applyFill="1" applyBorder="1" applyAlignment="1">
      <alignment vertical="center" wrapText="1"/>
    </xf>
    <xf numFmtId="0" fontId="0"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2" fillId="14" borderId="40" xfId="0" applyFont="1" applyFill="1" applyBorder="1" applyAlignment="1">
      <alignment horizontal="center" vertical="center" wrapText="1"/>
    </xf>
    <xf numFmtId="0" fontId="2" fillId="9" borderId="41" xfId="0" applyFont="1" applyFill="1" applyBorder="1" applyAlignment="1">
      <alignment horizontal="center" vertical="center" wrapText="1"/>
    </xf>
    <xf numFmtId="0" fontId="7" fillId="10" borderId="11" xfId="0" applyFont="1" applyFill="1" applyBorder="1" applyAlignment="1">
      <alignment horizontal="left" vertical="center"/>
    </xf>
    <xf numFmtId="0" fontId="7" fillId="10" borderId="14" xfId="0" applyFont="1" applyFill="1" applyBorder="1" applyAlignment="1">
      <alignment horizontal="left" vertical="center"/>
    </xf>
    <xf numFmtId="0" fontId="7" fillId="10" borderId="16" xfId="0" applyFont="1" applyFill="1" applyBorder="1" applyAlignment="1">
      <alignment horizontal="left" vertical="center"/>
    </xf>
    <xf numFmtId="0" fontId="3" fillId="10" borderId="11" xfId="0" applyFont="1" applyFill="1" applyBorder="1" applyAlignment="1">
      <alignment horizontal="left" vertical="center" wrapText="1"/>
    </xf>
    <xf numFmtId="0" fontId="3" fillId="10" borderId="14"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14" xfId="0" applyFont="1" applyFill="1" applyBorder="1" applyAlignment="1">
      <alignment horizontal="left" vertical="center" wrapText="1"/>
    </xf>
    <xf numFmtId="0" fontId="7" fillId="10" borderId="16" xfId="0" applyFont="1" applyFill="1" applyBorder="1" applyAlignment="1">
      <alignment horizontal="left" vertical="center" wrapText="1"/>
    </xf>
    <xf numFmtId="0" fontId="24" fillId="17" borderId="11" xfId="0" applyFont="1" applyFill="1" applyBorder="1" applyAlignment="1">
      <alignment horizontal="center" vertical="center" wrapText="1"/>
    </xf>
    <xf numFmtId="0" fontId="24" fillId="17" borderId="14" xfId="0" applyFont="1" applyFill="1" applyBorder="1" applyAlignment="1">
      <alignment horizontal="center" vertical="center" wrapText="1"/>
    </xf>
    <xf numFmtId="0" fontId="24" fillId="17" borderId="16"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1" fillId="17" borderId="41" xfId="0" applyFont="1" applyFill="1" applyBorder="1" applyAlignment="1">
      <alignment horizontal="center" vertical="center" wrapText="1"/>
    </xf>
    <xf numFmtId="0" fontId="11" fillId="17" borderId="42" xfId="0" applyFont="1" applyFill="1" applyBorder="1" applyAlignment="1">
      <alignment horizontal="center" vertical="center" wrapText="1"/>
    </xf>
    <xf numFmtId="0" fontId="11" fillId="17" borderId="40"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2" fillId="14" borderId="42"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16" borderId="41"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28</xdr:row>
      <xdr:rowOff>0</xdr:rowOff>
    </xdr:to>
    <xdr:pic>
      <xdr:nvPicPr>
        <xdr:cNvPr id="1" name="Picture 1980"/>
        <xdr:cNvPicPr preferRelativeResize="1">
          <a:picLocks noChangeAspect="1"/>
        </xdr:cNvPicPr>
      </xdr:nvPicPr>
      <xdr:blipFill>
        <a:blip r:embed="rId1"/>
        <a:stretch>
          <a:fillRect/>
        </a:stretch>
      </xdr:blipFill>
      <xdr:spPr>
        <a:xfrm>
          <a:off x="0" y="590550"/>
          <a:ext cx="0" cy="2179320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2" name="Picture 1287"/>
        <xdr:cNvPicPr preferRelativeResize="1">
          <a:picLocks noChangeAspect="1"/>
        </xdr:cNvPicPr>
      </xdr:nvPicPr>
      <xdr:blipFill>
        <a:blip r:embed="rId2"/>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3" name="Picture 1963"/>
        <xdr:cNvPicPr preferRelativeResize="1">
          <a:picLocks noChangeAspect="1"/>
        </xdr:cNvPicPr>
      </xdr:nvPicPr>
      <xdr:blipFill>
        <a:blip r:embed="rId3"/>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4" name="Picture 705"/>
        <xdr:cNvPicPr preferRelativeResize="1">
          <a:picLocks noChangeAspect="1"/>
        </xdr:cNvPicPr>
      </xdr:nvPicPr>
      <xdr:blipFill>
        <a:blip r:embed="rId4"/>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5" name="Picture 1964"/>
        <xdr:cNvPicPr preferRelativeResize="1">
          <a:picLocks noChangeAspect="1"/>
        </xdr:cNvPicPr>
      </xdr:nvPicPr>
      <xdr:blipFill>
        <a:blip r:embed="rId5"/>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6" name="Picture 1965"/>
        <xdr:cNvPicPr preferRelativeResize="1">
          <a:picLocks noChangeAspect="1"/>
        </xdr:cNvPicPr>
      </xdr:nvPicPr>
      <xdr:blipFill>
        <a:blip r:embed="rId6"/>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7" name="Picture 1974"/>
        <xdr:cNvPicPr preferRelativeResize="1">
          <a:picLocks noChangeAspect="1"/>
        </xdr:cNvPicPr>
      </xdr:nvPicPr>
      <xdr:blipFill>
        <a:blip r:embed="rId7"/>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8" name="Picture 1976"/>
        <xdr:cNvPicPr preferRelativeResize="1">
          <a:picLocks noChangeAspect="1"/>
        </xdr:cNvPicPr>
      </xdr:nvPicPr>
      <xdr:blipFill>
        <a:blip r:embed="rId8"/>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9" name="Picture 1141"/>
        <xdr:cNvPicPr preferRelativeResize="1">
          <a:picLocks noChangeAspect="1"/>
        </xdr:cNvPicPr>
      </xdr:nvPicPr>
      <xdr:blipFill>
        <a:blip r:embed="rId9"/>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10" name="Picture 1970"/>
        <xdr:cNvPicPr preferRelativeResize="1">
          <a:picLocks noChangeAspect="1"/>
        </xdr:cNvPicPr>
      </xdr:nvPicPr>
      <xdr:blipFill>
        <a:blip r:embed="rId10"/>
        <a:stretch>
          <a:fillRect/>
        </a:stretch>
      </xdr:blipFill>
      <xdr:spPr>
        <a:xfrm>
          <a:off x="0" y="22383750"/>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11" name="Picture 1961"/>
        <xdr:cNvPicPr preferRelativeResize="1">
          <a:picLocks noChangeAspect="1"/>
        </xdr:cNvPicPr>
      </xdr:nvPicPr>
      <xdr:blipFill>
        <a:blip r:embed="rId11"/>
        <a:stretch>
          <a:fillRect/>
        </a:stretch>
      </xdr:blipFill>
      <xdr:spPr>
        <a:xfrm>
          <a:off x="0" y="22383750"/>
          <a:ext cx="0"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12" name="Picture 863"/>
        <xdr:cNvPicPr preferRelativeResize="1">
          <a:picLocks noChangeAspect="1"/>
        </xdr:cNvPicPr>
      </xdr:nvPicPr>
      <xdr:blipFill>
        <a:blip r:embed="rId12"/>
        <a:stretch>
          <a:fillRect/>
        </a:stretch>
      </xdr:blipFill>
      <xdr:spPr>
        <a:xfrm>
          <a:off x="400050" y="24479250"/>
          <a:ext cx="9525"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13" name="Picture 1392"/>
        <xdr:cNvPicPr preferRelativeResize="1">
          <a:picLocks noChangeAspect="1"/>
        </xdr:cNvPicPr>
      </xdr:nvPicPr>
      <xdr:blipFill>
        <a:blip r:embed="rId13"/>
        <a:stretch>
          <a:fillRect/>
        </a:stretch>
      </xdr:blipFill>
      <xdr:spPr>
        <a:xfrm>
          <a:off x="400050" y="24479250"/>
          <a:ext cx="9525" cy="0"/>
        </a:xfrm>
        <a:prstGeom prst="rect">
          <a:avLst/>
        </a:prstGeom>
        <a:noFill/>
        <a:ln w="9525" cmpd="sng">
          <a:noFill/>
        </a:ln>
      </xdr:spPr>
    </xdr:pic>
    <xdr:clientData/>
  </xdr:twoCellAnchor>
  <xdr:twoCellAnchor>
    <xdr:from>
      <xdr:col>0</xdr:col>
      <xdr:colOff>0</xdr:colOff>
      <xdr:row>2</xdr:row>
      <xdr:rowOff>0</xdr:rowOff>
    </xdr:from>
    <xdr:to>
      <xdr:col>0</xdr:col>
      <xdr:colOff>0</xdr:colOff>
      <xdr:row>2</xdr:row>
      <xdr:rowOff>9525</xdr:rowOff>
    </xdr:to>
    <xdr:pic>
      <xdr:nvPicPr>
        <xdr:cNvPr id="14" name="Picture 1980"/>
        <xdr:cNvPicPr preferRelativeResize="1">
          <a:picLocks noChangeAspect="1"/>
        </xdr:cNvPicPr>
      </xdr:nvPicPr>
      <xdr:blipFill>
        <a:blip r:embed="rId1"/>
        <a:stretch>
          <a:fillRect/>
        </a:stretch>
      </xdr:blipFill>
      <xdr:spPr>
        <a:xfrm>
          <a:off x="0" y="590550"/>
          <a:ext cx="0" cy="9525"/>
        </a:xfrm>
        <a:prstGeom prst="rect">
          <a:avLst/>
        </a:prstGeom>
        <a:noFill/>
        <a:ln w="9525" cmpd="sng">
          <a:noFill/>
        </a:ln>
      </xdr:spPr>
    </xdr:pic>
    <xdr:clientData/>
  </xdr:twoCellAnchor>
  <xdr:twoCellAnchor>
    <xdr:from>
      <xdr:col>0</xdr:col>
      <xdr:colOff>9525</xdr:colOff>
      <xdr:row>2</xdr:row>
      <xdr:rowOff>9525</xdr:rowOff>
    </xdr:from>
    <xdr:to>
      <xdr:col>0</xdr:col>
      <xdr:colOff>400050</xdr:colOff>
      <xdr:row>3</xdr:row>
      <xdr:rowOff>9525</xdr:rowOff>
    </xdr:to>
    <xdr:pic>
      <xdr:nvPicPr>
        <xdr:cNvPr id="15" name="Picture 133"/>
        <xdr:cNvPicPr preferRelativeResize="1">
          <a:picLocks noChangeAspect="1"/>
        </xdr:cNvPicPr>
      </xdr:nvPicPr>
      <xdr:blipFill>
        <a:blip r:embed="rId1"/>
        <a:stretch>
          <a:fillRect/>
        </a:stretch>
      </xdr:blipFill>
      <xdr:spPr>
        <a:xfrm>
          <a:off x="9525" y="600075"/>
          <a:ext cx="390525" cy="400050"/>
        </a:xfrm>
        <a:prstGeom prst="rect">
          <a:avLst/>
        </a:prstGeom>
        <a:noFill/>
        <a:ln w="9525" cmpd="sng">
          <a:noFill/>
        </a:ln>
      </xdr:spPr>
    </xdr:pic>
    <xdr:clientData/>
  </xdr:twoCellAnchor>
  <xdr:twoCellAnchor>
    <xdr:from>
      <xdr:col>0</xdr:col>
      <xdr:colOff>0</xdr:colOff>
      <xdr:row>67</xdr:row>
      <xdr:rowOff>0</xdr:rowOff>
    </xdr:from>
    <xdr:to>
      <xdr:col>1</xdr:col>
      <xdr:colOff>0</xdr:colOff>
      <xdr:row>68</xdr:row>
      <xdr:rowOff>0</xdr:rowOff>
    </xdr:to>
    <xdr:pic>
      <xdr:nvPicPr>
        <xdr:cNvPr id="16" name="Picture 134"/>
        <xdr:cNvPicPr preferRelativeResize="1">
          <a:picLocks noChangeAspect="1"/>
        </xdr:cNvPicPr>
      </xdr:nvPicPr>
      <xdr:blipFill>
        <a:blip r:embed="rId2"/>
        <a:stretch>
          <a:fillRect/>
        </a:stretch>
      </xdr:blipFill>
      <xdr:spPr>
        <a:xfrm>
          <a:off x="0" y="46072425"/>
          <a:ext cx="400050" cy="400050"/>
        </a:xfrm>
        <a:prstGeom prst="rect">
          <a:avLst/>
        </a:prstGeom>
        <a:noFill/>
        <a:ln w="9525" cmpd="sng">
          <a:noFill/>
        </a:ln>
      </xdr:spPr>
    </xdr:pic>
    <xdr:clientData/>
  </xdr:twoCellAnchor>
  <xdr:twoCellAnchor>
    <xdr:from>
      <xdr:col>0</xdr:col>
      <xdr:colOff>0</xdr:colOff>
      <xdr:row>93</xdr:row>
      <xdr:rowOff>0</xdr:rowOff>
    </xdr:from>
    <xdr:to>
      <xdr:col>0</xdr:col>
      <xdr:colOff>400050</xdr:colOff>
      <xdr:row>93</xdr:row>
      <xdr:rowOff>400050</xdr:rowOff>
    </xdr:to>
    <xdr:pic>
      <xdr:nvPicPr>
        <xdr:cNvPr id="17" name="Picture 135"/>
        <xdr:cNvPicPr preferRelativeResize="1">
          <a:picLocks noChangeAspect="1"/>
        </xdr:cNvPicPr>
      </xdr:nvPicPr>
      <xdr:blipFill>
        <a:blip r:embed="rId3"/>
        <a:stretch>
          <a:fillRect/>
        </a:stretch>
      </xdr:blipFill>
      <xdr:spPr>
        <a:xfrm>
          <a:off x="0" y="59864625"/>
          <a:ext cx="400050" cy="400050"/>
        </a:xfrm>
        <a:prstGeom prst="rect">
          <a:avLst/>
        </a:prstGeom>
        <a:noFill/>
        <a:ln w="9525" cmpd="sng">
          <a:noFill/>
        </a:ln>
      </xdr:spPr>
    </xdr:pic>
    <xdr:clientData/>
  </xdr:twoCellAnchor>
  <xdr:twoCellAnchor>
    <xdr:from>
      <xdr:col>0</xdr:col>
      <xdr:colOff>0</xdr:colOff>
      <xdr:row>141</xdr:row>
      <xdr:rowOff>0</xdr:rowOff>
    </xdr:from>
    <xdr:to>
      <xdr:col>0</xdr:col>
      <xdr:colOff>400050</xdr:colOff>
      <xdr:row>141</xdr:row>
      <xdr:rowOff>400050</xdr:rowOff>
    </xdr:to>
    <xdr:pic>
      <xdr:nvPicPr>
        <xdr:cNvPr id="18" name="Picture 137"/>
        <xdr:cNvPicPr preferRelativeResize="1">
          <a:picLocks noChangeAspect="1"/>
        </xdr:cNvPicPr>
      </xdr:nvPicPr>
      <xdr:blipFill>
        <a:blip r:embed="rId5"/>
        <a:stretch>
          <a:fillRect/>
        </a:stretch>
      </xdr:blipFill>
      <xdr:spPr>
        <a:xfrm>
          <a:off x="0" y="90935175"/>
          <a:ext cx="400050" cy="400050"/>
        </a:xfrm>
        <a:prstGeom prst="rect">
          <a:avLst/>
        </a:prstGeom>
        <a:noFill/>
        <a:ln w="9525" cmpd="sng">
          <a:noFill/>
        </a:ln>
      </xdr:spPr>
    </xdr:pic>
    <xdr:clientData/>
  </xdr:twoCellAnchor>
  <xdr:twoCellAnchor>
    <xdr:from>
      <xdr:col>0</xdr:col>
      <xdr:colOff>0</xdr:colOff>
      <xdr:row>153</xdr:row>
      <xdr:rowOff>0</xdr:rowOff>
    </xdr:from>
    <xdr:to>
      <xdr:col>1</xdr:col>
      <xdr:colOff>0</xdr:colOff>
      <xdr:row>153</xdr:row>
      <xdr:rowOff>400050</xdr:rowOff>
    </xdr:to>
    <xdr:pic>
      <xdr:nvPicPr>
        <xdr:cNvPr id="19" name="Picture 138"/>
        <xdr:cNvPicPr preferRelativeResize="1">
          <a:picLocks noChangeAspect="1"/>
        </xdr:cNvPicPr>
      </xdr:nvPicPr>
      <xdr:blipFill>
        <a:blip r:embed="rId6"/>
        <a:stretch>
          <a:fillRect/>
        </a:stretch>
      </xdr:blipFill>
      <xdr:spPr>
        <a:xfrm>
          <a:off x="0" y="99012375"/>
          <a:ext cx="400050" cy="400050"/>
        </a:xfrm>
        <a:prstGeom prst="rect">
          <a:avLst/>
        </a:prstGeom>
        <a:noFill/>
        <a:ln w="9525" cmpd="sng">
          <a:noFill/>
        </a:ln>
      </xdr:spPr>
    </xdr:pic>
    <xdr:clientData/>
  </xdr:twoCellAnchor>
  <xdr:twoCellAnchor>
    <xdr:from>
      <xdr:col>0</xdr:col>
      <xdr:colOff>0</xdr:colOff>
      <xdr:row>174</xdr:row>
      <xdr:rowOff>180975</xdr:rowOff>
    </xdr:from>
    <xdr:to>
      <xdr:col>1</xdr:col>
      <xdr:colOff>0</xdr:colOff>
      <xdr:row>176</xdr:row>
      <xdr:rowOff>9525</xdr:rowOff>
    </xdr:to>
    <xdr:pic>
      <xdr:nvPicPr>
        <xdr:cNvPr id="20" name="Picture 139"/>
        <xdr:cNvPicPr preferRelativeResize="1">
          <a:picLocks noChangeAspect="1"/>
        </xdr:cNvPicPr>
      </xdr:nvPicPr>
      <xdr:blipFill>
        <a:blip r:embed="rId7"/>
        <a:stretch>
          <a:fillRect/>
        </a:stretch>
      </xdr:blipFill>
      <xdr:spPr>
        <a:xfrm>
          <a:off x="0" y="113366550"/>
          <a:ext cx="400050" cy="419100"/>
        </a:xfrm>
        <a:prstGeom prst="rect">
          <a:avLst/>
        </a:prstGeom>
        <a:noFill/>
        <a:ln w="9525" cmpd="sng">
          <a:noFill/>
        </a:ln>
      </xdr:spPr>
    </xdr:pic>
    <xdr:clientData/>
  </xdr:twoCellAnchor>
  <xdr:twoCellAnchor>
    <xdr:from>
      <xdr:col>0</xdr:col>
      <xdr:colOff>0</xdr:colOff>
      <xdr:row>196</xdr:row>
      <xdr:rowOff>0</xdr:rowOff>
    </xdr:from>
    <xdr:to>
      <xdr:col>1</xdr:col>
      <xdr:colOff>0</xdr:colOff>
      <xdr:row>196</xdr:row>
      <xdr:rowOff>400050</xdr:rowOff>
    </xdr:to>
    <xdr:pic>
      <xdr:nvPicPr>
        <xdr:cNvPr id="21" name="Picture 140"/>
        <xdr:cNvPicPr preferRelativeResize="1">
          <a:picLocks noChangeAspect="1"/>
        </xdr:cNvPicPr>
      </xdr:nvPicPr>
      <xdr:blipFill>
        <a:blip r:embed="rId8"/>
        <a:stretch>
          <a:fillRect/>
        </a:stretch>
      </xdr:blipFill>
      <xdr:spPr>
        <a:xfrm>
          <a:off x="0" y="127996950"/>
          <a:ext cx="400050" cy="400050"/>
        </a:xfrm>
        <a:prstGeom prst="rect">
          <a:avLst/>
        </a:prstGeom>
        <a:noFill/>
        <a:ln w="9525" cmpd="sng">
          <a:noFill/>
        </a:ln>
      </xdr:spPr>
    </xdr:pic>
    <xdr:clientData/>
  </xdr:twoCellAnchor>
  <xdr:twoCellAnchor>
    <xdr:from>
      <xdr:col>0</xdr:col>
      <xdr:colOff>0</xdr:colOff>
      <xdr:row>210</xdr:row>
      <xdr:rowOff>9525</xdr:rowOff>
    </xdr:from>
    <xdr:to>
      <xdr:col>1</xdr:col>
      <xdr:colOff>0</xdr:colOff>
      <xdr:row>211</xdr:row>
      <xdr:rowOff>0</xdr:rowOff>
    </xdr:to>
    <xdr:pic>
      <xdr:nvPicPr>
        <xdr:cNvPr id="22" name="Picture 142"/>
        <xdr:cNvPicPr preferRelativeResize="1">
          <a:picLocks noChangeAspect="1"/>
        </xdr:cNvPicPr>
      </xdr:nvPicPr>
      <xdr:blipFill>
        <a:blip r:embed="rId10"/>
        <a:stretch>
          <a:fillRect/>
        </a:stretch>
      </xdr:blipFill>
      <xdr:spPr>
        <a:xfrm>
          <a:off x="0" y="137979150"/>
          <a:ext cx="400050" cy="390525"/>
        </a:xfrm>
        <a:prstGeom prst="rect">
          <a:avLst/>
        </a:prstGeom>
        <a:noFill/>
        <a:ln w="9525" cmpd="sng">
          <a:noFill/>
        </a:ln>
      </xdr:spPr>
    </xdr:pic>
    <xdr:clientData/>
  </xdr:twoCellAnchor>
  <xdr:twoCellAnchor>
    <xdr:from>
      <xdr:col>0</xdr:col>
      <xdr:colOff>0</xdr:colOff>
      <xdr:row>57</xdr:row>
      <xdr:rowOff>0</xdr:rowOff>
    </xdr:from>
    <xdr:to>
      <xdr:col>1</xdr:col>
      <xdr:colOff>0</xdr:colOff>
      <xdr:row>58</xdr:row>
      <xdr:rowOff>9525</xdr:rowOff>
    </xdr:to>
    <xdr:pic>
      <xdr:nvPicPr>
        <xdr:cNvPr id="23" name="Picture 143"/>
        <xdr:cNvPicPr preferRelativeResize="1">
          <a:picLocks noChangeAspect="1"/>
        </xdr:cNvPicPr>
      </xdr:nvPicPr>
      <xdr:blipFill>
        <a:blip r:embed="rId11"/>
        <a:stretch>
          <a:fillRect/>
        </a:stretch>
      </xdr:blipFill>
      <xdr:spPr>
        <a:xfrm>
          <a:off x="0" y="38976300"/>
          <a:ext cx="400050" cy="409575"/>
        </a:xfrm>
        <a:prstGeom prst="rect">
          <a:avLst/>
        </a:prstGeom>
        <a:noFill/>
        <a:ln w="9525" cmpd="sng">
          <a:noFill/>
        </a:ln>
      </xdr:spPr>
    </xdr:pic>
    <xdr:clientData/>
  </xdr:twoCellAnchor>
  <xdr:twoCellAnchor>
    <xdr:from>
      <xdr:col>0</xdr:col>
      <xdr:colOff>0</xdr:colOff>
      <xdr:row>32</xdr:row>
      <xdr:rowOff>9525</xdr:rowOff>
    </xdr:from>
    <xdr:to>
      <xdr:col>1</xdr:col>
      <xdr:colOff>9525</xdr:colOff>
      <xdr:row>33</xdr:row>
      <xdr:rowOff>0</xdr:rowOff>
    </xdr:to>
    <xdr:pic>
      <xdr:nvPicPr>
        <xdr:cNvPr id="24" name="Picture 144"/>
        <xdr:cNvPicPr preferRelativeResize="1">
          <a:picLocks noChangeAspect="1"/>
        </xdr:cNvPicPr>
      </xdr:nvPicPr>
      <xdr:blipFill>
        <a:blip r:embed="rId12"/>
        <a:stretch>
          <a:fillRect/>
        </a:stretch>
      </xdr:blipFill>
      <xdr:spPr>
        <a:xfrm>
          <a:off x="0" y="24679275"/>
          <a:ext cx="409575" cy="390525"/>
        </a:xfrm>
        <a:prstGeom prst="rect">
          <a:avLst/>
        </a:prstGeom>
        <a:noFill/>
        <a:ln w="9525" cmpd="sng">
          <a:noFill/>
        </a:ln>
      </xdr:spPr>
    </xdr:pic>
    <xdr:clientData/>
  </xdr:twoCellAnchor>
  <xdr:twoCellAnchor>
    <xdr:from>
      <xdr:col>0</xdr:col>
      <xdr:colOff>0</xdr:colOff>
      <xdr:row>43</xdr:row>
      <xdr:rowOff>0</xdr:rowOff>
    </xdr:from>
    <xdr:to>
      <xdr:col>1</xdr:col>
      <xdr:colOff>9525</xdr:colOff>
      <xdr:row>43</xdr:row>
      <xdr:rowOff>390525</xdr:rowOff>
    </xdr:to>
    <xdr:pic>
      <xdr:nvPicPr>
        <xdr:cNvPr id="25" name="Picture 145"/>
        <xdr:cNvPicPr preferRelativeResize="1">
          <a:picLocks noChangeAspect="1"/>
        </xdr:cNvPicPr>
      </xdr:nvPicPr>
      <xdr:blipFill>
        <a:blip r:embed="rId13"/>
        <a:stretch>
          <a:fillRect/>
        </a:stretch>
      </xdr:blipFill>
      <xdr:spPr>
        <a:xfrm>
          <a:off x="0" y="30279975"/>
          <a:ext cx="409575" cy="390525"/>
        </a:xfrm>
        <a:prstGeom prst="rect">
          <a:avLst/>
        </a:prstGeom>
        <a:noFill/>
        <a:ln w="9525" cmpd="sng">
          <a:noFill/>
        </a:ln>
      </xdr:spPr>
    </xdr:pic>
    <xdr:clientData/>
  </xdr:twoCellAnchor>
  <xdr:twoCellAnchor>
    <xdr:from>
      <xdr:col>0</xdr:col>
      <xdr:colOff>0</xdr:colOff>
      <xdr:row>186</xdr:row>
      <xdr:rowOff>180975</xdr:rowOff>
    </xdr:from>
    <xdr:to>
      <xdr:col>1</xdr:col>
      <xdr:colOff>0</xdr:colOff>
      <xdr:row>188</xdr:row>
      <xdr:rowOff>66675</xdr:rowOff>
    </xdr:to>
    <xdr:pic>
      <xdr:nvPicPr>
        <xdr:cNvPr id="26" name="Picture 151"/>
        <xdr:cNvPicPr preferRelativeResize="1">
          <a:picLocks noChangeAspect="1"/>
        </xdr:cNvPicPr>
      </xdr:nvPicPr>
      <xdr:blipFill>
        <a:blip r:embed="rId9"/>
        <a:stretch>
          <a:fillRect/>
        </a:stretch>
      </xdr:blipFill>
      <xdr:spPr>
        <a:xfrm>
          <a:off x="0" y="122015250"/>
          <a:ext cx="400050" cy="476250"/>
        </a:xfrm>
        <a:prstGeom prst="rect">
          <a:avLst/>
        </a:prstGeom>
        <a:noFill/>
        <a:ln w="9525" cmpd="sng">
          <a:noFill/>
        </a:ln>
      </xdr:spPr>
    </xdr:pic>
    <xdr:clientData/>
  </xdr:twoCellAnchor>
  <xdr:twoCellAnchor>
    <xdr:from>
      <xdr:col>0</xdr:col>
      <xdr:colOff>0</xdr:colOff>
      <xdr:row>112</xdr:row>
      <xdr:rowOff>0</xdr:rowOff>
    </xdr:from>
    <xdr:to>
      <xdr:col>0</xdr:col>
      <xdr:colOff>400050</xdr:colOff>
      <xdr:row>112</xdr:row>
      <xdr:rowOff>400050</xdr:rowOff>
    </xdr:to>
    <xdr:pic>
      <xdr:nvPicPr>
        <xdr:cNvPr id="27" name="Picture 158"/>
        <xdr:cNvPicPr preferRelativeResize="1">
          <a:picLocks noChangeAspect="1"/>
        </xdr:cNvPicPr>
      </xdr:nvPicPr>
      <xdr:blipFill>
        <a:blip r:embed="rId4"/>
        <a:stretch>
          <a:fillRect/>
        </a:stretch>
      </xdr:blipFill>
      <xdr:spPr>
        <a:xfrm>
          <a:off x="0" y="74599800"/>
          <a:ext cx="400050" cy="400050"/>
        </a:xfrm>
        <a:prstGeom prst="rect">
          <a:avLst/>
        </a:prstGeom>
        <a:noFill/>
        <a:ln w="9525" cmpd="sng">
          <a:noFill/>
        </a:ln>
      </xdr:spPr>
    </xdr:pic>
    <xdr:clientData/>
  </xdr:twoCellAnchor>
  <xdr:twoCellAnchor editAs="oneCell">
    <xdr:from>
      <xdr:col>0</xdr:col>
      <xdr:colOff>0</xdr:colOff>
      <xdr:row>127</xdr:row>
      <xdr:rowOff>19050</xdr:rowOff>
    </xdr:from>
    <xdr:to>
      <xdr:col>1</xdr:col>
      <xdr:colOff>9525</xdr:colOff>
      <xdr:row>128</xdr:row>
      <xdr:rowOff>9525</xdr:rowOff>
    </xdr:to>
    <xdr:pic>
      <xdr:nvPicPr>
        <xdr:cNvPr id="28" name="Picture 160"/>
        <xdr:cNvPicPr preferRelativeResize="1">
          <a:picLocks noChangeAspect="1"/>
        </xdr:cNvPicPr>
      </xdr:nvPicPr>
      <xdr:blipFill>
        <a:blip r:embed="rId14"/>
        <a:stretch>
          <a:fillRect/>
        </a:stretch>
      </xdr:blipFill>
      <xdr:spPr>
        <a:xfrm>
          <a:off x="0" y="84029550"/>
          <a:ext cx="4095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28</xdr:row>
      <xdr:rowOff>0</xdr:rowOff>
    </xdr:to>
    <xdr:pic>
      <xdr:nvPicPr>
        <xdr:cNvPr id="1" name="Picture 1980"/>
        <xdr:cNvPicPr preferRelativeResize="1">
          <a:picLocks noChangeAspect="1"/>
        </xdr:cNvPicPr>
      </xdr:nvPicPr>
      <xdr:blipFill>
        <a:blip r:embed="rId1"/>
        <a:stretch>
          <a:fillRect/>
        </a:stretch>
      </xdr:blipFill>
      <xdr:spPr>
        <a:xfrm>
          <a:off x="0" y="523875"/>
          <a:ext cx="0" cy="1146810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2" name="Picture 1287"/>
        <xdr:cNvPicPr preferRelativeResize="1">
          <a:picLocks noChangeAspect="1"/>
        </xdr:cNvPicPr>
      </xdr:nvPicPr>
      <xdr:blipFill>
        <a:blip r:embed="rId2"/>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3" name="Picture 1963"/>
        <xdr:cNvPicPr preferRelativeResize="1">
          <a:picLocks noChangeAspect="1"/>
        </xdr:cNvPicPr>
      </xdr:nvPicPr>
      <xdr:blipFill>
        <a:blip r:embed="rId3"/>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4" name="Picture 705"/>
        <xdr:cNvPicPr preferRelativeResize="1">
          <a:picLocks noChangeAspect="1"/>
        </xdr:cNvPicPr>
      </xdr:nvPicPr>
      <xdr:blipFill>
        <a:blip r:embed="rId4"/>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5" name="Picture 1964"/>
        <xdr:cNvPicPr preferRelativeResize="1">
          <a:picLocks noChangeAspect="1"/>
        </xdr:cNvPicPr>
      </xdr:nvPicPr>
      <xdr:blipFill>
        <a:blip r:embed="rId5"/>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6" name="Picture 1965"/>
        <xdr:cNvPicPr preferRelativeResize="1">
          <a:picLocks noChangeAspect="1"/>
        </xdr:cNvPicPr>
      </xdr:nvPicPr>
      <xdr:blipFill>
        <a:blip r:embed="rId6"/>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7" name="Picture 1974"/>
        <xdr:cNvPicPr preferRelativeResize="1">
          <a:picLocks noChangeAspect="1"/>
        </xdr:cNvPicPr>
      </xdr:nvPicPr>
      <xdr:blipFill>
        <a:blip r:embed="rId7"/>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8" name="Picture 1976"/>
        <xdr:cNvPicPr preferRelativeResize="1">
          <a:picLocks noChangeAspect="1"/>
        </xdr:cNvPicPr>
      </xdr:nvPicPr>
      <xdr:blipFill>
        <a:blip r:embed="rId8"/>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9" name="Picture 1141"/>
        <xdr:cNvPicPr preferRelativeResize="1">
          <a:picLocks noChangeAspect="1"/>
        </xdr:cNvPicPr>
      </xdr:nvPicPr>
      <xdr:blipFill>
        <a:blip r:embed="rId9"/>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10" name="Picture 1970"/>
        <xdr:cNvPicPr preferRelativeResize="1">
          <a:picLocks noChangeAspect="1"/>
        </xdr:cNvPicPr>
      </xdr:nvPicPr>
      <xdr:blipFill>
        <a:blip r:embed="rId10"/>
        <a:stretch>
          <a:fillRect/>
        </a:stretch>
      </xdr:blipFill>
      <xdr:spPr>
        <a:xfrm>
          <a:off x="0" y="11991975"/>
          <a:ext cx="0" cy="0"/>
        </a:xfrm>
        <a:prstGeom prst="rect">
          <a:avLst/>
        </a:prstGeom>
        <a:noFill/>
        <a:ln w="9525" cmpd="sng">
          <a:noFill/>
        </a:ln>
      </xdr:spPr>
    </xdr:pic>
    <xdr:clientData/>
  </xdr:twoCellAnchor>
  <xdr:twoCellAnchor>
    <xdr:from>
      <xdr:col>0</xdr:col>
      <xdr:colOff>0</xdr:colOff>
      <xdr:row>28</xdr:row>
      <xdr:rowOff>0</xdr:rowOff>
    </xdr:from>
    <xdr:to>
      <xdr:col>0</xdr:col>
      <xdr:colOff>0</xdr:colOff>
      <xdr:row>28</xdr:row>
      <xdr:rowOff>0</xdr:rowOff>
    </xdr:to>
    <xdr:pic>
      <xdr:nvPicPr>
        <xdr:cNvPr id="11" name="Picture 1961"/>
        <xdr:cNvPicPr preferRelativeResize="1">
          <a:picLocks noChangeAspect="1"/>
        </xdr:cNvPicPr>
      </xdr:nvPicPr>
      <xdr:blipFill>
        <a:blip r:embed="rId11"/>
        <a:stretch>
          <a:fillRect/>
        </a:stretch>
      </xdr:blipFill>
      <xdr:spPr>
        <a:xfrm>
          <a:off x="0" y="11991975"/>
          <a:ext cx="0" cy="0"/>
        </a:xfrm>
        <a:prstGeom prst="rect">
          <a:avLst/>
        </a:prstGeom>
        <a:noFill/>
        <a:ln w="9525" cmpd="sng">
          <a:noFill/>
        </a:ln>
      </xdr:spPr>
    </xdr:pic>
    <xdr:clientData/>
  </xdr:twoCellAnchor>
  <xdr:twoCellAnchor>
    <xdr:from>
      <xdr:col>1</xdr:col>
      <xdr:colOff>0</xdr:colOff>
      <xdr:row>29</xdr:row>
      <xdr:rowOff>0</xdr:rowOff>
    </xdr:from>
    <xdr:to>
      <xdr:col>1</xdr:col>
      <xdr:colOff>9525</xdr:colOff>
      <xdr:row>29</xdr:row>
      <xdr:rowOff>0</xdr:rowOff>
    </xdr:to>
    <xdr:pic>
      <xdr:nvPicPr>
        <xdr:cNvPr id="12" name="Picture 863"/>
        <xdr:cNvPicPr preferRelativeResize="1">
          <a:picLocks noChangeAspect="1"/>
        </xdr:cNvPicPr>
      </xdr:nvPicPr>
      <xdr:blipFill>
        <a:blip r:embed="rId12"/>
        <a:stretch>
          <a:fillRect/>
        </a:stretch>
      </xdr:blipFill>
      <xdr:spPr>
        <a:xfrm>
          <a:off x="400050" y="12573000"/>
          <a:ext cx="9525" cy="0"/>
        </a:xfrm>
        <a:prstGeom prst="rect">
          <a:avLst/>
        </a:prstGeom>
        <a:noFill/>
        <a:ln w="9525" cmpd="sng">
          <a:noFill/>
        </a:ln>
      </xdr:spPr>
    </xdr:pic>
    <xdr:clientData/>
  </xdr:twoCellAnchor>
  <xdr:twoCellAnchor>
    <xdr:from>
      <xdr:col>1</xdr:col>
      <xdr:colOff>0</xdr:colOff>
      <xdr:row>29</xdr:row>
      <xdr:rowOff>0</xdr:rowOff>
    </xdr:from>
    <xdr:to>
      <xdr:col>1</xdr:col>
      <xdr:colOff>9525</xdr:colOff>
      <xdr:row>29</xdr:row>
      <xdr:rowOff>0</xdr:rowOff>
    </xdr:to>
    <xdr:pic>
      <xdr:nvPicPr>
        <xdr:cNvPr id="13" name="Picture 1392"/>
        <xdr:cNvPicPr preferRelativeResize="1">
          <a:picLocks noChangeAspect="1"/>
        </xdr:cNvPicPr>
      </xdr:nvPicPr>
      <xdr:blipFill>
        <a:blip r:embed="rId13"/>
        <a:stretch>
          <a:fillRect/>
        </a:stretch>
      </xdr:blipFill>
      <xdr:spPr>
        <a:xfrm>
          <a:off x="400050" y="12573000"/>
          <a:ext cx="9525" cy="0"/>
        </a:xfrm>
        <a:prstGeom prst="rect">
          <a:avLst/>
        </a:prstGeom>
        <a:noFill/>
        <a:ln w="9525" cmpd="sng">
          <a:noFill/>
        </a:ln>
      </xdr:spPr>
    </xdr:pic>
    <xdr:clientData/>
  </xdr:twoCellAnchor>
  <xdr:twoCellAnchor>
    <xdr:from>
      <xdr:col>0</xdr:col>
      <xdr:colOff>0</xdr:colOff>
      <xdr:row>2</xdr:row>
      <xdr:rowOff>0</xdr:rowOff>
    </xdr:from>
    <xdr:to>
      <xdr:col>0</xdr:col>
      <xdr:colOff>0</xdr:colOff>
      <xdr:row>2</xdr:row>
      <xdr:rowOff>9525</xdr:rowOff>
    </xdr:to>
    <xdr:pic>
      <xdr:nvPicPr>
        <xdr:cNvPr id="14" name="Picture 1980"/>
        <xdr:cNvPicPr preferRelativeResize="1">
          <a:picLocks noChangeAspect="1"/>
        </xdr:cNvPicPr>
      </xdr:nvPicPr>
      <xdr:blipFill>
        <a:blip r:embed="rId1"/>
        <a:stretch>
          <a:fillRect/>
        </a:stretch>
      </xdr:blipFill>
      <xdr:spPr>
        <a:xfrm>
          <a:off x="0" y="523875"/>
          <a:ext cx="0" cy="9525"/>
        </a:xfrm>
        <a:prstGeom prst="rect">
          <a:avLst/>
        </a:prstGeom>
        <a:noFill/>
        <a:ln w="9525" cmpd="sng">
          <a:noFill/>
        </a:ln>
      </xdr:spPr>
    </xdr:pic>
    <xdr:clientData/>
  </xdr:twoCellAnchor>
  <xdr:twoCellAnchor>
    <xdr:from>
      <xdr:col>0</xdr:col>
      <xdr:colOff>9525</xdr:colOff>
      <xdr:row>2</xdr:row>
      <xdr:rowOff>9525</xdr:rowOff>
    </xdr:from>
    <xdr:to>
      <xdr:col>0</xdr:col>
      <xdr:colOff>400050</xdr:colOff>
      <xdr:row>3</xdr:row>
      <xdr:rowOff>9525</xdr:rowOff>
    </xdr:to>
    <xdr:pic>
      <xdr:nvPicPr>
        <xdr:cNvPr id="15" name="Picture 15"/>
        <xdr:cNvPicPr preferRelativeResize="1">
          <a:picLocks noChangeAspect="1"/>
        </xdr:cNvPicPr>
      </xdr:nvPicPr>
      <xdr:blipFill>
        <a:blip r:embed="rId1"/>
        <a:stretch>
          <a:fillRect/>
        </a:stretch>
      </xdr:blipFill>
      <xdr:spPr>
        <a:xfrm>
          <a:off x="9525" y="533400"/>
          <a:ext cx="390525" cy="200025"/>
        </a:xfrm>
        <a:prstGeom prst="rect">
          <a:avLst/>
        </a:prstGeom>
        <a:noFill/>
        <a:ln w="9525" cmpd="sng">
          <a:noFill/>
        </a:ln>
      </xdr:spPr>
    </xdr:pic>
    <xdr:clientData/>
  </xdr:twoCellAnchor>
  <xdr:twoCellAnchor>
    <xdr:from>
      <xdr:col>0</xdr:col>
      <xdr:colOff>0</xdr:colOff>
      <xdr:row>67</xdr:row>
      <xdr:rowOff>0</xdr:rowOff>
    </xdr:from>
    <xdr:to>
      <xdr:col>1</xdr:col>
      <xdr:colOff>0</xdr:colOff>
      <xdr:row>68</xdr:row>
      <xdr:rowOff>0</xdr:rowOff>
    </xdr:to>
    <xdr:pic>
      <xdr:nvPicPr>
        <xdr:cNvPr id="16" name="Picture 16"/>
        <xdr:cNvPicPr preferRelativeResize="1">
          <a:picLocks noChangeAspect="1"/>
        </xdr:cNvPicPr>
      </xdr:nvPicPr>
      <xdr:blipFill>
        <a:blip r:embed="rId2"/>
        <a:stretch>
          <a:fillRect/>
        </a:stretch>
      </xdr:blipFill>
      <xdr:spPr>
        <a:xfrm>
          <a:off x="0" y="27317700"/>
          <a:ext cx="400050" cy="200025"/>
        </a:xfrm>
        <a:prstGeom prst="rect">
          <a:avLst/>
        </a:prstGeom>
        <a:noFill/>
        <a:ln w="9525" cmpd="sng">
          <a:noFill/>
        </a:ln>
      </xdr:spPr>
    </xdr:pic>
    <xdr:clientData/>
  </xdr:twoCellAnchor>
  <xdr:twoCellAnchor>
    <xdr:from>
      <xdr:col>0</xdr:col>
      <xdr:colOff>0</xdr:colOff>
      <xdr:row>93</xdr:row>
      <xdr:rowOff>0</xdr:rowOff>
    </xdr:from>
    <xdr:to>
      <xdr:col>0</xdr:col>
      <xdr:colOff>400050</xdr:colOff>
      <xdr:row>93</xdr:row>
      <xdr:rowOff>200025</xdr:rowOff>
    </xdr:to>
    <xdr:pic>
      <xdr:nvPicPr>
        <xdr:cNvPr id="17" name="Picture 17"/>
        <xdr:cNvPicPr preferRelativeResize="1">
          <a:picLocks noChangeAspect="1"/>
        </xdr:cNvPicPr>
      </xdr:nvPicPr>
      <xdr:blipFill>
        <a:blip r:embed="rId3"/>
        <a:stretch>
          <a:fillRect/>
        </a:stretch>
      </xdr:blipFill>
      <xdr:spPr>
        <a:xfrm>
          <a:off x="0" y="37404675"/>
          <a:ext cx="400050" cy="200025"/>
        </a:xfrm>
        <a:prstGeom prst="rect">
          <a:avLst/>
        </a:prstGeom>
        <a:noFill/>
        <a:ln w="9525" cmpd="sng">
          <a:noFill/>
        </a:ln>
      </xdr:spPr>
    </xdr:pic>
    <xdr:clientData/>
  </xdr:twoCellAnchor>
  <xdr:twoCellAnchor>
    <xdr:from>
      <xdr:col>0</xdr:col>
      <xdr:colOff>0</xdr:colOff>
      <xdr:row>141</xdr:row>
      <xdr:rowOff>0</xdr:rowOff>
    </xdr:from>
    <xdr:to>
      <xdr:col>0</xdr:col>
      <xdr:colOff>400050</xdr:colOff>
      <xdr:row>141</xdr:row>
      <xdr:rowOff>200025</xdr:rowOff>
    </xdr:to>
    <xdr:pic>
      <xdr:nvPicPr>
        <xdr:cNvPr id="18" name="Picture 18"/>
        <xdr:cNvPicPr preferRelativeResize="1">
          <a:picLocks noChangeAspect="1"/>
        </xdr:cNvPicPr>
      </xdr:nvPicPr>
      <xdr:blipFill>
        <a:blip r:embed="rId5"/>
        <a:stretch>
          <a:fillRect/>
        </a:stretch>
      </xdr:blipFill>
      <xdr:spPr>
        <a:xfrm>
          <a:off x="0" y="55987950"/>
          <a:ext cx="400050" cy="200025"/>
        </a:xfrm>
        <a:prstGeom prst="rect">
          <a:avLst/>
        </a:prstGeom>
        <a:noFill/>
        <a:ln w="9525" cmpd="sng">
          <a:noFill/>
        </a:ln>
      </xdr:spPr>
    </xdr:pic>
    <xdr:clientData/>
  </xdr:twoCellAnchor>
  <xdr:twoCellAnchor>
    <xdr:from>
      <xdr:col>0</xdr:col>
      <xdr:colOff>0</xdr:colOff>
      <xdr:row>153</xdr:row>
      <xdr:rowOff>0</xdr:rowOff>
    </xdr:from>
    <xdr:to>
      <xdr:col>1</xdr:col>
      <xdr:colOff>0</xdr:colOff>
      <xdr:row>153</xdr:row>
      <xdr:rowOff>200025</xdr:rowOff>
    </xdr:to>
    <xdr:pic>
      <xdr:nvPicPr>
        <xdr:cNvPr id="19" name="Picture 19"/>
        <xdr:cNvPicPr preferRelativeResize="1">
          <a:picLocks noChangeAspect="1"/>
        </xdr:cNvPicPr>
      </xdr:nvPicPr>
      <xdr:blipFill>
        <a:blip r:embed="rId6"/>
        <a:stretch>
          <a:fillRect/>
        </a:stretch>
      </xdr:blipFill>
      <xdr:spPr>
        <a:xfrm>
          <a:off x="0" y="60398025"/>
          <a:ext cx="400050" cy="200025"/>
        </a:xfrm>
        <a:prstGeom prst="rect">
          <a:avLst/>
        </a:prstGeom>
        <a:noFill/>
        <a:ln w="9525" cmpd="sng">
          <a:noFill/>
        </a:ln>
      </xdr:spPr>
    </xdr:pic>
    <xdr:clientData/>
  </xdr:twoCellAnchor>
  <xdr:twoCellAnchor>
    <xdr:from>
      <xdr:col>0</xdr:col>
      <xdr:colOff>0</xdr:colOff>
      <xdr:row>174</xdr:row>
      <xdr:rowOff>180975</xdr:rowOff>
    </xdr:from>
    <xdr:to>
      <xdr:col>1</xdr:col>
      <xdr:colOff>0</xdr:colOff>
      <xdr:row>176</xdr:row>
      <xdr:rowOff>9525</xdr:rowOff>
    </xdr:to>
    <xdr:pic>
      <xdr:nvPicPr>
        <xdr:cNvPr id="20" name="Picture 20"/>
        <xdr:cNvPicPr preferRelativeResize="1">
          <a:picLocks noChangeAspect="1"/>
        </xdr:cNvPicPr>
      </xdr:nvPicPr>
      <xdr:blipFill>
        <a:blip r:embed="rId7"/>
        <a:stretch>
          <a:fillRect/>
        </a:stretch>
      </xdr:blipFill>
      <xdr:spPr>
        <a:xfrm>
          <a:off x="0" y="68227575"/>
          <a:ext cx="400050" cy="219075"/>
        </a:xfrm>
        <a:prstGeom prst="rect">
          <a:avLst/>
        </a:prstGeom>
        <a:noFill/>
        <a:ln w="9525" cmpd="sng">
          <a:noFill/>
        </a:ln>
      </xdr:spPr>
    </xdr:pic>
    <xdr:clientData/>
  </xdr:twoCellAnchor>
  <xdr:twoCellAnchor>
    <xdr:from>
      <xdr:col>0</xdr:col>
      <xdr:colOff>0</xdr:colOff>
      <xdr:row>196</xdr:row>
      <xdr:rowOff>0</xdr:rowOff>
    </xdr:from>
    <xdr:to>
      <xdr:col>1</xdr:col>
      <xdr:colOff>0</xdr:colOff>
      <xdr:row>196</xdr:row>
      <xdr:rowOff>200025</xdr:rowOff>
    </xdr:to>
    <xdr:pic>
      <xdr:nvPicPr>
        <xdr:cNvPr id="21" name="Picture 21"/>
        <xdr:cNvPicPr preferRelativeResize="1">
          <a:picLocks noChangeAspect="1"/>
        </xdr:cNvPicPr>
      </xdr:nvPicPr>
      <xdr:blipFill>
        <a:blip r:embed="rId8"/>
        <a:stretch>
          <a:fillRect/>
        </a:stretch>
      </xdr:blipFill>
      <xdr:spPr>
        <a:xfrm>
          <a:off x="0" y="76342875"/>
          <a:ext cx="400050" cy="200025"/>
        </a:xfrm>
        <a:prstGeom prst="rect">
          <a:avLst/>
        </a:prstGeom>
        <a:noFill/>
        <a:ln w="9525" cmpd="sng">
          <a:noFill/>
        </a:ln>
      </xdr:spPr>
    </xdr:pic>
    <xdr:clientData/>
  </xdr:twoCellAnchor>
  <xdr:twoCellAnchor>
    <xdr:from>
      <xdr:col>0</xdr:col>
      <xdr:colOff>0</xdr:colOff>
      <xdr:row>210</xdr:row>
      <xdr:rowOff>9525</xdr:rowOff>
    </xdr:from>
    <xdr:to>
      <xdr:col>1</xdr:col>
      <xdr:colOff>0</xdr:colOff>
      <xdr:row>211</xdr:row>
      <xdr:rowOff>0</xdr:rowOff>
    </xdr:to>
    <xdr:pic>
      <xdr:nvPicPr>
        <xdr:cNvPr id="22" name="Picture 22"/>
        <xdr:cNvPicPr preferRelativeResize="1">
          <a:picLocks noChangeAspect="1"/>
        </xdr:cNvPicPr>
      </xdr:nvPicPr>
      <xdr:blipFill>
        <a:blip r:embed="rId10"/>
        <a:stretch>
          <a:fillRect/>
        </a:stretch>
      </xdr:blipFill>
      <xdr:spPr>
        <a:xfrm>
          <a:off x="0" y="81343500"/>
          <a:ext cx="400050" cy="190500"/>
        </a:xfrm>
        <a:prstGeom prst="rect">
          <a:avLst/>
        </a:prstGeom>
        <a:noFill/>
        <a:ln w="9525" cmpd="sng">
          <a:noFill/>
        </a:ln>
      </xdr:spPr>
    </xdr:pic>
    <xdr:clientData/>
  </xdr:twoCellAnchor>
  <xdr:twoCellAnchor>
    <xdr:from>
      <xdr:col>0</xdr:col>
      <xdr:colOff>0</xdr:colOff>
      <xdr:row>57</xdr:row>
      <xdr:rowOff>0</xdr:rowOff>
    </xdr:from>
    <xdr:to>
      <xdr:col>1</xdr:col>
      <xdr:colOff>0</xdr:colOff>
      <xdr:row>58</xdr:row>
      <xdr:rowOff>9525</xdr:rowOff>
    </xdr:to>
    <xdr:pic>
      <xdr:nvPicPr>
        <xdr:cNvPr id="23" name="Picture 23"/>
        <xdr:cNvPicPr preferRelativeResize="1">
          <a:picLocks noChangeAspect="1"/>
        </xdr:cNvPicPr>
      </xdr:nvPicPr>
      <xdr:blipFill>
        <a:blip r:embed="rId11"/>
        <a:stretch>
          <a:fillRect/>
        </a:stretch>
      </xdr:blipFill>
      <xdr:spPr>
        <a:xfrm>
          <a:off x="0" y="22917150"/>
          <a:ext cx="400050" cy="209550"/>
        </a:xfrm>
        <a:prstGeom prst="rect">
          <a:avLst/>
        </a:prstGeom>
        <a:noFill/>
        <a:ln w="9525" cmpd="sng">
          <a:noFill/>
        </a:ln>
      </xdr:spPr>
    </xdr:pic>
    <xdr:clientData/>
  </xdr:twoCellAnchor>
  <xdr:twoCellAnchor>
    <xdr:from>
      <xdr:col>0</xdr:col>
      <xdr:colOff>0</xdr:colOff>
      <xdr:row>32</xdr:row>
      <xdr:rowOff>0</xdr:rowOff>
    </xdr:from>
    <xdr:to>
      <xdr:col>1</xdr:col>
      <xdr:colOff>9525</xdr:colOff>
      <xdr:row>32</xdr:row>
      <xdr:rowOff>190500</xdr:rowOff>
    </xdr:to>
    <xdr:pic>
      <xdr:nvPicPr>
        <xdr:cNvPr id="24" name="Picture 24"/>
        <xdr:cNvPicPr preferRelativeResize="1">
          <a:picLocks noChangeAspect="1"/>
        </xdr:cNvPicPr>
      </xdr:nvPicPr>
      <xdr:blipFill>
        <a:blip r:embed="rId12"/>
        <a:stretch>
          <a:fillRect/>
        </a:stretch>
      </xdr:blipFill>
      <xdr:spPr>
        <a:xfrm>
          <a:off x="0" y="13525500"/>
          <a:ext cx="409575" cy="190500"/>
        </a:xfrm>
        <a:prstGeom prst="rect">
          <a:avLst/>
        </a:prstGeom>
        <a:noFill/>
        <a:ln w="9525" cmpd="sng">
          <a:noFill/>
        </a:ln>
      </xdr:spPr>
    </xdr:pic>
    <xdr:clientData/>
  </xdr:twoCellAnchor>
  <xdr:twoCellAnchor>
    <xdr:from>
      <xdr:col>0</xdr:col>
      <xdr:colOff>0</xdr:colOff>
      <xdr:row>44</xdr:row>
      <xdr:rowOff>0</xdr:rowOff>
    </xdr:from>
    <xdr:to>
      <xdr:col>1</xdr:col>
      <xdr:colOff>9525</xdr:colOff>
      <xdr:row>44</xdr:row>
      <xdr:rowOff>200025</xdr:rowOff>
    </xdr:to>
    <xdr:pic>
      <xdr:nvPicPr>
        <xdr:cNvPr id="25" name="Picture 25"/>
        <xdr:cNvPicPr preferRelativeResize="1">
          <a:picLocks noChangeAspect="1"/>
        </xdr:cNvPicPr>
      </xdr:nvPicPr>
      <xdr:blipFill>
        <a:blip r:embed="rId13"/>
        <a:stretch>
          <a:fillRect/>
        </a:stretch>
      </xdr:blipFill>
      <xdr:spPr>
        <a:xfrm>
          <a:off x="0" y="17564100"/>
          <a:ext cx="409575" cy="200025"/>
        </a:xfrm>
        <a:prstGeom prst="rect">
          <a:avLst/>
        </a:prstGeom>
        <a:noFill/>
        <a:ln w="9525" cmpd="sng">
          <a:noFill/>
        </a:ln>
      </xdr:spPr>
    </xdr:pic>
    <xdr:clientData/>
  </xdr:twoCellAnchor>
  <xdr:twoCellAnchor>
    <xdr:from>
      <xdr:col>0</xdr:col>
      <xdr:colOff>0</xdr:colOff>
      <xdr:row>186</xdr:row>
      <xdr:rowOff>180975</xdr:rowOff>
    </xdr:from>
    <xdr:to>
      <xdr:col>1</xdr:col>
      <xdr:colOff>0</xdr:colOff>
      <xdr:row>188</xdr:row>
      <xdr:rowOff>9525</xdr:rowOff>
    </xdr:to>
    <xdr:pic>
      <xdr:nvPicPr>
        <xdr:cNvPr id="26" name="Picture 26"/>
        <xdr:cNvPicPr preferRelativeResize="1">
          <a:picLocks noChangeAspect="1"/>
        </xdr:cNvPicPr>
      </xdr:nvPicPr>
      <xdr:blipFill>
        <a:blip r:embed="rId9"/>
        <a:stretch>
          <a:fillRect/>
        </a:stretch>
      </xdr:blipFill>
      <xdr:spPr>
        <a:xfrm>
          <a:off x="0" y="72875775"/>
          <a:ext cx="400050" cy="219075"/>
        </a:xfrm>
        <a:prstGeom prst="rect">
          <a:avLst/>
        </a:prstGeom>
        <a:noFill/>
        <a:ln w="9525" cmpd="sng">
          <a:noFill/>
        </a:ln>
      </xdr:spPr>
    </xdr:pic>
    <xdr:clientData/>
  </xdr:twoCellAnchor>
  <xdr:twoCellAnchor>
    <xdr:from>
      <xdr:col>0</xdr:col>
      <xdr:colOff>0</xdr:colOff>
      <xdr:row>112</xdr:row>
      <xdr:rowOff>0</xdr:rowOff>
    </xdr:from>
    <xdr:to>
      <xdr:col>0</xdr:col>
      <xdr:colOff>400050</xdr:colOff>
      <xdr:row>112</xdr:row>
      <xdr:rowOff>200025</xdr:rowOff>
    </xdr:to>
    <xdr:pic>
      <xdr:nvPicPr>
        <xdr:cNvPr id="27" name="Picture 27"/>
        <xdr:cNvPicPr preferRelativeResize="1">
          <a:picLocks noChangeAspect="1"/>
        </xdr:cNvPicPr>
      </xdr:nvPicPr>
      <xdr:blipFill>
        <a:blip r:embed="rId4"/>
        <a:stretch>
          <a:fillRect/>
        </a:stretch>
      </xdr:blipFill>
      <xdr:spPr>
        <a:xfrm>
          <a:off x="0" y="45243750"/>
          <a:ext cx="400050" cy="200025"/>
        </a:xfrm>
        <a:prstGeom prst="rect">
          <a:avLst/>
        </a:prstGeom>
        <a:noFill/>
        <a:ln w="9525" cmpd="sng">
          <a:noFill/>
        </a:ln>
      </xdr:spPr>
    </xdr:pic>
    <xdr:clientData/>
  </xdr:twoCellAnchor>
  <xdr:twoCellAnchor editAs="oneCell">
    <xdr:from>
      <xdr:col>0</xdr:col>
      <xdr:colOff>0</xdr:colOff>
      <xdr:row>127</xdr:row>
      <xdr:rowOff>38100</xdr:rowOff>
    </xdr:from>
    <xdr:to>
      <xdr:col>1</xdr:col>
      <xdr:colOff>9525</xdr:colOff>
      <xdr:row>127</xdr:row>
      <xdr:rowOff>400050</xdr:rowOff>
    </xdr:to>
    <xdr:pic>
      <xdr:nvPicPr>
        <xdr:cNvPr id="28" name="Picture 28"/>
        <xdr:cNvPicPr preferRelativeResize="1">
          <a:picLocks noChangeAspect="1"/>
        </xdr:cNvPicPr>
      </xdr:nvPicPr>
      <xdr:blipFill>
        <a:blip r:embed="rId14"/>
        <a:stretch>
          <a:fillRect/>
        </a:stretch>
      </xdr:blipFill>
      <xdr:spPr>
        <a:xfrm>
          <a:off x="0" y="50644425"/>
          <a:ext cx="4095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980"/>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1287"/>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 name="Picture 1963"/>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 name="Picture 705"/>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5" name="Picture 1964"/>
        <xdr:cNvPicPr preferRelativeResize="1">
          <a:picLocks noChangeAspect="1"/>
        </xdr:cNvPicPr>
      </xdr:nvPicPr>
      <xdr:blipFill>
        <a:blip r:embed="rId5"/>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6" name="Picture 1965"/>
        <xdr:cNvPicPr preferRelativeResize="1">
          <a:picLocks noChangeAspect="1"/>
        </xdr:cNvPicPr>
      </xdr:nvPicPr>
      <xdr:blipFill>
        <a:blip r:embed="rId6"/>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7" name="Picture 1974"/>
        <xdr:cNvPicPr preferRelativeResize="1">
          <a:picLocks noChangeAspect="1"/>
        </xdr:cNvPicPr>
      </xdr:nvPicPr>
      <xdr:blipFill>
        <a:blip r:embed="rId7"/>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8" name="Picture 1976"/>
        <xdr:cNvPicPr preferRelativeResize="1">
          <a:picLocks noChangeAspect="1"/>
        </xdr:cNvPicPr>
      </xdr:nvPicPr>
      <xdr:blipFill>
        <a:blip r:embed="rId8"/>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9" name="Picture 1141"/>
        <xdr:cNvPicPr preferRelativeResize="1">
          <a:picLocks noChangeAspect="1"/>
        </xdr:cNvPicPr>
      </xdr:nvPicPr>
      <xdr:blipFill>
        <a:blip r:embed="rId9"/>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0" name="Picture 1970"/>
        <xdr:cNvPicPr preferRelativeResize="1">
          <a:picLocks noChangeAspect="1"/>
        </xdr:cNvPicPr>
      </xdr:nvPicPr>
      <xdr:blipFill>
        <a:blip r:embed="rId10"/>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1" name="Picture 1961"/>
        <xdr:cNvPicPr preferRelativeResize="1">
          <a:picLocks noChangeAspect="1"/>
        </xdr:cNvPicPr>
      </xdr:nvPicPr>
      <xdr:blipFill>
        <a:blip r:embed="rId1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2" name="Picture 863"/>
        <xdr:cNvPicPr preferRelativeResize="1">
          <a:picLocks noChangeAspect="1"/>
        </xdr:cNvPicPr>
      </xdr:nvPicPr>
      <xdr:blipFill>
        <a:blip r:embed="rId1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3" name="Picture 1392"/>
        <xdr:cNvPicPr preferRelativeResize="1">
          <a:picLocks noChangeAspect="1"/>
        </xdr:cNvPicPr>
      </xdr:nvPicPr>
      <xdr:blipFill>
        <a:blip r:embed="rId1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4" name="Picture 1980"/>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5" name="Picture 15"/>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6" name="Picture 16"/>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7" name="Picture 17"/>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8" name="Picture 18"/>
        <xdr:cNvPicPr preferRelativeResize="1">
          <a:picLocks noChangeAspect="1"/>
        </xdr:cNvPicPr>
      </xdr:nvPicPr>
      <xdr:blipFill>
        <a:blip r:embed="rId5"/>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19" name="Picture 19"/>
        <xdr:cNvPicPr preferRelativeResize="1">
          <a:picLocks noChangeAspect="1"/>
        </xdr:cNvPicPr>
      </xdr:nvPicPr>
      <xdr:blipFill>
        <a:blip r:embed="rId6"/>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0" name="Picture 20"/>
        <xdr:cNvPicPr preferRelativeResize="1">
          <a:picLocks noChangeAspect="1"/>
        </xdr:cNvPicPr>
      </xdr:nvPicPr>
      <xdr:blipFill>
        <a:blip r:embed="rId7"/>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1" name="Picture 21"/>
        <xdr:cNvPicPr preferRelativeResize="1">
          <a:picLocks noChangeAspect="1"/>
        </xdr:cNvPicPr>
      </xdr:nvPicPr>
      <xdr:blipFill>
        <a:blip r:embed="rId8"/>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2" name="Picture 22"/>
        <xdr:cNvPicPr preferRelativeResize="1">
          <a:picLocks noChangeAspect="1"/>
        </xdr:cNvPicPr>
      </xdr:nvPicPr>
      <xdr:blipFill>
        <a:blip r:embed="rId10"/>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3" name="Picture 23"/>
        <xdr:cNvPicPr preferRelativeResize="1">
          <a:picLocks noChangeAspect="1"/>
        </xdr:cNvPicPr>
      </xdr:nvPicPr>
      <xdr:blipFill>
        <a:blip r:embed="rId1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4" name="Picture 24"/>
        <xdr:cNvPicPr preferRelativeResize="1">
          <a:picLocks noChangeAspect="1"/>
        </xdr:cNvPicPr>
      </xdr:nvPicPr>
      <xdr:blipFill>
        <a:blip r:embed="rId1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5" name="Picture 25"/>
        <xdr:cNvPicPr preferRelativeResize="1">
          <a:picLocks noChangeAspect="1"/>
        </xdr:cNvPicPr>
      </xdr:nvPicPr>
      <xdr:blipFill>
        <a:blip r:embed="rId1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6" name="Picture 26"/>
        <xdr:cNvPicPr preferRelativeResize="1">
          <a:picLocks noChangeAspect="1"/>
        </xdr:cNvPicPr>
      </xdr:nvPicPr>
      <xdr:blipFill>
        <a:blip r:embed="rId9"/>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7" name="Picture 27"/>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N235"/>
  <sheetViews>
    <sheetView tabSelected="1" zoomScalePageLayoutView="0" workbookViewId="0" topLeftCell="A1">
      <selection activeCell="A2" sqref="A2"/>
    </sheetView>
  </sheetViews>
  <sheetFormatPr defaultColWidth="8.8515625" defaultRowHeight="15"/>
  <cols>
    <col min="1" max="1" width="6.00390625" style="14" customWidth="1"/>
    <col min="2" max="2" width="44.7109375" style="29" customWidth="1"/>
    <col min="3" max="4" width="12.8515625" style="47" customWidth="1"/>
    <col min="5" max="5" width="13.7109375" style="29" customWidth="1"/>
    <col min="6" max="6" width="22.140625" style="45" customWidth="1"/>
    <col min="7" max="7" width="1.7109375" style="29" customWidth="1"/>
    <col min="8" max="8" width="44.7109375" style="29" customWidth="1"/>
    <col min="9" max="10" width="12.8515625" style="47" customWidth="1"/>
    <col min="11" max="11" width="13.7109375" style="45" customWidth="1"/>
    <col min="12" max="12" width="22.140625" style="45" customWidth="1"/>
    <col min="13" max="13" width="8.8515625" style="29" customWidth="1"/>
    <col min="14" max="14" width="67.421875" style="198" customWidth="1"/>
    <col min="15" max="16384" width="8.8515625" style="29" customWidth="1"/>
  </cols>
  <sheetData>
    <row r="1" spans="1:14" s="17" customFormat="1" ht="31.5" customHeight="1">
      <c r="A1" s="216" t="s">
        <v>83</v>
      </c>
      <c r="B1" s="217"/>
      <c r="C1" s="217"/>
      <c r="D1" s="217"/>
      <c r="E1" s="217"/>
      <c r="F1" s="218"/>
      <c r="H1" s="219" t="s">
        <v>84</v>
      </c>
      <c r="I1" s="220"/>
      <c r="J1" s="220"/>
      <c r="K1" s="220"/>
      <c r="L1" s="220"/>
      <c r="N1" s="200"/>
    </row>
    <row r="2" spans="1:14" s="17" customFormat="1" ht="15" customHeight="1">
      <c r="A2" s="14"/>
      <c r="B2" s="18"/>
      <c r="C2" s="14"/>
      <c r="D2" s="14"/>
      <c r="E2" s="18"/>
      <c r="F2" s="18"/>
      <c r="I2" s="14"/>
      <c r="J2" s="14"/>
      <c r="N2" s="200"/>
    </row>
    <row r="3" spans="1:14" s="17" customFormat="1" ht="31.5" customHeight="1">
      <c r="A3" s="2"/>
      <c r="B3" s="59" t="s">
        <v>411</v>
      </c>
      <c r="C3" s="62"/>
      <c r="D3" s="62"/>
      <c r="E3" s="60"/>
      <c r="F3" s="103"/>
      <c r="H3" s="59" t="s">
        <v>411</v>
      </c>
      <c r="I3" s="62"/>
      <c r="J3" s="62"/>
      <c r="K3" s="102"/>
      <c r="L3" s="103"/>
      <c r="N3" s="200"/>
    </row>
    <row r="4" spans="1:12" ht="47.25">
      <c r="A4" s="15"/>
      <c r="B4" s="19" t="s">
        <v>417</v>
      </c>
      <c r="C4" s="12" t="s">
        <v>3</v>
      </c>
      <c r="D4" s="12" t="s">
        <v>456</v>
      </c>
      <c r="E4" s="19" t="s">
        <v>352</v>
      </c>
      <c r="F4" s="19" t="s">
        <v>353</v>
      </c>
      <c r="H4" s="19" t="s">
        <v>417</v>
      </c>
      <c r="I4" s="12" t="s">
        <v>3</v>
      </c>
      <c r="J4" s="12" t="s">
        <v>456</v>
      </c>
      <c r="K4" s="19" t="s">
        <v>352</v>
      </c>
      <c r="L4" s="19" t="s">
        <v>353</v>
      </c>
    </row>
    <row r="5" spans="1:12" ht="165">
      <c r="A5" s="2">
        <v>1</v>
      </c>
      <c r="B5" s="21" t="s">
        <v>480</v>
      </c>
      <c r="C5" s="131" t="s">
        <v>270</v>
      </c>
      <c r="D5" s="10"/>
      <c r="E5" s="23" t="s">
        <v>848</v>
      </c>
      <c r="F5" s="23" t="s">
        <v>481</v>
      </c>
      <c r="H5" s="64" t="s">
        <v>486</v>
      </c>
      <c r="I5" s="128" t="s">
        <v>270</v>
      </c>
      <c r="J5" s="129" t="s">
        <v>446</v>
      </c>
      <c r="K5" s="64" t="s">
        <v>359</v>
      </c>
      <c r="L5" s="64" t="s">
        <v>226</v>
      </c>
    </row>
    <row r="6" spans="1:12" ht="60">
      <c r="A6" s="1">
        <v>2</v>
      </c>
      <c r="B6" s="23" t="s">
        <v>487</v>
      </c>
      <c r="C6" s="131" t="s">
        <v>270</v>
      </c>
      <c r="D6" s="6"/>
      <c r="E6" s="22" t="s">
        <v>359</v>
      </c>
      <c r="F6" s="23" t="s">
        <v>619</v>
      </c>
      <c r="H6" s="54" t="s">
        <v>483</v>
      </c>
      <c r="I6" s="131" t="s">
        <v>270</v>
      </c>
      <c r="J6" s="26" t="s">
        <v>626</v>
      </c>
      <c r="K6" s="23" t="s">
        <v>841</v>
      </c>
      <c r="L6" s="23" t="s">
        <v>632</v>
      </c>
    </row>
    <row r="7" spans="1:12" ht="90">
      <c r="A7" s="1">
        <v>3</v>
      </c>
      <c r="B7" s="203" t="s">
        <v>489</v>
      </c>
      <c r="C7" s="131" t="s">
        <v>270</v>
      </c>
      <c r="D7" s="204" t="s">
        <v>270</v>
      </c>
      <c r="E7" s="81" t="s">
        <v>359</v>
      </c>
      <c r="F7" s="23" t="s">
        <v>481</v>
      </c>
      <c r="H7" s="46" t="s">
        <v>351</v>
      </c>
      <c r="I7" s="116" t="s">
        <v>444</v>
      </c>
      <c r="J7" s="117"/>
      <c r="K7" s="46" t="s">
        <v>359</v>
      </c>
      <c r="L7" s="46" t="s">
        <v>515</v>
      </c>
    </row>
    <row r="8" spans="1:12" ht="45">
      <c r="A8" s="1">
        <v>4</v>
      </c>
      <c r="B8" s="24" t="s">
        <v>482</v>
      </c>
      <c r="C8" s="131" t="s">
        <v>270</v>
      </c>
      <c r="D8" s="6"/>
      <c r="E8" s="24" t="s">
        <v>656</v>
      </c>
      <c r="F8" s="24" t="s">
        <v>594</v>
      </c>
      <c r="H8" s="54" t="s">
        <v>237</v>
      </c>
      <c r="I8" s="131" t="s">
        <v>270</v>
      </c>
      <c r="J8" s="6"/>
      <c r="K8" s="23" t="s">
        <v>238</v>
      </c>
      <c r="L8" s="23" t="s">
        <v>239</v>
      </c>
    </row>
    <row r="9" spans="1:12" ht="105">
      <c r="A9" s="1">
        <v>5</v>
      </c>
      <c r="B9" s="23" t="s">
        <v>240</v>
      </c>
      <c r="C9" s="131" t="s">
        <v>270</v>
      </c>
      <c r="D9" s="26" t="s">
        <v>833</v>
      </c>
      <c r="E9" s="40" t="s">
        <v>484</v>
      </c>
      <c r="F9" s="22" t="s">
        <v>361</v>
      </c>
      <c r="H9" s="54" t="s">
        <v>241</v>
      </c>
      <c r="I9" s="131" t="s">
        <v>270</v>
      </c>
      <c r="J9" s="39"/>
      <c r="K9" s="40" t="s">
        <v>835</v>
      </c>
      <c r="L9" s="40" t="s">
        <v>834</v>
      </c>
    </row>
    <row r="10" spans="1:12" ht="75">
      <c r="A10" s="1">
        <v>6</v>
      </c>
      <c r="B10" s="23" t="s">
        <v>485</v>
      </c>
      <c r="C10" s="37" t="s">
        <v>434</v>
      </c>
      <c r="D10" s="39"/>
      <c r="E10" s="40" t="s">
        <v>359</v>
      </c>
      <c r="F10" s="40" t="s">
        <v>344</v>
      </c>
      <c r="H10" s="58" t="s">
        <v>804</v>
      </c>
      <c r="I10" s="37" t="s">
        <v>444</v>
      </c>
      <c r="J10" s="26"/>
      <c r="K10" s="23" t="s">
        <v>345</v>
      </c>
      <c r="L10" s="40" t="s">
        <v>344</v>
      </c>
    </row>
    <row r="11" spans="1:12" ht="60">
      <c r="A11" s="1">
        <v>7</v>
      </c>
      <c r="B11" s="23" t="s">
        <v>513</v>
      </c>
      <c r="C11" s="131" t="s">
        <v>270</v>
      </c>
      <c r="D11" s="39"/>
      <c r="E11" s="40" t="s">
        <v>359</v>
      </c>
      <c r="F11" s="40" t="s">
        <v>792</v>
      </c>
      <c r="H11" s="58" t="s">
        <v>342</v>
      </c>
      <c r="I11" s="131" t="s">
        <v>270</v>
      </c>
      <c r="J11" s="26"/>
      <c r="K11" s="23" t="s">
        <v>345</v>
      </c>
      <c r="L11" s="40" t="s">
        <v>344</v>
      </c>
    </row>
    <row r="12" spans="1:14" s="72" customFormat="1" ht="105">
      <c r="A12" s="1">
        <v>8</v>
      </c>
      <c r="B12" s="66" t="s">
        <v>120</v>
      </c>
      <c r="C12" s="131" t="s">
        <v>270</v>
      </c>
      <c r="D12" s="67"/>
      <c r="E12" s="68" t="s">
        <v>359</v>
      </c>
      <c r="F12" s="68" t="s">
        <v>344</v>
      </c>
      <c r="G12" s="69"/>
      <c r="H12" s="70" t="s">
        <v>793</v>
      </c>
      <c r="I12" s="131" t="s">
        <v>270</v>
      </c>
      <c r="J12" s="71"/>
      <c r="K12" s="66" t="s">
        <v>345</v>
      </c>
      <c r="L12" s="66" t="s">
        <v>850</v>
      </c>
      <c r="N12" s="201"/>
    </row>
    <row r="13" spans="1:12" ht="45">
      <c r="A13" s="1">
        <v>9</v>
      </c>
      <c r="B13" s="54" t="s">
        <v>492</v>
      </c>
      <c r="C13" s="37" t="s">
        <v>434</v>
      </c>
      <c r="D13" s="6"/>
      <c r="E13" s="23" t="s">
        <v>359</v>
      </c>
      <c r="F13" s="23" t="s">
        <v>627</v>
      </c>
      <c r="H13" s="54" t="s">
        <v>795</v>
      </c>
      <c r="I13" s="37" t="s">
        <v>444</v>
      </c>
      <c r="J13" s="6"/>
      <c r="K13" s="23" t="s">
        <v>345</v>
      </c>
      <c r="L13" s="23" t="s">
        <v>849</v>
      </c>
    </row>
    <row r="14" spans="1:12" ht="90">
      <c r="A14" s="1">
        <v>10</v>
      </c>
      <c r="B14" s="23" t="s">
        <v>796</v>
      </c>
      <c r="C14" s="131" t="s">
        <v>270</v>
      </c>
      <c r="D14" s="26" t="s">
        <v>628</v>
      </c>
      <c r="E14" s="22" t="s">
        <v>361</v>
      </c>
      <c r="F14" s="22" t="s">
        <v>361</v>
      </c>
      <c r="H14" s="54" t="s">
        <v>797</v>
      </c>
      <c r="I14" s="131" t="s">
        <v>270</v>
      </c>
      <c r="J14" s="26" t="s">
        <v>839</v>
      </c>
      <c r="K14" s="23" t="s">
        <v>838</v>
      </c>
      <c r="L14" s="23" t="s">
        <v>346</v>
      </c>
    </row>
    <row r="15" spans="1:12" ht="75">
      <c r="A15" s="1">
        <v>11</v>
      </c>
      <c r="B15" s="23" t="s">
        <v>798</v>
      </c>
      <c r="C15" s="37" t="s">
        <v>434</v>
      </c>
      <c r="D15" s="26" t="s">
        <v>836</v>
      </c>
      <c r="E15" s="23" t="s">
        <v>359</v>
      </c>
      <c r="F15" s="23" t="s">
        <v>622</v>
      </c>
      <c r="H15" s="54" t="s">
        <v>794</v>
      </c>
      <c r="I15" s="37" t="s">
        <v>444</v>
      </c>
      <c r="J15" s="26" t="s">
        <v>836</v>
      </c>
      <c r="K15" s="23" t="s">
        <v>345</v>
      </c>
      <c r="L15" s="23" t="s">
        <v>837</v>
      </c>
    </row>
    <row r="16" spans="1:12" ht="90">
      <c r="A16" s="1">
        <v>12</v>
      </c>
      <c r="B16" s="23" t="s">
        <v>347</v>
      </c>
      <c r="C16" s="131" t="s">
        <v>270</v>
      </c>
      <c r="D16" s="26"/>
      <c r="E16" s="23" t="s">
        <v>359</v>
      </c>
      <c r="F16" s="23" t="s">
        <v>451</v>
      </c>
      <c r="H16" s="54" t="s">
        <v>840</v>
      </c>
      <c r="I16" s="131" t="s">
        <v>270</v>
      </c>
      <c r="J16" s="26"/>
      <c r="K16" s="23" t="s">
        <v>345</v>
      </c>
      <c r="L16" s="23" t="s">
        <v>350</v>
      </c>
    </row>
    <row r="17" spans="1:12" ht="90">
      <c r="A17" s="1">
        <v>13</v>
      </c>
      <c r="B17" s="21" t="s">
        <v>801</v>
      </c>
      <c r="C17" s="131">
        <v>41486</v>
      </c>
      <c r="D17" s="10"/>
      <c r="E17" s="23" t="s">
        <v>551</v>
      </c>
      <c r="F17" s="23" t="s">
        <v>803</v>
      </c>
      <c r="H17" s="23" t="s">
        <v>574</v>
      </c>
      <c r="I17" s="131" t="s">
        <v>270</v>
      </c>
      <c r="J17" s="50"/>
      <c r="K17" s="23" t="s">
        <v>236</v>
      </c>
      <c r="L17" s="54" t="s">
        <v>227</v>
      </c>
    </row>
    <row r="18" spans="1:12" ht="45">
      <c r="A18" s="1">
        <v>14</v>
      </c>
      <c r="B18" s="23" t="s">
        <v>623</v>
      </c>
      <c r="C18" s="37" t="s">
        <v>343</v>
      </c>
      <c r="D18" s="6"/>
      <c r="E18" s="23" t="s">
        <v>631</v>
      </c>
      <c r="F18" s="24" t="s">
        <v>847</v>
      </c>
      <c r="H18" s="54" t="s">
        <v>799</v>
      </c>
      <c r="I18" s="37" t="s">
        <v>343</v>
      </c>
      <c r="J18" s="6"/>
      <c r="K18" s="23" t="s">
        <v>624</v>
      </c>
      <c r="L18" s="24" t="s">
        <v>625</v>
      </c>
    </row>
    <row r="19" spans="1:12" ht="60">
      <c r="A19" s="1">
        <v>15</v>
      </c>
      <c r="B19" s="24" t="s">
        <v>800</v>
      </c>
      <c r="C19" s="37" t="s">
        <v>434</v>
      </c>
      <c r="D19" s="6"/>
      <c r="E19" s="24" t="s">
        <v>631</v>
      </c>
      <c r="F19" s="24" t="s">
        <v>847</v>
      </c>
      <c r="H19" s="41" t="s">
        <v>348</v>
      </c>
      <c r="I19" s="37" t="s">
        <v>444</v>
      </c>
      <c r="J19" s="26"/>
      <c r="K19" s="23" t="s">
        <v>345</v>
      </c>
      <c r="L19" s="23" t="s">
        <v>612</v>
      </c>
    </row>
    <row r="20" spans="1:12" ht="45">
      <c r="A20" s="1">
        <v>16</v>
      </c>
      <c r="B20" s="23" t="s">
        <v>802</v>
      </c>
      <c r="C20" s="131" t="s">
        <v>270</v>
      </c>
      <c r="D20" s="26"/>
      <c r="E20" s="23" t="s">
        <v>361</v>
      </c>
      <c r="F20" s="22" t="s">
        <v>361</v>
      </c>
      <c r="H20" s="23" t="s">
        <v>802</v>
      </c>
      <c r="I20" s="131" t="s">
        <v>270</v>
      </c>
      <c r="J20" s="26"/>
      <c r="K20" s="40" t="s">
        <v>851</v>
      </c>
      <c r="L20" s="40" t="s">
        <v>851</v>
      </c>
    </row>
    <row r="21" spans="1:12" ht="47.25">
      <c r="A21" s="15" t="s">
        <v>419</v>
      </c>
      <c r="B21" s="19" t="s">
        <v>418</v>
      </c>
      <c r="C21" s="12" t="s">
        <v>3</v>
      </c>
      <c r="D21" s="12" t="s">
        <v>456</v>
      </c>
      <c r="E21" s="19" t="s">
        <v>352</v>
      </c>
      <c r="F21" s="19" t="s">
        <v>353</v>
      </c>
      <c r="H21" s="19" t="s">
        <v>418</v>
      </c>
      <c r="I21" s="12" t="s">
        <v>3</v>
      </c>
      <c r="J21" s="12" t="s">
        <v>456</v>
      </c>
      <c r="K21" s="19" t="s">
        <v>352</v>
      </c>
      <c r="L21" s="19" t="s">
        <v>353</v>
      </c>
    </row>
    <row r="22" spans="1:12" ht="45">
      <c r="A22" s="2">
        <v>1</v>
      </c>
      <c r="B22" s="21" t="s">
        <v>805</v>
      </c>
      <c r="C22" s="10" t="s">
        <v>548</v>
      </c>
      <c r="D22" s="10"/>
      <c r="E22" s="23" t="s">
        <v>848</v>
      </c>
      <c r="F22" s="22" t="s">
        <v>365</v>
      </c>
      <c r="H22" s="21" t="s">
        <v>552</v>
      </c>
      <c r="I22" s="37" t="s">
        <v>341</v>
      </c>
      <c r="J22" s="10" t="s">
        <v>340</v>
      </c>
      <c r="K22" s="23" t="s">
        <v>345</v>
      </c>
      <c r="L22" s="23" t="s">
        <v>842</v>
      </c>
    </row>
    <row r="23" spans="1:12" ht="60">
      <c r="A23" s="2">
        <v>2</v>
      </c>
      <c r="B23" s="21" t="s">
        <v>362</v>
      </c>
      <c r="C23" s="10" t="s">
        <v>366</v>
      </c>
      <c r="D23" s="10" t="s">
        <v>364</v>
      </c>
      <c r="E23" s="22" t="s">
        <v>363</v>
      </c>
      <c r="F23" s="23" t="s">
        <v>360</v>
      </c>
      <c r="H23" s="41" t="s">
        <v>844</v>
      </c>
      <c r="I23" s="37" t="s">
        <v>512</v>
      </c>
      <c r="J23" s="26"/>
      <c r="K23" s="23" t="s">
        <v>845</v>
      </c>
      <c r="L23" s="23" t="s">
        <v>843</v>
      </c>
    </row>
    <row r="24" spans="1:12" ht="45">
      <c r="A24" s="2">
        <v>3</v>
      </c>
      <c r="B24" s="21" t="s">
        <v>336</v>
      </c>
      <c r="C24" s="10" t="s">
        <v>576</v>
      </c>
      <c r="D24" s="10" t="s">
        <v>413</v>
      </c>
      <c r="E24" s="22" t="s">
        <v>361</v>
      </c>
      <c r="F24" s="22" t="s">
        <v>361</v>
      </c>
      <c r="H24" s="23" t="s">
        <v>349</v>
      </c>
      <c r="I24" s="37" t="s">
        <v>512</v>
      </c>
      <c r="J24" s="26"/>
      <c r="K24" s="23" t="s">
        <v>851</v>
      </c>
      <c r="L24" s="23" t="s">
        <v>851</v>
      </c>
    </row>
    <row r="25" spans="1:12" ht="45" customHeight="1">
      <c r="A25" s="2">
        <v>4</v>
      </c>
      <c r="B25" s="23" t="s">
        <v>578</v>
      </c>
      <c r="C25" s="37" t="s">
        <v>577</v>
      </c>
      <c r="D25" s="6"/>
      <c r="E25" s="23" t="s">
        <v>344</v>
      </c>
      <c r="F25" s="23" t="s">
        <v>360</v>
      </c>
      <c r="H25" s="23" t="s">
        <v>579</v>
      </c>
      <c r="I25" s="37" t="s">
        <v>577</v>
      </c>
      <c r="J25" s="26" t="s">
        <v>580</v>
      </c>
      <c r="K25" s="23" t="s">
        <v>811</v>
      </c>
      <c r="L25" s="23" t="s">
        <v>810</v>
      </c>
    </row>
    <row r="26" spans="1:12" ht="45">
      <c r="A26" s="2">
        <v>5</v>
      </c>
      <c r="B26" s="23" t="s">
        <v>808</v>
      </c>
      <c r="C26" s="37" t="s">
        <v>449</v>
      </c>
      <c r="D26" s="6"/>
      <c r="E26" s="22" t="s">
        <v>359</v>
      </c>
      <c r="F26" s="23" t="s">
        <v>621</v>
      </c>
      <c r="H26" s="23" t="s">
        <v>553</v>
      </c>
      <c r="I26" s="37" t="s">
        <v>620</v>
      </c>
      <c r="J26" s="6"/>
      <c r="K26" s="23" t="s">
        <v>811</v>
      </c>
      <c r="L26" s="23" t="s">
        <v>810</v>
      </c>
    </row>
    <row r="27" spans="1:12" ht="45">
      <c r="A27" s="2">
        <v>6</v>
      </c>
      <c r="B27" s="21" t="s">
        <v>809</v>
      </c>
      <c r="C27" s="10" t="s">
        <v>414</v>
      </c>
      <c r="D27" s="10" t="s">
        <v>415</v>
      </c>
      <c r="E27" s="22" t="s">
        <v>359</v>
      </c>
      <c r="F27" s="23" t="s">
        <v>536</v>
      </c>
      <c r="H27" s="23" t="s">
        <v>537</v>
      </c>
      <c r="I27" s="10" t="s">
        <v>414</v>
      </c>
      <c r="J27" s="6"/>
      <c r="K27" s="23" t="s">
        <v>345</v>
      </c>
      <c r="L27" s="23" t="s">
        <v>536</v>
      </c>
    </row>
    <row r="28" spans="1:12" ht="60">
      <c r="A28" s="2">
        <v>7</v>
      </c>
      <c r="B28" s="23" t="s">
        <v>807</v>
      </c>
      <c r="C28" s="26" t="s">
        <v>711</v>
      </c>
      <c r="D28" s="6" t="s">
        <v>416</v>
      </c>
      <c r="E28" s="22" t="s">
        <v>360</v>
      </c>
      <c r="F28" s="23" t="s">
        <v>630</v>
      </c>
      <c r="I28" s="29"/>
      <c r="J28" s="29"/>
      <c r="K28" s="29"/>
      <c r="L28" s="29"/>
    </row>
    <row r="29" spans="1:12" ht="60">
      <c r="A29" s="2">
        <v>8</v>
      </c>
      <c r="B29" s="23" t="s">
        <v>606</v>
      </c>
      <c r="C29" s="26" t="s">
        <v>711</v>
      </c>
      <c r="D29" s="6"/>
      <c r="E29" s="23" t="s">
        <v>631</v>
      </c>
      <c r="F29" s="23" t="s">
        <v>847</v>
      </c>
      <c r="I29" s="29"/>
      <c r="J29" s="29"/>
      <c r="K29" s="29"/>
      <c r="L29" s="29"/>
    </row>
    <row r="30" spans="1:12" ht="45">
      <c r="A30" s="2">
        <v>9</v>
      </c>
      <c r="B30" s="23" t="s">
        <v>377</v>
      </c>
      <c r="C30" s="26" t="s">
        <v>711</v>
      </c>
      <c r="D30" s="6"/>
      <c r="E30" s="23" t="s">
        <v>531</v>
      </c>
      <c r="F30" s="23" t="s">
        <v>629</v>
      </c>
      <c r="I30" s="29"/>
      <c r="J30" s="29"/>
      <c r="K30" s="29"/>
      <c r="L30" s="29"/>
    </row>
    <row r="31" spans="1:12" ht="60" customHeight="1">
      <c r="A31" s="2">
        <v>10</v>
      </c>
      <c r="B31" s="41" t="s">
        <v>379</v>
      </c>
      <c r="C31" s="26" t="s">
        <v>711</v>
      </c>
      <c r="D31" s="6"/>
      <c r="E31" s="23" t="s">
        <v>739</v>
      </c>
      <c r="F31" s="23" t="s">
        <v>378</v>
      </c>
      <c r="I31" s="29"/>
      <c r="J31" s="29"/>
      <c r="K31" s="29"/>
      <c r="L31" s="29"/>
    </row>
    <row r="32" spans="1:12" ht="15">
      <c r="A32" s="2"/>
      <c r="G32" s="61"/>
      <c r="H32" s="61"/>
      <c r="I32" s="63"/>
      <c r="J32" s="63"/>
      <c r="K32" s="113"/>
      <c r="L32" s="113"/>
    </row>
    <row r="33" spans="1:14" s="17" customFormat="1" ht="31.5" customHeight="1">
      <c r="A33" s="38"/>
      <c r="B33" s="59" t="s">
        <v>119</v>
      </c>
      <c r="C33" s="62"/>
      <c r="D33" s="62"/>
      <c r="E33" s="60"/>
      <c r="F33" s="103"/>
      <c r="H33" s="207" t="s">
        <v>618</v>
      </c>
      <c r="I33" s="208"/>
      <c r="J33" s="208"/>
      <c r="K33" s="208"/>
      <c r="L33" s="209"/>
      <c r="N33" s="200"/>
    </row>
    <row r="34" spans="1:12" ht="47.25">
      <c r="A34" s="15"/>
      <c r="B34" s="19" t="s">
        <v>617</v>
      </c>
      <c r="C34" s="12" t="s">
        <v>3</v>
      </c>
      <c r="D34" s="12" t="s">
        <v>456</v>
      </c>
      <c r="E34" s="19" t="s">
        <v>352</v>
      </c>
      <c r="F34" s="19" t="s">
        <v>353</v>
      </c>
      <c r="H34" s="19" t="s">
        <v>417</v>
      </c>
      <c r="I34" s="12" t="s">
        <v>3</v>
      </c>
      <c r="J34" s="12" t="s">
        <v>456</v>
      </c>
      <c r="K34" s="19" t="s">
        <v>352</v>
      </c>
      <c r="L34" s="19" t="s">
        <v>353</v>
      </c>
    </row>
    <row r="35" spans="1:12" ht="60">
      <c r="A35" s="1">
        <v>1</v>
      </c>
      <c r="B35" s="23" t="s">
        <v>812</v>
      </c>
      <c r="C35" s="37" t="s">
        <v>270</v>
      </c>
      <c r="D35" s="10"/>
      <c r="E35" s="23" t="s">
        <v>851</v>
      </c>
      <c r="F35" s="23" t="s">
        <v>851</v>
      </c>
      <c r="H35" s="21" t="s">
        <v>454</v>
      </c>
      <c r="I35" s="37" t="s">
        <v>270</v>
      </c>
      <c r="J35" s="10"/>
      <c r="K35" s="23" t="s">
        <v>851</v>
      </c>
      <c r="L35" s="22" t="s">
        <v>851</v>
      </c>
    </row>
    <row r="36" spans="1:12" ht="60">
      <c r="A36" s="1">
        <v>2</v>
      </c>
      <c r="B36" s="23" t="s">
        <v>109</v>
      </c>
      <c r="C36" s="37" t="s">
        <v>434</v>
      </c>
      <c r="D36" s="10" t="s">
        <v>455</v>
      </c>
      <c r="E36" s="23" t="s">
        <v>359</v>
      </c>
      <c r="F36" s="23" t="s">
        <v>359</v>
      </c>
      <c r="H36" s="21" t="s">
        <v>108</v>
      </c>
      <c r="I36" s="37" t="s">
        <v>270</v>
      </c>
      <c r="J36" s="10"/>
      <c r="K36" s="23" t="s">
        <v>345</v>
      </c>
      <c r="L36" s="23" t="s">
        <v>851</v>
      </c>
    </row>
    <row r="37" spans="1:12" ht="45">
      <c r="A37" s="1">
        <v>3</v>
      </c>
      <c r="B37" s="23" t="s">
        <v>659</v>
      </c>
      <c r="C37" s="37" t="s">
        <v>270</v>
      </c>
      <c r="D37" s="10"/>
      <c r="E37" s="23" t="s">
        <v>359</v>
      </c>
      <c r="F37" s="23" t="s">
        <v>657</v>
      </c>
      <c r="H37" s="21" t="s">
        <v>660</v>
      </c>
      <c r="I37" s="37" t="s">
        <v>270</v>
      </c>
      <c r="J37" s="10"/>
      <c r="K37" s="23" t="s">
        <v>359</v>
      </c>
      <c r="L37" s="23" t="s">
        <v>657</v>
      </c>
    </row>
    <row r="38" spans="1:12" ht="47.25">
      <c r="A38" s="15"/>
      <c r="B38" s="19" t="s">
        <v>423</v>
      </c>
      <c r="C38" s="12" t="s">
        <v>3</v>
      </c>
      <c r="D38" s="12" t="s">
        <v>456</v>
      </c>
      <c r="E38" s="19" t="s">
        <v>352</v>
      </c>
      <c r="F38" s="19" t="s">
        <v>353</v>
      </c>
      <c r="H38" s="19" t="s">
        <v>418</v>
      </c>
      <c r="I38" s="12" t="s">
        <v>3</v>
      </c>
      <c r="J38" s="12" t="s">
        <v>456</v>
      </c>
      <c r="K38" s="19" t="s">
        <v>352</v>
      </c>
      <c r="L38" s="19" t="s">
        <v>353</v>
      </c>
    </row>
    <row r="39" spans="1:12" ht="30" customHeight="1">
      <c r="A39" s="1">
        <v>1</v>
      </c>
      <c r="B39" s="23" t="s">
        <v>662</v>
      </c>
      <c r="C39" s="26" t="s">
        <v>448</v>
      </c>
      <c r="D39" s="6" t="s">
        <v>422</v>
      </c>
      <c r="E39" s="23" t="s">
        <v>851</v>
      </c>
      <c r="F39" s="23" t="s">
        <v>851</v>
      </c>
      <c r="H39" s="21" t="s">
        <v>663</v>
      </c>
      <c r="I39" s="26" t="s">
        <v>447</v>
      </c>
      <c r="J39" s="6" t="s">
        <v>422</v>
      </c>
      <c r="K39" s="23" t="s">
        <v>851</v>
      </c>
      <c r="L39" s="23" t="s">
        <v>851</v>
      </c>
    </row>
    <row r="40" spans="1:6" ht="30" customHeight="1">
      <c r="A40" s="1">
        <v>2</v>
      </c>
      <c r="B40" s="25" t="s">
        <v>450</v>
      </c>
      <c r="C40" s="10" t="s">
        <v>366</v>
      </c>
      <c r="D40" s="26" t="s">
        <v>453</v>
      </c>
      <c r="E40" s="23" t="s">
        <v>359</v>
      </c>
      <c r="F40" s="23" t="s">
        <v>452</v>
      </c>
    </row>
    <row r="41" spans="1:6" ht="45">
      <c r="A41" s="16">
        <v>3</v>
      </c>
      <c r="B41" s="23" t="s">
        <v>814</v>
      </c>
      <c r="C41" s="26" t="s">
        <v>447</v>
      </c>
      <c r="D41" s="6"/>
      <c r="E41" s="23" t="s">
        <v>813</v>
      </c>
      <c r="F41" s="23" t="s">
        <v>851</v>
      </c>
    </row>
    <row r="42" spans="1:6" ht="30">
      <c r="A42" s="38">
        <v>4</v>
      </c>
      <c r="B42" s="23" t="s">
        <v>593</v>
      </c>
      <c r="C42" s="37" t="s">
        <v>449</v>
      </c>
      <c r="D42" s="6"/>
      <c r="E42" s="23" t="s">
        <v>360</v>
      </c>
      <c r="F42" s="23" t="s">
        <v>851</v>
      </c>
    </row>
    <row r="43" spans="1:14" s="61" customFormat="1" ht="15.75" customHeight="1">
      <c r="A43" s="78"/>
      <c r="C43" s="63"/>
      <c r="D43" s="63"/>
      <c r="F43" s="113"/>
      <c r="I43" s="63"/>
      <c r="J43" s="63"/>
      <c r="K43" s="113"/>
      <c r="L43" s="113"/>
      <c r="N43" s="198"/>
    </row>
    <row r="44" spans="1:12" ht="31.5" customHeight="1">
      <c r="A44" s="3"/>
      <c r="B44" s="210" t="s">
        <v>233</v>
      </c>
      <c r="C44" s="211"/>
      <c r="D44" s="211"/>
      <c r="E44" s="211"/>
      <c r="F44" s="212"/>
      <c r="H44" s="210" t="s">
        <v>233</v>
      </c>
      <c r="I44" s="211"/>
      <c r="J44" s="211"/>
      <c r="K44" s="211"/>
      <c r="L44" s="212"/>
    </row>
    <row r="45" spans="1:12" ht="47.25">
      <c r="A45" s="76"/>
      <c r="B45" s="19" t="s">
        <v>417</v>
      </c>
      <c r="C45" s="12" t="s">
        <v>3</v>
      </c>
      <c r="D45" s="12" t="s">
        <v>456</v>
      </c>
      <c r="E45" s="20" t="s">
        <v>352</v>
      </c>
      <c r="F45" s="20" t="s">
        <v>353</v>
      </c>
      <c r="H45" s="19" t="s">
        <v>417</v>
      </c>
      <c r="I45" s="12" t="s">
        <v>3</v>
      </c>
      <c r="J45" s="12" t="s">
        <v>456</v>
      </c>
      <c r="K45" s="20" t="s">
        <v>352</v>
      </c>
      <c r="L45" s="20" t="s">
        <v>353</v>
      </c>
    </row>
    <row r="46" spans="1:14" s="61" customFormat="1" ht="75">
      <c r="A46" s="50">
        <v>1</v>
      </c>
      <c r="B46" s="25" t="s">
        <v>229</v>
      </c>
      <c r="C46" s="10" t="s">
        <v>434</v>
      </c>
      <c r="D46" s="6"/>
      <c r="E46" s="22" t="s">
        <v>427</v>
      </c>
      <c r="F46" s="23" t="s">
        <v>457</v>
      </c>
      <c r="H46" s="21" t="s">
        <v>223</v>
      </c>
      <c r="I46" s="37" t="s">
        <v>270</v>
      </c>
      <c r="J46" s="10"/>
      <c r="K46" s="57" t="s">
        <v>224</v>
      </c>
      <c r="L46" s="22" t="s">
        <v>851</v>
      </c>
      <c r="N46" s="198"/>
    </row>
    <row r="47" spans="1:14" s="61" customFormat="1" ht="60">
      <c r="A47" s="50">
        <v>2</v>
      </c>
      <c r="B47" s="25" t="s">
        <v>727</v>
      </c>
      <c r="C47" s="10" t="s">
        <v>434</v>
      </c>
      <c r="D47" s="6"/>
      <c r="E47" s="22" t="s">
        <v>359</v>
      </c>
      <c r="F47" s="23" t="s">
        <v>457</v>
      </c>
      <c r="H47" s="23" t="s">
        <v>222</v>
      </c>
      <c r="I47" s="37" t="s">
        <v>270</v>
      </c>
      <c r="J47" s="6"/>
      <c r="K47" s="23" t="s">
        <v>345</v>
      </c>
      <c r="L47" s="22" t="s">
        <v>851</v>
      </c>
      <c r="N47" s="198"/>
    </row>
    <row r="48" spans="1:14" s="61" customFormat="1" ht="63">
      <c r="A48" s="50">
        <v>3</v>
      </c>
      <c r="B48" s="25" t="s">
        <v>121</v>
      </c>
      <c r="C48" s="10" t="s">
        <v>434</v>
      </c>
      <c r="D48" s="6"/>
      <c r="E48" s="22" t="s">
        <v>359</v>
      </c>
      <c r="F48" s="22" t="s">
        <v>426</v>
      </c>
      <c r="H48" s="65" t="s">
        <v>122</v>
      </c>
      <c r="I48" s="126" t="s">
        <v>445</v>
      </c>
      <c r="J48" s="126"/>
      <c r="K48" s="127" t="s">
        <v>345</v>
      </c>
      <c r="L48" s="127" t="s">
        <v>230</v>
      </c>
      <c r="N48" s="198"/>
    </row>
    <row r="49" spans="1:14" s="61" customFormat="1" ht="60">
      <c r="A49" s="50">
        <v>4</v>
      </c>
      <c r="B49" s="23" t="s">
        <v>728</v>
      </c>
      <c r="C49" s="10" t="s">
        <v>434</v>
      </c>
      <c r="D49" s="6"/>
      <c r="E49" s="22" t="s">
        <v>359</v>
      </c>
      <c r="F49" s="23" t="s">
        <v>723</v>
      </c>
      <c r="H49" s="23" t="s">
        <v>232</v>
      </c>
      <c r="I49" s="37" t="s">
        <v>270</v>
      </c>
      <c r="J49" s="6"/>
      <c r="K49" s="23" t="s">
        <v>345</v>
      </c>
      <c r="L49" s="23" t="s">
        <v>231</v>
      </c>
      <c r="N49" s="198"/>
    </row>
    <row r="50" spans="1:14" s="61" customFormat="1" ht="60">
      <c r="A50" s="50">
        <v>5</v>
      </c>
      <c r="B50" s="25" t="s">
        <v>596</v>
      </c>
      <c r="C50" s="37" t="s">
        <v>270</v>
      </c>
      <c r="D50" s="6"/>
      <c r="E50" s="23" t="s">
        <v>731</v>
      </c>
      <c r="F50" s="23" t="s">
        <v>127</v>
      </c>
      <c r="H50" s="23" t="s">
        <v>595</v>
      </c>
      <c r="I50" s="37" t="s">
        <v>270</v>
      </c>
      <c r="J50" s="26" t="s">
        <v>730</v>
      </c>
      <c r="K50" s="23" t="s">
        <v>731</v>
      </c>
      <c r="L50" s="22" t="s">
        <v>851</v>
      </c>
      <c r="N50" s="198"/>
    </row>
    <row r="51" spans="1:14" s="61" customFormat="1" ht="45">
      <c r="A51" s="50">
        <v>6</v>
      </c>
      <c r="B51" s="25" t="s">
        <v>729</v>
      </c>
      <c r="C51" s="37" t="s">
        <v>270</v>
      </c>
      <c r="D51" s="6"/>
      <c r="E51" s="23" t="s">
        <v>427</v>
      </c>
      <c r="F51" s="23" t="s">
        <v>724</v>
      </c>
      <c r="H51" s="23" t="s">
        <v>228</v>
      </c>
      <c r="I51" s="37" t="s">
        <v>270</v>
      </c>
      <c r="J51" s="26" t="s">
        <v>730</v>
      </c>
      <c r="K51" s="23" t="s">
        <v>731</v>
      </c>
      <c r="L51" s="23" t="s">
        <v>732</v>
      </c>
      <c r="N51" s="198"/>
    </row>
    <row r="52" spans="1:14" s="61" customFormat="1" ht="60">
      <c r="A52" s="50">
        <v>7</v>
      </c>
      <c r="B52" s="23" t="s">
        <v>726</v>
      </c>
      <c r="C52" s="37" t="s">
        <v>270</v>
      </c>
      <c r="D52" s="6"/>
      <c r="E52" s="23" t="s">
        <v>731</v>
      </c>
      <c r="F52" s="23" t="s">
        <v>724</v>
      </c>
      <c r="I52" s="63"/>
      <c r="J52" s="63"/>
      <c r="K52" s="113"/>
      <c r="L52" s="113"/>
      <c r="N52" s="198"/>
    </row>
    <row r="53" spans="1:14" s="61" customFormat="1" ht="30">
      <c r="A53" s="50">
        <v>8</v>
      </c>
      <c r="B53" s="25" t="s">
        <v>725</v>
      </c>
      <c r="C53" s="37" t="s">
        <v>270</v>
      </c>
      <c r="D53" s="6"/>
      <c r="E53" s="23" t="s">
        <v>851</v>
      </c>
      <c r="F53" s="23" t="s">
        <v>851</v>
      </c>
      <c r="I53" s="63"/>
      <c r="J53" s="63"/>
      <c r="K53" s="113"/>
      <c r="L53" s="113"/>
      <c r="N53" s="198"/>
    </row>
    <row r="54" spans="1:14" s="61" customFormat="1" ht="47.25">
      <c r="A54" s="15"/>
      <c r="B54" s="19" t="s">
        <v>418</v>
      </c>
      <c r="C54" s="12" t="s">
        <v>3</v>
      </c>
      <c r="D54" s="12" t="s">
        <v>456</v>
      </c>
      <c r="E54" s="20" t="s">
        <v>352</v>
      </c>
      <c r="F54" s="20" t="s">
        <v>353</v>
      </c>
      <c r="I54" s="63"/>
      <c r="J54" s="63"/>
      <c r="K54" s="113"/>
      <c r="L54" s="113"/>
      <c r="N54" s="198"/>
    </row>
    <row r="55" spans="1:14" s="61" customFormat="1" ht="30" customHeight="1">
      <c r="A55" s="38">
        <v>1</v>
      </c>
      <c r="B55" s="23" t="s">
        <v>126</v>
      </c>
      <c r="C55" s="10" t="s">
        <v>317</v>
      </c>
      <c r="D55" s="6"/>
      <c r="E55" s="22" t="s">
        <v>426</v>
      </c>
      <c r="F55" s="23" t="s">
        <v>225</v>
      </c>
      <c r="H55" s="73"/>
      <c r="I55" s="75"/>
      <c r="J55" s="82"/>
      <c r="K55" s="74"/>
      <c r="L55" s="74"/>
      <c r="N55" s="198"/>
    </row>
    <row r="56" spans="1:14" s="61" customFormat="1" ht="60">
      <c r="A56" s="38">
        <v>2</v>
      </c>
      <c r="B56" s="23" t="s">
        <v>318</v>
      </c>
      <c r="C56" s="10" t="s">
        <v>317</v>
      </c>
      <c r="D56" s="6"/>
      <c r="E56" s="22" t="s">
        <v>427</v>
      </c>
      <c r="F56" s="23" t="s">
        <v>457</v>
      </c>
      <c r="I56" s="63"/>
      <c r="J56" s="63"/>
      <c r="K56" s="113"/>
      <c r="L56" s="113"/>
      <c r="N56" s="198"/>
    </row>
    <row r="57" spans="1:14" s="61" customFormat="1" ht="15.75" customHeight="1">
      <c r="A57" s="79"/>
      <c r="C57" s="63"/>
      <c r="D57" s="63"/>
      <c r="F57" s="113"/>
      <c r="I57" s="63"/>
      <c r="J57" s="63"/>
      <c r="K57" s="113"/>
      <c r="L57" s="113"/>
      <c r="N57" s="198"/>
    </row>
    <row r="58" spans="1:12" ht="31.5" customHeight="1">
      <c r="A58" s="3"/>
      <c r="B58" s="136" t="s">
        <v>424</v>
      </c>
      <c r="C58" s="137"/>
      <c r="D58" s="137"/>
      <c r="E58" s="137"/>
      <c r="F58" s="138"/>
      <c r="H58" s="136" t="s">
        <v>424</v>
      </c>
      <c r="I58" s="137"/>
      <c r="J58" s="137"/>
      <c r="K58" s="137"/>
      <c r="L58" s="138"/>
    </row>
    <row r="59" spans="1:12" ht="47.25">
      <c r="A59" s="76"/>
      <c r="B59" s="19" t="s">
        <v>417</v>
      </c>
      <c r="C59" s="12" t="s">
        <v>3</v>
      </c>
      <c r="D59" s="12" t="s">
        <v>456</v>
      </c>
      <c r="E59" s="20" t="s">
        <v>352</v>
      </c>
      <c r="F59" s="20" t="s">
        <v>353</v>
      </c>
      <c r="H59" s="19" t="s">
        <v>417</v>
      </c>
      <c r="I59" s="12" t="s">
        <v>3</v>
      </c>
      <c r="J59" s="12" t="s">
        <v>456</v>
      </c>
      <c r="K59" s="19" t="s">
        <v>352</v>
      </c>
      <c r="L59" s="19" t="s">
        <v>353</v>
      </c>
    </row>
    <row r="60" spans="1:12" ht="45">
      <c r="A60" s="3">
        <v>1</v>
      </c>
      <c r="B60" s="25" t="s">
        <v>124</v>
      </c>
      <c r="C60" s="37" t="s">
        <v>270</v>
      </c>
      <c r="D60" s="6"/>
      <c r="E60" s="41" t="s">
        <v>815</v>
      </c>
      <c r="F60" s="23" t="s">
        <v>316</v>
      </c>
      <c r="H60" s="25" t="s">
        <v>319</v>
      </c>
      <c r="I60" s="37">
        <v>41455</v>
      </c>
      <c r="J60" s="6"/>
      <c r="K60" s="57" t="s">
        <v>345</v>
      </c>
      <c r="L60" s="21" t="s">
        <v>320</v>
      </c>
    </row>
    <row r="61" spans="1:12" ht="60">
      <c r="A61" s="3">
        <v>2</v>
      </c>
      <c r="B61" s="25" t="s">
        <v>322</v>
      </c>
      <c r="C61" s="37" t="s">
        <v>270</v>
      </c>
      <c r="D61" s="6"/>
      <c r="E61" s="4" t="s">
        <v>855</v>
      </c>
      <c r="F61" s="21" t="s">
        <v>851</v>
      </c>
      <c r="H61" s="25" t="s">
        <v>325</v>
      </c>
      <c r="I61" s="37">
        <v>41455</v>
      </c>
      <c r="J61" s="6"/>
      <c r="K61" s="57" t="s">
        <v>345</v>
      </c>
      <c r="L61" s="21" t="s">
        <v>851</v>
      </c>
    </row>
    <row r="62" spans="1:12" ht="60">
      <c r="A62" s="3">
        <v>3</v>
      </c>
      <c r="B62" s="25" t="s">
        <v>234</v>
      </c>
      <c r="C62" s="37" t="s">
        <v>270</v>
      </c>
      <c r="D62" s="6"/>
      <c r="E62" s="22" t="s">
        <v>857</v>
      </c>
      <c r="F62" s="21" t="s">
        <v>856</v>
      </c>
      <c r="H62" s="25" t="s">
        <v>321</v>
      </c>
      <c r="I62" s="37">
        <v>41455</v>
      </c>
      <c r="J62" s="6"/>
      <c r="K62" s="57" t="s">
        <v>345</v>
      </c>
      <c r="L62" s="21" t="s">
        <v>846</v>
      </c>
    </row>
    <row r="63" spans="1:12" ht="60">
      <c r="A63" s="3">
        <v>4</v>
      </c>
      <c r="B63" s="25" t="s">
        <v>323</v>
      </c>
      <c r="C63" s="37" t="s">
        <v>270</v>
      </c>
      <c r="D63" s="6"/>
      <c r="E63" s="22" t="s">
        <v>857</v>
      </c>
      <c r="F63" s="23" t="s">
        <v>316</v>
      </c>
      <c r="H63" s="25" t="s">
        <v>324</v>
      </c>
      <c r="I63" s="37" t="s">
        <v>434</v>
      </c>
      <c r="J63" s="6"/>
      <c r="K63" s="57" t="s">
        <v>345</v>
      </c>
      <c r="L63" s="21" t="s">
        <v>320</v>
      </c>
    </row>
    <row r="64" spans="1:12" ht="120">
      <c r="A64" s="3">
        <v>5</v>
      </c>
      <c r="B64" s="25" t="s">
        <v>721</v>
      </c>
      <c r="C64" s="37" t="s">
        <v>270</v>
      </c>
      <c r="D64" s="6"/>
      <c r="E64" s="22" t="s">
        <v>857</v>
      </c>
      <c r="F64" s="23" t="s">
        <v>316</v>
      </c>
      <c r="H64" s="92" t="s">
        <v>664</v>
      </c>
      <c r="I64" s="122">
        <v>41455</v>
      </c>
      <c r="J64" s="124" t="s">
        <v>720</v>
      </c>
      <c r="K64" s="125" t="s">
        <v>345</v>
      </c>
      <c r="L64" s="89" t="s">
        <v>719</v>
      </c>
    </row>
    <row r="65" spans="1:12" ht="60">
      <c r="A65" s="3">
        <v>6</v>
      </c>
      <c r="B65" s="23" t="s">
        <v>311</v>
      </c>
      <c r="C65" s="37" t="s">
        <v>270</v>
      </c>
      <c r="D65" s="6"/>
      <c r="E65" s="22" t="s">
        <v>857</v>
      </c>
      <c r="F65" s="23" t="s">
        <v>316</v>
      </c>
      <c r="H65" s="81" t="s">
        <v>235</v>
      </c>
      <c r="I65" s="37">
        <v>41455</v>
      </c>
      <c r="J65" s="6"/>
      <c r="K65" s="57" t="s">
        <v>345</v>
      </c>
      <c r="L65" s="21" t="s">
        <v>320</v>
      </c>
    </row>
    <row r="66" spans="1:12" ht="60">
      <c r="A66" s="3">
        <v>7</v>
      </c>
      <c r="B66" s="25" t="s">
        <v>315</v>
      </c>
      <c r="C66" s="37" t="s">
        <v>270</v>
      </c>
      <c r="D66" s="6"/>
      <c r="E66" s="22" t="s">
        <v>857</v>
      </c>
      <c r="F66" s="23" t="s">
        <v>316</v>
      </c>
      <c r="H66" s="41" t="s">
        <v>245</v>
      </c>
      <c r="I66" s="37">
        <v>41455</v>
      </c>
      <c r="J66" s="6"/>
      <c r="K66" s="57" t="s">
        <v>345</v>
      </c>
      <c r="L66" s="21" t="s">
        <v>320</v>
      </c>
    </row>
    <row r="67" spans="1:14" s="61" customFormat="1" ht="15">
      <c r="A67" s="80"/>
      <c r="C67" s="63"/>
      <c r="D67" s="63"/>
      <c r="F67" s="113"/>
      <c r="I67" s="63"/>
      <c r="J67" s="63"/>
      <c r="K67" s="113"/>
      <c r="L67" s="113"/>
      <c r="N67" s="198"/>
    </row>
    <row r="68" spans="1:12" ht="31.5" customHeight="1">
      <c r="A68" s="2"/>
      <c r="B68" s="210" t="s">
        <v>358</v>
      </c>
      <c r="C68" s="211"/>
      <c r="D68" s="211"/>
      <c r="E68" s="211"/>
      <c r="F68" s="212"/>
      <c r="H68" s="210" t="s">
        <v>358</v>
      </c>
      <c r="I68" s="211"/>
      <c r="J68" s="211"/>
      <c r="K68" s="211"/>
      <c r="L68" s="212"/>
    </row>
    <row r="69" spans="1:12" ht="47.25">
      <c r="A69" s="49"/>
      <c r="B69" s="19" t="s">
        <v>417</v>
      </c>
      <c r="C69" s="12" t="s">
        <v>3</v>
      </c>
      <c r="D69" s="12" t="s">
        <v>456</v>
      </c>
      <c r="E69" s="19" t="s">
        <v>352</v>
      </c>
      <c r="F69" s="19" t="s">
        <v>353</v>
      </c>
      <c r="H69" s="19" t="s">
        <v>417</v>
      </c>
      <c r="I69" s="12" t="s">
        <v>3</v>
      </c>
      <c r="J69" s="12" t="s">
        <v>456</v>
      </c>
      <c r="K69" s="19" t="s">
        <v>352</v>
      </c>
      <c r="L69" s="19" t="s">
        <v>353</v>
      </c>
    </row>
    <row r="70" spans="1:14" ht="42" customHeight="1">
      <c r="A70" s="51">
        <v>1</v>
      </c>
      <c r="B70" s="202" t="s">
        <v>304</v>
      </c>
      <c r="C70" s="37" t="s">
        <v>303</v>
      </c>
      <c r="D70" s="42"/>
      <c r="E70" s="23" t="s">
        <v>327</v>
      </c>
      <c r="F70" s="23"/>
      <c r="H70" s="23" t="s">
        <v>529</v>
      </c>
      <c r="I70" s="37" t="s">
        <v>270</v>
      </c>
      <c r="J70" s="6"/>
      <c r="K70" s="57" t="s">
        <v>345</v>
      </c>
      <c r="L70" s="23" t="s">
        <v>519</v>
      </c>
      <c r="N70" s="29"/>
    </row>
    <row r="71" spans="1:14" ht="45" customHeight="1">
      <c r="A71" s="51">
        <v>2</v>
      </c>
      <c r="B71" s="202" t="s">
        <v>309</v>
      </c>
      <c r="C71" s="37" t="s">
        <v>270</v>
      </c>
      <c r="D71" s="84"/>
      <c r="E71" s="23" t="s">
        <v>327</v>
      </c>
      <c r="F71" s="83"/>
      <c r="H71" s="23" t="s">
        <v>530</v>
      </c>
      <c r="I71" s="37" t="s">
        <v>270</v>
      </c>
      <c r="J71" s="6"/>
      <c r="K71" s="23" t="s">
        <v>327</v>
      </c>
      <c r="L71" s="57" t="s">
        <v>345</v>
      </c>
      <c r="N71" s="29"/>
    </row>
    <row r="72" spans="1:12" ht="60">
      <c r="A72" s="51">
        <v>3</v>
      </c>
      <c r="B72" s="202" t="s">
        <v>272</v>
      </c>
      <c r="C72" s="37" t="s">
        <v>270</v>
      </c>
      <c r="D72" s="26"/>
      <c r="E72" s="23" t="s">
        <v>327</v>
      </c>
      <c r="F72" s="23" t="s">
        <v>273</v>
      </c>
      <c r="H72" s="23" t="s">
        <v>308</v>
      </c>
      <c r="I72" s="37" t="s">
        <v>270</v>
      </c>
      <c r="J72" s="6"/>
      <c r="K72" s="57" t="s">
        <v>345</v>
      </c>
      <c r="L72" s="23" t="s">
        <v>519</v>
      </c>
    </row>
    <row r="73" spans="1:12" ht="31.5">
      <c r="A73" s="51">
        <v>4</v>
      </c>
      <c r="B73" s="41" t="s">
        <v>286</v>
      </c>
      <c r="C73" s="37" t="s">
        <v>270</v>
      </c>
      <c r="D73" s="42"/>
      <c r="E73" s="23" t="s">
        <v>327</v>
      </c>
      <c r="F73" s="23" t="s">
        <v>519</v>
      </c>
      <c r="H73" s="41" t="s">
        <v>299</v>
      </c>
      <c r="I73" s="37" t="s">
        <v>270</v>
      </c>
      <c r="J73" s="6"/>
      <c r="K73" s="57" t="s">
        <v>345</v>
      </c>
      <c r="L73" s="23" t="s">
        <v>519</v>
      </c>
    </row>
    <row r="74" spans="1:14" ht="45" customHeight="1">
      <c r="A74" s="51">
        <v>5</v>
      </c>
      <c r="B74" s="202" t="s">
        <v>283</v>
      </c>
      <c r="C74" s="37" t="s">
        <v>270</v>
      </c>
      <c r="D74" s="26"/>
      <c r="E74" s="23" t="s">
        <v>327</v>
      </c>
      <c r="F74" s="23" t="s">
        <v>296</v>
      </c>
      <c r="H74" s="41" t="s">
        <v>297</v>
      </c>
      <c r="I74" s="37" t="s">
        <v>270</v>
      </c>
      <c r="J74" s="10"/>
      <c r="K74" s="57" t="s">
        <v>345</v>
      </c>
      <c r="L74" s="23" t="s">
        <v>519</v>
      </c>
      <c r="N74" s="29"/>
    </row>
    <row r="75" spans="1:12" ht="45">
      <c r="A75" s="51">
        <v>6</v>
      </c>
      <c r="B75" s="23" t="s">
        <v>282</v>
      </c>
      <c r="C75" s="37" t="s">
        <v>270</v>
      </c>
      <c r="D75" s="26" t="s">
        <v>326</v>
      </c>
      <c r="E75" s="23" t="s">
        <v>327</v>
      </c>
      <c r="F75" s="23" t="s">
        <v>293</v>
      </c>
      <c r="H75" s="41" t="s">
        <v>328</v>
      </c>
      <c r="I75" s="37" t="s">
        <v>270</v>
      </c>
      <c r="J75" s="6"/>
      <c r="K75" s="23" t="s">
        <v>327</v>
      </c>
      <c r="L75" s="57" t="s">
        <v>345</v>
      </c>
    </row>
    <row r="76" spans="1:12" ht="60">
      <c r="A76" s="51">
        <v>7</v>
      </c>
      <c r="B76" s="202" t="s">
        <v>284</v>
      </c>
      <c r="C76" s="37" t="s">
        <v>270</v>
      </c>
      <c r="D76" s="26" t="s">
        <v>326</v>
      </c>
      <c r="E76" s="23" t="s">
        <v>291</v>
      </c>
      <c r="F76" s="23"/>
      <c r="H76" s="41" t="s">
        <v>298</v>
      </c>
      <c r="I76" s="37" t="s">
        <v>270</v>
      </c>
      <c r="J76" s="6"/>
      <c r="K76" s="23" t="s">
        <v>327</v>
      </c>
      <c r="L76" s="57" t="s">
        <v>345</v>
      </c>
    </row>
    <row r="77" spans="1:12" ht="31.5" customHeight="1">
      <c r="A77" s="51">
        <v>8</v>
      </c>
      <c r="B77" s="202" t="s">
        <v>310</v>
      </c>
      <c r="C77" s="37" t="s">
        <v>270</v>
      </c>
      <c r="D77" s="26"/>
      <c r="E77" s="23" t="s">
        <v>590</v>
      </c>
      <c r="F77" s="23" t="s">
        <v>275</v>
      </c>
      <c r="H77" s="202" t="s">
        <v>300</v>
      </c>
      <c r="I77" s="37" t="s">
        <v>270</v>
      </c>
      <c r="J77" s="26"/>
      <c r="K77" s="23" t="s">
        <v>345</v>
      </c>
      <c r="L77" s="23" t="s">
        <v>275</v>
      </c>
    </row>
    <row r="78" spans="1:14" ht="45">
      <c r="A78" s="51">
        <v>9</v>
      </c>
      <c r="B78" s="202" t="s">
        <v>277</v>
      </c>
      <c r="C78" s="37" t="s">
        <v>270</v>
      </c>
      <c r="D78" s="42"/>
      <c r="E78" s="23" t="s">
        <v>290</v>
      </c>
      <c r="F78" s="23" t="s">
        <v>278</v>
      </c>
      <c r="I78" s="29"/>
      <c r="J78" s="29"/>
      <c r="K78" s="29"/>
      <c r="L78" s="29"/>
      <c r="N78" s="29"/>
    </row>
    <row r="79" spans="1:14" ht="30">
      <c r="A79" s="51">
        <v>10</v>
      </c>
      <c r="B79" s="202" t="s">
        <v>301</v>
      </c>
      <c r="C79" s="37" t="s">
        <v>270</v>
      </c>
      <c r="D79" s="42"/>
      <c r="E79" s="23" t="s">
        <v>327</v>
      </c>
      <c r="F79" s="23" t="s">
        <v>276</v>
      </c>
      <c r="I79" s="29"/>
      <c r="J79" s="29"/>
      <c r="K79" s="29"/>
      <c r="L79" s="29"/>
      <c r="N79" s="29"/>
    </row>
    <row r="80" spans="1:14" ht="30">
      <c r="A80" s="51">
        <v>11</v>
      </c>
      <c r="B80" s="202" t="s">
        <v>288</v>
      </c>
      <c r="C80" s="37" t="s">
        <v>270</v>
      </c>
      <c r="D80" s="42"/>
      <c r="E80" s="23" t="s">
        <v>327</v>
      </c>
      <c r="F80" s="23" t="s">
        <v>289</v>
      </c>
      <c r="I80" s="198"/>
      <c r="J80" s="29"/>
      <c r="K80" s="29"/>
      <c r="L80" s="29"/>
      <c r="N80" s="29"/>
    </row>
    <row r="81" spans="1:14" ht="30">
      <c r="A81" s="51">
        <v>12</v>
      </c>
      <c r="B81" s="202" t="s">
        <v>305</v>
      </c>
      <c r="C81" s="37" t="s">
        <v>270</v>
      </c>
      <c r="D81" s="26"/>
      <c r="E81" s="23" t="s">
        <v>313</v>
      </c>
      <c r="F81" s="23" t="s">
        <v>274</v>
      </c>
      <c r="I81" s="198"/>
      <c r="J81" s="29"/>
      <c r="K81" s="29"/>
      <c r="L81" s="29"/>
      <c r="N81" s="29"/>
    </row>
    <row r="82" spans="1:14" ht="30">
      <c r="A82" s="51">
        <v>13</v>
      </c>
      <c r="B82" s="202" t="s">
        <v>279</v>
      </c>
      <c r="C82" s="37" t="s">
        <v>270</v>
      </c>
      <c r="D82" s="26"/>
      <c r="E82" s="23" t="s">
        <v>739</v>
      </c>
      <c r="F82" s="23" t="s">
        <v>359</v>
      </c>
      <c r="I82" s="29"/>
      <c r="J82" s="29"/>
      <c r="K82" s="29"/>
      <c r="L82" s="29"/>
      <c r="N82" s="29"/>
    </row>
    <row r="83" spans="1:14" ht="30" customHeight="1">
      <c r="A83" s="51">
        <v>14</v>
      </c>
      <c r="B83" s="202" t="s">
        <v>280</v>
      </c>
      <c r="C83" s="37" t="s">
        <v>270</v>
      </c>
      <c r="D83" s="26"/>
      <c r="E83" s="23" t="s">
        <v>744</v>
      </c>
      <c r="F83" s="23" t="s">
        <v>359</v>
      </c>
      <c r="I83" s="29"/>
      <c r="J83" s="29"/>
      <c r="K83" s="29"/>
      <c r="L83" s="29"/>
      <c r="N83" s="29"/>
    </row>
    <row r="84" spans="1:14" ht="30">
      <c r="A84" s="51">
        <v>15</v>
      </c>
      <c r="B84" s="202" t="s">
        <v>281</v>
      </c>
      <c r="C84" s="37" t="s">
        <v>270</v>
      </c>
      <c r="D84" s="26"/>
      <c r="E84" s="23" t="s">
        <v>292</v>
      </c>
      <c r="F84" s="23" t="s">
        <v>302</v>
      </c>
      <c r="I84" s="29"/>
      <c r="J84" s="29"/>
      <c r="K84" s="29"/>
      <c r="L84" s="29"/>
      <c r="N84" s="29"/>
    </row>
    <row r="85" spans="1:14" ht="45">
      <c r="A85" s="51">
        <v>16</v>
      </c>
      <c r="B85" s="202" t="s">
        <v>285</v>
      </c>
      <c r="C85" s="37" t="s">
        <v>270</v>
      </c>
      <c r="D85" s="42"/>
      <c r="E85" s="23" t="s">
        <v>292</v>
      </c>
      <c r="F85" s="23"/>
      <c r="I85" s="29"/>
      <c r="J85" s="29"/>
      <c r="K85" s="29"/>
      <c r="L85" s="29"/>
      <c r="N85" s="29"/>
    </row>
    <row r="86" spans="1:14" ht="30">
      <c r="A86" s="51">
        <v>17</v>
      </c>
      <c r="B86" s="202" t="s">
        <v>294</v>
      </c>
      <c r="C86" s="37" t="s">
        <v>270</v>
      </c>
      <c r="D86" s="42"/>
      <c r="E86" s="23" t="s">
        <v>292</v>
      </c>
      <c r="F86" s="23" t="s">
        <v>287</v>
      </c>
      <c r="I86" s="29"/>
      <c r="J86" s="29"/>
      <c r="K86" s="29"/>
      <c r="L86" s="29"/>
      <c r="N86" s="29"/>
    </row>
    <row r="87" spans="1:12" ht="47.25">
      <c r="A87" s="49"/>
      <c r="B87" s="19" t="s">
        <v>418</v>
      </c>
      <c r="C87" s="12" t="s">
        <v>3</v>
      </c>
      <c r="D87" s="12" t="s">
        <v>456</v>
      </c>
      <c r="E87" s="19" t="s">
        <v>352</v>
      </c>
      <c r="F87" s="19" t="s">
        <v>353</v>
      </c>
      <c r="H87" s="19" t="s">
        <v>418</v>
      </c>
      <c r="I87" s="12" t="s">
        <v>3</v>
      </c>
      <c r="J87" s="12" t="s">
        <v>456</v>
      </c>
      <c r="K87" s="19" t="s">
        <v>352</v>
      </c>
      <c r="L87" s="19" t="s">
        <v>353</v>
      </c>
    </row>
    <row r="88" spans="1:12" ht="60">
      <c r="A88" s="26">
        <v>1</v>
      </c>
      <c r="B88" s="25" t="s">
        <v>516</v>
      </c>
      <c r="C88" s="26" t="s">
        <v>448</v>
      </c>
      <c r="D88" s="10" t="s">
        <v>271</v>
      </c>
      <c r="E88" s="23" t="s">
        <v>359</v>
      </c>
      <c r="F88" s="22"/>
      <c r="H88" s="22" t="s">
        <v>514</v>
      </c>
      <c r="I88" s="26" t="s">
        <v>448</v>
      </c>
      <c r="J88" s="10" t="s">
        <v>271</v>
      </c>
      <c r="K88" s="22" t="s">
        <v>511</v>
      </c>
      <c r="L88" s="22"/>
    </row>
    <row r="89" spans="1:12" ht="90">
      <c r="A89" s="26">
        <v>2</v>
      </c>
      <c r="B89" s="41" t="s">
        <v>524</v>
      </c>
      <c r="C89" s="26" t="s">
        <v>448</v>
      </c>
      <c r="D89" s="26" t="s">
        <v>525</v>
      </c>
      <c r="E89" s="23" t="s">
        <v>359</v>
      </c>
      <c r="F89" s="23" t="s">
        <v>295</v>
      </c>
      <c r="H89" s="23" t="s">
        <v>526</v>
      </c>
      <c r="I89" s="26" t="s">
        <v>448</v>
      </c>
      <c r="J89" s="6" t="s">
        <v>422</v>
      </c>
      <c r="K89" s="22" t="s">
        <v>511</v>
      </c>
      <c r="L89" s="22"/>
    </row>
    <row r="90" spans="1:12" ht="45">
      <c r="A90" s="26">
        <v>3</v>
      </c>
      <c r="B90" s="23" t="s">
        <v>522</v>
      </c>
      <c r="C90" s="26" t="s">
        <v>448</v>
      </c>
      <c r="D90" s="86" t="s">
        <v>523</v>
      </c>
      <c r="E90" s="23" t="s">
        <v>359</v>
      </c>
      <c r="F90" s="23" t="s">
        <v>519</v>
      </c>
      <c r="H90" s="23" t="s">
        <v>527</v>
      </c>
      <c r="I90" s="26" t="s">
        <v>448</v>
      </c>
      <c r="J90" s="86" t="s">
        <v>523</v>
      </c>
      <c r="K90" s="23" t="s">
        <v>359</v>
      </c>
      <c r="L90" s="23" t="s">
        <v>519</v>
      </c>
    </row>
    <row r="91" spans="1:12" ht="45">
      <c r="A91" s="26">
        <v>4</v>
      </c>
      <c r="B91" s="25" t="s">
        <v>517</v>
      </c>
      <c r="C91" s="26" t="s">
        <v>447</v>
      </c>
      <c r="D91" s="10" t="s">
        <v>520</v>
      </c>
      <c r="E91" s="23" t="s">
        <v>359</v>
      </c>
      <c r="F91" s="23" t="s">
        <v>519</v>
      </c>
      <c r="H91" s="41" t="s">
        <v>702</v>
      </c>
      <c r="I91" s="26" t="s">
        <v>447</v>
      </c>
      <c r="J91" s="10" t="s">
        <v>520</v>
      </c>
      <c r="K91" s="23" t="s">
        <v>359</v>
      </c>
      <c r="L91" s="23" t="s">
        <v>519</v>
      </c>
    </row>
    <row r="92" spans="1:12" ht="45">
      <c r="A92" s="26">
        <v>5</v>
      </c>
      <c r="B92" s="25" t="s">
        <v>521</v>
      </c>
      <c r="C92" s="26" t="s">
        <v>518</v>
      </c>
      <c r="D92" s="85" t="s">
        <v>410</v>
      </c>
      <c r="E92" s="22" t="s">
        <v>359</v>
      </c>
      <c r="F92" s="23" t="s">
        <v>519</v>
      </c>
      <c r="H92" s="23" t="s">
        <v>528</v>
      </c>
      <c r="I92" s="26" t="s">
        <v>448</v>
      </c>
      <c r="J92" s="6"/>
      <c r="K92" s="22" t="s">
        <v>511</v>
      </c>
      <c r="L92" s="23" t="s">
        <v>519</v>
      </c>
    </row>
    <row r="93" ht="15">
      <c r="A93" s="1"/>
    </row>
    <row r="94" spans="1:12" ht="31.5" customHeight="1">
      <c r="A94" s="2"/>
      <c r="B94" s="210" t="s">
        <v>213</v>
      </c>
      <c r="C94" s="211"/>
      <c r="D94" s="211"/>
      <c r="E94" s="211"/>
      <c r="F94" s="212"/>
      <c r="H94" s="210" t="s">
        <v>213</v>
      </c>
      <c r="I94" s="211"/>
      <c r="J94" s="211"/>
      <c r="K94" s="211"/>
      <c r="L94" s="212"/>
    </row>
    <row r="95" spans="1:12" ht="47.25">
      <c r="A95" s="15"/>
      <c r="B95" s="19" t="s">
        <v>417</v>
      </c>
      <c r="C95" s="12" t="s">
        <v>3</v>
      </c>
      <c r="D95" s="12" t="s">
        <v>456</v>
      </c>
      <c r="E95" s="20" t="s">
        <v>352</v>
      </c>
      <c r="F95" s="20" t="s">
        <v>353</v>
      </c>
      <c r="H95" s="19" t="s">
        <v>417</v>
      </c>
      <c r="I95" s="12" t="s">
        <v>3</v>
      </c>
      <c r="J95" s="12" t="s">
        <v>456</v>
      </c>
      <c r="K95" s="19" t="s">
        <v>352</v>
      </c>
      <c r="L95" s="19" t="s">
        <v>353</v>
      </c>
    </row>
    <row r="96" spans="1:12" ht="90">
      <c r="A96" s="1">
        <v>1</v>
      </c>
      <c r="B96" s="23" t="s">
        <v>198</v>
      </c>
      <c r="C96" s="37" t="s">
        <v>270</v>
      </c>
      <c r="D96" s="9"/>
      <c r="E96" s="23" t="s">
        <v>827</v>
      </c>
      <c r="F96" s="23" t="s">
        <v>828</v>
      </c>
      <c r="H96" s="89" t="s">
        <v>102</v>
      </c>
      <c r="I96" s="122" t="s">
        <v>270</v>
      </c>
      <c r="J96" s="123"/>
      <c r="K96" s="55" t="s">
        <v>345</v>
      </c>
      <c r="L96" s="55" t="s">
        <v>828</v>
      </c>
    </row>
    <row r="97" spans="1:12" ht="75">
      <c r="A97" s="1">
        <v>2</v>
      </c>
      <c r="B97" s="25" t="s">
        <v>591</v>
      </c>
      <c r="C97" s="37" t="s">
        <v>434</v>
      </c>
      <c r="D97" s="13"/>
      <c r="E97" s="23" t="s">
        <v>359</v>
      </c>
      <c r="F97" s="25" t="s">
        <v>408</v>
      </c>
      <c r="H97" s="52" t="s">
        <v>816</v>
      </c>
      <c r="I97" s="118" t="s">
        <v>270</v>
      </c>
      <c r="J97" s="121"/>
      <c r="K97" s="46" t="s">
        <v>345</v>
      </c>
      <c r="L97" s="46" t="s">
        <v>409</v>
      </c>
    </row>
    <row r="98" spans="1:12" ht="60">
      <c r="A98" s="1">
        <v>3</v>
      </c>
      <c r="B98" s="46" t="s">
        <v>665</v>
      </c>
      <c r="C98" s="118" t="s">
        <v>270</v>
      </c>
      <c r="D98" s="119"/>
      <c r="E98" s="46" t="s">
        <v>359</v>
      </c>
      <c r="F98" s="120" t="s">
        <v>92</v>
      </c>
      <c r="H98" s="52" t="s">
        <v>666</v>
      </c>
      <c r="I98" s="118" t="s">
        <v>270</v>
      </c>
      <c r="J98" s="121" t="s">
        <v>93</v>
      </c>
      <c r="K98" s="46" t="s">
        <v>345</v>
      </c>
      <c r="L98" s="120" t="s">
        <v>91</v>
      </c>
    </row>
    <row r="99" spans="1:12" ht="60">
      <c r="A99" s="1">
        <v>4</v>
      </c>
      <c r="B99" s="23" t="s">
        <v>863</v>
      </c>
      <c r="C99" s="37" t="s">
        <v>270</v>
      </c>
      <c r="D99" s="9"/>
      <c r="E99" s="23" t="s">
        <v>827</v>
      </c>
      <c r="F99" s="23" t="s">
        <v>828</v>
      </c>
      <c r="H99" s="33" t="s">
        <v>862</v>
      </c>
      <c r="I99" s="37" t="s">
        <v>270</v>
      </c>
      <c r="J99" s="10" t="s">
        <v>864</v>
      </c>
      <c r="K99" s="23" t="s">
        <v>345</v>
      </c>
      <c r="L99" s="23" t="s">
        <v>828</v>
      </c>
    </row>
    <row r="100" spans="1:12" ht="60">
      <c r="A100" s="1">
        <v>5</v>
      </c>
      <c r="B100" s="23" t="s">
        <v>106</v>
      </c>
      <c r="C100" s="37" t="s">
        <v>270</v>
      </c>
      <c r="D100" s="9"/>
      <c r="E100" s="23" t="s">
        <v>827</v>
      </c>
      <c r="F100" s="23" t="s">
        <v>828</v>
      </c>
      <c r="H100" s="21" t="s">
        <v>87</v>
      </c>
      <c r="I100" s="37" t="s">
        <v>270</v>
      </c>
      <c r="J100" s="10" t="s">
        <v>865</v>
      </c>
      <c r="K100" s="23" t="s">
        <v>345</v>
      </c>
      <c r="L100" s="23" t="s">
        <v>828</v>
      </c>
    </row>
    <row r="101" spans="1:12" ht="75">
      <c r="A101" s="1">
        <v>6</v>
      </c>
      <c r="B101" s="25" t="s">
        <v>382</v>
      </c>
      <c r="C101" s="37" t="s">
        <v>270</v>
      </c>
      <c r="D101" s="13"/>
      <c r="E101" s="25" t="s">
        <v>531</v>
      </c>
      <c r="F101" s="23" t="s">
        <v>828</v>
      </c>
      <c r="H101" s="23" t="s">
        <v>110</v>
      </c>
      <c r="I101" s="37" t="s">
        <v>270</v>
      </c>
      <c r="J101" s="6"/>
      <c r="K101" s="22" t="s">
        <v>855</v>
      </c>
      <c r="L101" s="21" t="s">
        <v>851</v>
      </c>
    </row>
    <row r="102" spans="1:12" ht="75">
      <c r="A102" s="1">
        <v>7</v>
      </c>
      <c r="B102" s="25" t="s">
        <v>829</v>
      </c>
      <c r="C102" s="37" t="s">
        <v>270</v>
      </c>
      <c r="D102" s="13"/>
      <c r="E102" s="25" t="s">
        <v>359</v>
      </c>
      <c r="F102" s="23" t="s">
        <v>828</v>
      </c>
      <c r="H102" s="23" t="s">
        <v>88</v>
      </c>
      <c r="I102" s="37" t="s">
        <v>270</v>
      </c>
      <c r="J102" s="6"/>
      <c r="K102" s="23" t="s">
        <v>851</v>
      </c>
      <c r="L102" s="27" t="s">
        <v>827</v>
      </c>
    </row>
    <row r="103" spans="1:12" ht="45">
      <c r="A103" s="1">
        <v>8</v>
      </c>
      <c r="B103" s="25" t="s">
        <v>89</v>
      </c>
      <c r="C103" s="37" t="s">
        <v>270</v>
      </c>
      <c r="D103" s="13"/>
      <c r="E103" s="27" t="s">
        <v>827</v>
      </c>
      <c r="F103" s="23" t="s">
        <v>828</v>
      </c>
      <c r="H103" s="23" t="s">
        <v>90</v>
      </c>
      <c r="I103" s="37" t="s">
        <v>270</v>
      </c>
      <c r="J103" s="6"/>
      <c r="K103" s="23" t="s">
        <v>345</v>
      </c>
      <c r="L103" s="23" t="s">
        <v>828</v>
      </c>
    </row>
    <row r="104" spans="1:12" ht="47.25">
      <c r="A104" s="15"/>
      <c r="B104" s="19" t="s">
        <v>418</v>
      </c>
      <c r="C104" s="12" t="s">
        <v>3</v>
      </c>
      <c r="D104" s="12" t="s">
        <v>456</v>
      </c>
      <c r="E104" s="20" t="s">
        <v>352</v>
      </c>
      <c r="F104" s="20" t="s">
        <v>353</v>
      </c>
      <c r="H104" s="19" t="s">
        <v>418</v>
      </c>
      <c r="I104" s="12" t="s">
        <v>3</v>
      </c>
      <c r="J104" s="12" t="s">
        <v>456</v>
      </c>
      <c r="K104" s="19" t="s">
        <v>352</v>
      </c>
      <c r="L104" s="19" t="s">
        <v>353</v>
      </c>
    </row>
    <row r="105" spans="1:12" ht="75">
      <c r="A105" s="1">
        <v>1</v>
      </c>
      <c r="B105" s="25" t="s">
        <v>588</v>
      </c>
      <c r="C105" s="26" t="s">
        <v>448</v>
      </c>
      <c r="D105" s="13"/>
      <c r="E105" s="22" t="s">
        <v>360</v>
      </c>
      <c r="F105" s="25" t="s">
        <v>589</v>
      </c>
      <c r="H105" s="21" t="s">
        <v>112</v>
      </c>
      <c r="I105" s="26" t="s">
        <v>448</v>
      </c>
      <c r="J105" s="10" t="s">
        <v>113</v>
      </c>
      <c r="K105" s="23" t="s">
        <v>345</v>
      </c>
      <c r="L105" s="25" t="s">
        <v>830</v>
      </c>
    </row>
    <row r="106" spans="1:12" ht="75">
      <c r="A106" s="1">
        <v>2</v>
      </c>
      <c r="B106" s="25" t="s">
        <v>831</v>
      </c>
      <c r="C106" s="26" t="s">
        <v>448</v>
      </c>
      <c r="D106" s="13"/>
      <c r="E106" s="22" t="s">
        <v>360</v>
      </c>
      <c r="F106" s="25" t="s">
        <v>589</v>
      </c>
      <c r="H106" s="23" t="s">
        <v>197</v>
      </c>
      <c r="I106" s="26" t="s">
        <v>448</v>
      </c>
      <c r="J106" s="10" t="s">
        <v>113</v>
      </c>
      <c r="K106" s="23" t="s">
        <v>345</v>
      </c>
      <c r="L106" s="25" t="s">
        <v>830</v>
      </c>
    </row>
    <row r="107" spans="1:12" ht="45">
      <c r="A107" s="1">
        <v>3</v>
      </c>
      <c r="B107" s="23" t="s">
        <v>111</v>
      </c>
      <c r="C107" s="26" t="s">
        <v>448</v>
      </c>
      <c r="D107" s="10" t="s">
        <v>520</v>
      </c>
      <c r="E107" s="22" t="s">
        <v>360</v>
      </c>
      <c r="F107" s="25" t="s">
        <v>589</v>
      </c>
      <c r="H107" s="23" t="s">
        <v>111</v>
      </c>
      <c r="I107" s="26" t="s">
        <v>448</v>
      </c>
      <c r="J107" s="10" t="s">
        <v>520</v>
      </c>
      <c r="K107" s="22" t="s">
        <v>360</v>
      </c>
      <c r="L107" s="25" t="s">
        <v>830</v>
      </c>
    </row>
    <row r="108" spans="1:12" ht="75">
      <c r="A108" s="1">
        <v>4</v>
      </c>
      <c r="B108" s="25" t="s">
        <v>407</v>
      </c>
      <c r="C108" s="26" t="s">
        <v>447</v>
      </c>
      <c r="D108" s="13"/>
      <c r="E108" s="23" t="s">
        <v>359</v>
      </c>
      <c r="F108" s="23" t="s">
        <v>590</v>
      </c>
      <c r="H108" s="21" t="s">
        <v>199</v>
      </c>
      <c r="I108" s="26" t="s">
        <v>447</v>
      </c>
      <c r="J108" s="10"/>
      <c r="K108" s="23" t="s">
        <v>345</v>
      </c>
      <c r="L108" s="25" t="s">
        <v>830</v>
      </c>
    </row>
    <row r="109" spans="1:12" ht="59.25" customHeight="1">
      <c r="A109" s="1">
        <v>5</v>
      </c>
      <c r="B109" s="23" t="s">
        <v>105</v>
      </c>
      <c r="C109" s="26" t="s">
        <v>518</v>
      </c>
      <c r="D109" s="10"/>
      <c r="E109" s="23" t="s">
        <v>532</v>
      </c>
      <c r="F109" s="25" t="s">
        <v>214</v>
      </c>
      <c r="H109" s="41" t="s">
        <v>534</v>
      </c>
      <c r="I109" s="26" t="s">
        <v>518</v>
      </c>
      <c r="J109" s="26"/>
      <c r="K109" s="23" t="s">
        <v>739</v>
      </c>
      <c r="L109" s="23" t="s">
        <v>535</v>
      </c>
    </row>
    <row r="110" spans="1:6" ht="60">
      <c r="A110" s="1">
        <v>6</v>
      </c>
      <c r="B110" s="23" t="s">
        <v>103</v>
      </c>
      <c r="C110" s="26" t="s">
        <v>518</v>
      </c>
      <c r="D110" s="13" t="s">
        <v>104</v>
      </c>
      <c r="E110" s="22" t="s">
        <v>360</v>
      </c>
      <c r="F110" s="25" t="s">
        <v>830</v>
      </c>
    </row>
    <row r="111" spans="1:6" ht="90">
      <c r="A111" s="1">
        <v>7</v>
      </c>
      <c r="B111" s="25" t="s">
        <v>196</v>
      </c>
      <c r="C111" s="26" t="s">
        <v>107</v>
      </c>
      <c r="D111" s="13"/>
      <c r="E111" s="22" t="s">
        <v>360</v>
      </c>
      <c r="F111" s="25" t="s">
        <v>830</v>
      </c>
    </row>
    <row r="112" spans="1:14" ht="15">
      <c r="A112" s="77"/>
      <c r="B112" s="87"/>
      <c r="C112" s="88"/>
      <c r="D112" s="88"/>
      <c r="E112" s="87"/>
      <c r="F112" s="114"/>
      <c r="N112" s="199"/>
    </row>
    <row r="113" spans="1:12" ht="31.5" customHeight="1">
      <c r="A113" s="2"/>
      <c r="B113" s="210" t="s">
        <v>85</v>
      </c>
      <c r="C113" s="211"/>
      <c r="D113" s="211"/>
      <c r="E113" s="211"/>
      <c r="F113" s="212"/>
      <c r="H113" s="210" t="s">
        <v>85</v>
      </c>
      <c r="I113" s="211"/>
      <c r="J113" s="211"/>
      <c r="K113" s="211"/>
      <c r="L113" s="212"/>
    </row>
    <row r="114" spans="1:14" ht="47.25">
      <c r="A114" s="49"/>
      <c r="B114" s="19" t="s">
        <v>417</v>
      </c>
      <c r="C114" s="12" t="s">
        <v>3</v>
      </c>
      <c r="D114" s="12" t="s">
        <v>456</v>
      </c>
      <c r="E114" s="19" t="s">
        <v>352</v>
      </c>
      <c r="F114" s="19" t="s">
        <v>353</v>
      </c>
      <c r="H114" s="19" t="s">
        <v>417</v>
      </c>
      <c r="I114" s="12" t="s">
        <v>3</v>
      </c>
      <c r="J114" s="12" t="s">
        <v>456</v>
      </c>
      <c r="K114" s="19" t="s">
        <v>352</v>
      </c>
      <c r="L114" s="19" t="s">
        <v>353</v>
      </c>
      <c r="N114" s="199"/>
    </row>
    <row r="115" spans="1:14" ht="60">
      <c r="A115" s="1">
        <v>1</v>
      </c>
      <c r="B115" s="25" t="s">
        <v>648</v>
      </c>
      <c r="C115" s="1" t="s">
        <v>638</v>
      </c>
      <c r="D115" s="9"/>
      <c r="E115" s="30" t="s">
        <v>98</v>
      </c>
      <c r="F115" s="23" t="s">
        <v>647</v>
      </c>
      <c r="H115" s="33" t="s">
        <v>501</v>
      </c>
      <c r="I115" s="131" t="s">
        <v>270</v>
      </c>
      <c r="J115" s="10" t="s">
        <v>649</v>
      </c>
      <c r="K115" s="24" t="s">
        <v>99</v>
      </c>
      <c r="L115" s="23" t="s">
        <v>650</v>
      </c>
      <c r="N115" s="199"/>
    </row>
    <row r="116" spans="1:12" ht="60">
      <c r="A116" s="26">
        <v>2</v>
      </c>
      <c r="B116" s="24" t="s">
        <v>86</v>
      </c>
      <c r="C116" s="37" t="s">
        <v>270</v>
      </c>
      <c r="D116" s="26"/>
      <c r="E116" s="30" t="s">
        <v>98</v>
      </c>
      <c r="F116" s="23" t="s">
        <v>647</v>
      </c>
      <c r="H116" s="24" t="s">
        <v>101</v>
      </c>
      <c r="I116" s="131" t="s">
        <v>270</v>
      </c>
      <c r="J116" s="10" t="s">
        <v>438</v>
      </c>
      <c r="K116" s="24" t="s">
        <v>99</v>
      </c>
      <c r="L116" s="23" t="s">
        <v>650</v>
      </c>
    </row>
    <row r="117" spans="1:12" ht="60">
      <c r="A117" s="1">
        <v>3</v>
      </c>
      <c r="B117" s="81" t="s">
        <v>644</v>
      </c>
      <c r="C117" s="131" t="s">
        <v>270</v>
      </c>
      <c r="D117" s="132"/>
      <c r="E117" s="25" t="s">
        <v>98</v>
      </c>
      <c r="F117" s="81" t="s">
        <v>645</v>
      </c>
      <c r="H117" s="33" t="s">
        <v>437</v>
      </c>
      <c r="I117" s="131" t="s">
        <v>270</v>
      </c>
      <c r="J117" s="10" t="s">
        <v>438</v>
      </c>
      <c r="K117" s="24" t="s">
        <v>99</v>
      </c>
      <c r="L117" s="23" t="s">
        <v>650</v>
      </c>
    </row>
    <row r="118" spans="1:12" ht="45">
      <c r="A118" s="1">
        <v>4</v>
      </c>
      <c r="B118" s="23" t="s">
        <v>497</v>
      </c>
      <c r="C118" s="37" t="s">
        <v>270</v>
      </c>
      <c r="D118" s="26" t="s">
        <v>651</v>
      </c>
      <c r="E118" s="27" t="s">
        <v>97</v>
      </c>
      <c r="F118" s="23" t="s">
        <v>650</v>
      </c>
      <c r="H118" s="33" t="s">
        <v>498</v>
      </c>
      <c r="I118" s="131" t="s">
        <v>270</v>
      </c>
      <c r="J118" s="26" t="s">
        <v>651</v>
      </c>
      <c r="K118" s="24" t="s">
        <v>99</v>
      </c>
      <c r="L118" s="23" t="s">
        <v>650</v>
      </c>
    </row>
    <row r="119" spans="1:12" ht="60">
      <c r="A119" s="1">
        <v>5</v>
      </c>
      <c r="B119" s="25" t="s">
        <v>646</v>
      </c>
      <c r="C119" s="37" t="s">
        <v>270</v>
      </c>
      <c r="D119" s="26"/>
      <c r="E119" s="30" t="s">
        <v>98</v>
      </c>
      <c r="F119" s="23" t="s">
        <v>647</v>
      </c>
      <c r="H119" s="21" t="s">
        <v>439</v>
      </c>
      <c r="I119" s="131" t="s">
        <v>270</v>
      </c>
      <c r="J119" s="26" t="s">
        <v>94</v>
      </c>
      <c r="K119" s="24" t="s">
        <v>99</v>
      </c>
      <c r="L119" s="23" t="s">
        <v>650</v>
      </c>
    </row>
    <row r="120" spans="1:12" ht="47.25">
      <c r="A120" s="49"/>
      <c r="B120" s="19" t="s">
        <v>423</v>
      </c>
      <c r="C120" s="12" t="s">
        <v>3</v>
      </c>
      <c r="D120" s="12" t="s">
        <v>456</v>
      </c>
      <c r="E120" s="19" t="s">
        <v>352</v>
      </c>
      <c r="F120" s="19" t="s">
        <v>353</v>
      </c>
      <c r="H120" s="19" t="s">
        <v>418</v>
      </c>
      <c r="I120" s="12" t="s">
        <v>3</v>
      </c>
      <c r="J120" s="12" t="s">
        <v>456</v>
      </c>
      <c r="K120" s="19" t="s">
        <v>352</v>
      </c>
      <c r="L120" s="19" t="s">
        <v>353</v>
      </c>
    </row>
    <row r="121" spans="1:14" s="61" customFormat="1" ht="45">
      <c r="A121" s="26">
        <v>1</v>
      </c>
      <c r="B121" s="33" t="s">
        <v>652</v>
      </c>
      <c r="C121" s="133" t="s">
        <v>447</v>
      </c>
      <c r="D121" s="26" t="s">
        <v>443</v>
      </c>
      <c r="E121" s="30" t="s">
        <v>98</v>
      </c>
      <c r="F121" s="23" t="s">
        <v>647</v>
      </c>
      <c r="H121" s="23" t="s">
        <v>442</v>
      </c>
      <c r="I121" s="37" t="s">
        <v>447</v>
      </c>
      <c r="J121" s="26" t="s">
        <v>443</v>
      </c>
      <c r="K121" s="22" t="s">
        <v>433</v>
      </c>
      <c r="L121" s="22" t="s">
        <v>433</v>
      </c>
      <c r="N121" s="198"/>
    </row>
    <row r="122" spans="1:12" ht="75">
      <c r="A122" s="26">
        <v>2</v>
      </c>
      <c r="B122" s="23" t="s">
        <v>494</v>
      </c>
      <c r="C122" s="133" t="s">
        <v>447</v>
      </c>
      <c r="D122" s="26" t="s">
        <v>504</v>
      </c>
      <c r="E122" s="23" t="s">
        <v>637</v>
      </c>
      <c r="F122" s="23" t="s">
        <v>641</v>
      </c>
      <c r="H122" s="23" t="s">
        <v>503</v>
      </c>
      <c r="I122" s="133" t="s">
        <v>447</v>
      </c>
      <c r="J122" s="26" t="s">
        <v>94</v>
      </c>
      <c r="K122" s="24" t="s">
        <v>99</v>
      </c>
      <c r="L122" s="23" t="s">
        <v>650</v>
      </c>
    </row>
    <row r="123" spans="1:12" ht="45">
      <c r="A123" s="26">
        <v>3</v>
      </c>
      <c r="B123" s="25" t="s">
        <v>499</v>
      </c>
      <c r="C123" s="26" t="s">
        <v>518</v>
      </c>
      <c r="D123" s="8" t="s">
        <v>496</v>
      </c>
      <c r="E123" s="23" t="s">
        <v>637</v>
      </c>
      <c r="F123" s="23" t="s">
        <v>641</v>
      </c>
      <c r="H123" s="21" t="s">
        <v>502</v>
      </c>
      <c r="I123" s="26" t="s">
        <v>518</v>
      </c>
      <c r="J123" s="26" t="s">
        <v>94</v>
      </c>
      <c r="K123" s="24" t="s">
        <v>99</v>
      </c>
      <c r="L123" s="23" t="s">
        <v>650</v>
      </c>
    </row>
    <row r="124" spans="1:12" ht="45">
      <c r="A124" s="26">
        <v>4</v>
      </c>
      <c r="B124" s="23" t="s">
        <v>653</v>
      </c>
      <c r="C124" s="26" t="s">
        <v>518</v>
      </c>
      <c r="D124" s="26" t="s">
        <v>443</v>
      </c>
      <c r="E124" s="28" t="s">
        <v>639</v>
      </c>
      <c r="F124" s="25" t="s">
        <v>640</v>
      </c>
      <c r="H124" s="23" t="s">
        <v>653</v>
      </c>
      <c r="I124" s="26" t="s">
        <v>518</v>
      </c>
      <c r="J124" s="26" t="s">
        <v>443</v>
      </c>
      <c r="K124" s="28" t="s">
        <v>97</v>
      </c>
      <c r="L124" s="25" t="s">
        <v>441</v>
      </c>
    </row>
    <row r="125" spans="1:12" ht="60">
      <c r="A125" s="26">
        <v>5</v>
      </c>
      <c r="B125" s="23" t="s">
        <v>495</v>
      </c>
      <c r="C125" s="26" t="s">
        <v>518</v>
      </c>
      <c r="D125" s="26" t="s">
        <v>643</v>
      </c>
      <c r="E125" s="23" t="s">
        <v>637</v>
      </c>
      <c r="F125" s="23" t="s">
        <v>641</v>
      </c>
      <c r="H125" s="33" t="s">
        <v>500</v>
      </c>
      <c r="I125" s="26" t="s">
        <v>518</v>
      </c>
      <c r="J125" s="10" t="s">
        <v>649</v>
      </c>
      <c r="K125" s="24" t="s">
        <v>99</v>
      </c>
      <c r="L125" s="23" t="s">
        <v>650</v>
      </c>
    </row>
    <row r="126" spans="1:12" ht="45">
      <c r="A126" s="26">
        <v>6</v>
      </c>
      <c r="B126" s="23" t="s">
        <v>654</v>
      </c>
      <c r="C126" s="26" t="s">
        <v>518</v>
      </c>
      <c r="D126" s="26"/>
      <c r="E126" s="23" t="s">
        <v>637</v>
      </c>
      <c r="F126" s="23" t="s">
        <v>642</v>
      </c>
      <c r="H126" s="113"/>
      <c r="I126" s="63"/>
      <c r="J126" s="63"/>
      <c r="K126" s="134"/>
      <c r="L126" s="134"/>
    </row>
    <row r="127" spans="1:12" ht="15">
      <c r="A127" s="26"/>
      <c r="B127" s="61"/>
      <c r="C127" s="63"/>
      <c r="D127" s="63"/>
      <c r="E127" s="61"/>
      <c r="F127" s="113"/>
      <c r="H127" s="61"/>
      <c r="I127" s="63"/>
      <c r="J127" s="63"/>
      <c r="K127" s="113"/>
      <c r="L127" s="113"/>
    </row>
    <row r="128" spans="1:14" s="61" customFormat="1" ht="31.5" customHeight="1">
      <c r="A128" s="26"/>
      <c r="B128" s="210" t="s">
        <v>246</v>
      </c>
      <c r="C128" s="211"/>
      <c r="D128" s="211"/>
      <c r="E128" s="211"/>
      <c r="F128" s="212"/>
      <c r="H128" s="210" t="s">
        <v>246</v>
      </c>
      <c r="I128" s="211"/>
      <c r="J128" s="211"/>
      <c r="K128" s="211"/>
      <c r="L128" s="212"/>
      <c r="N128" s="198"/>
    </row>
    <row r="129" spans="1:12" ht="31.5" customHeight="1">
      <c r="A129" s="49"/>
      <c r="B129" s="19" t="s">
        <v>417</v>
      </c>
      <c r="C129" s="12" t="s">
        <v>3</v>
      </c>
      <c r="D129" s="12" t="s">
        <v>456</v>
      </c>
      <c r="E129" s="19" t="s">
        <v>352</v>
      </c>
      <c r="F129" s="19" t="s">
        <v>353</v>
      </c>
      <c r="H129" s="19" t="s">
        <v>417</v>
      </c>
      <c r="I129" s="12" t="s">
        <v>3</v>
      </c>
      <c r="J129" s="12" t="s">
        <v>456</v>
      </c>
      <c r="K129" s="19" t="s">
        <v>352</v>
      </c>
      <c r="L129" s="19" t="s">
        <v>353</v>
      </c>
    </row>
    <row r="130" spans="1:12" ht="45">
      <c r="A130" s="26">
        <v>1</v>
      </c>
      <c r="B130" s="24" t="s">
        <v>252</v>
      </c>
      <c r="C130" s="131" t="s">
        <v>270</v>
      </c>
      <c r="D130" s="6"/>
      <c r="E130" s="30" t="s">
        <v>247</v>
      </c>
      <c r="F130" s="23" t="s">
        <v>96</v>
      </c>
      <c r="H130" s="24" t="s">
        <v>253</v>
      </c>
      <c r="I130" s="131" t="s">
        <v>270</v>
      </c>
      <c r="J130" s="26"/>
      <c r="K130" s="30" t="s">
        <v>257</v>
      </c>
      <c r="L130" s="23" t="s">
        <v>100</v>
      </c>
    </row>
    <row r="131" spans="1:12" ht="45">
      <c r="A131" s="91">
        <v>2</v>
      </c>
      <c r="B131" s="24" t="s">
        <v>259</v>
      </c>
      <c r="C131" s="131" t="s">
        <v>270</v>
      </c>
      <c r="D131" s="26" t="s">
        <v>94</v>
      </c>
      <c r="E131" s="24" t="s">
        <v>440</v>
      </c>
      <c r="F131" s="23" t="s">
        <v>248</v>
      </c>
      <c r="H131" s="24" t="s">
        <v>258</v>
      </c>
      <c r="I131" s="131" t="s">
        <v>270</v>
      </c>
      <c r="J131" s="26" t="s">
        <v>95</v>
      </c>
      <c r="K131" s="24" t="s">
        <v>440</v>
      </c>
      <c r="L131" s="30" t="s">
        <v>257</v>
      </c>
    </row>
    <row r="132" spans="1:12" ht="45" customHeight="1">
      <c r="A132" s="26">
        <v>3</v>
      </c>
      <c r="B132" s="24" t="s">
        <v>268</v>
      </c>
      <c r="C132" s="131" t="s">
        <v>270</v>
      </c>
      <c r="D132" s="6"/>
      <c r="E132" s="30" t="s">
        <v>247</v>
      </c>
      <c r="F132" s="23" t="s">
        <v>269</v>
      </c>
      <c r="H132" s="23" t="s">
        <v>819</v>
      </c>
      <c r="I132" s="131" t="s">
        <v>270</v>
      </c>
      <c r="J132" s="26" t="s">
        <v>94</v>
      </c>
      <c r="K132" s="30" t="s">
        <v>257</v>
      </c>
      <c r="L132" s="22" t="s">
        <v>433</v>
      </c>
    </row>
    <row r="133" spans="1:14" s="94" customFormat="1" ht="45" customHeight="1">
      <c r="A133" s="91">
        <v>4</v>
      </c>
      <c r="B133" s="24" t="s">
        <v>260</v>
      </c>
      <c r="C133" s="131" t="s">
        <v>270</v>
      </c>
      <c r="D133" s="6"/>
      <c r="E133" s="30" t="s">
        <v>247</v>
      </c>
      <c r="F133" s="23" t="s">
        <v>100</v>
      </c>
      <c r="G133" s="29"/>
      <c r="H133" s="23" t="s">
        <v>261</v>
      </c>
      <c r="I133" s="131" t="s">
        <v>270</v>
      </c>
      <c r="J133" s="26" t="s">
        <v>94</v>
      </c>
      <c r="K133" s="30" t="s">
        <v>257</v>
      </c>
      <c r="L133" s="22" t="s">
        <v>433</v>
      </c>
      <c r="N133" s="198"/>
    </row>
    <row r="134" spans="1:12" ht="45" customHeight="1">
      <c r="A134" s="26">
        <v>5</v>
      </c>
      <c r="B134" s="24" t="s">
        <v>267</v>
      </c>
      <c r="C134" s="131" t="s">
        <v>270</v>
      </c>
      <c r="D134" s="26"/>
      <c r="E134" s="30" t="s">
        <v>247</v>
      </c>
      <c r="F134" s="23" t="s">
        <v>248</v>
      </c>
      <c r="H134" s="23" t="s">
        <v>262</v>
      </c>
      <c r="I134" s="131" t="s">
        <v>270</v>
      </c>
      <c r="J134" s="26" t="s">
        <v>95</v>
      </c>
      <c r="K134" s="24" t="s">
        <v>440</v>
      </c>
      <c r="L134" s="30" t="s">
        <v>257</v>
      </c>
    </row>
    <row r="135" spans="1:14" s="94" customFormat="1" ht="30">
      <c r="A135" s="91">
        <v>6</v>
      </c>
      <c r="B135" s="24" t="s">
        <v>255</v>
      </c>
      <c r="C135" s="131" t="s">
        <v>270</v>
      </c>
      <c r="D135" s="26"/>
      <c r="E135" s="30" t="s">
        <v>247</v>
      </c>
      <c r="F135" s="23" t="s">
        <v>248</v>
      </c>
      <c r="H135" s="24" t="s">
        <v>256</v>
      </c>
      <c r="I135" s="131" t="s">
        <v>270</v>
      </c>
      <c r="J135" s="26"/>
      <c r="K135" s="30" t="s">
        <v>257</v>
      </c>
      <c r="L135" s="22" t="s">
        <v>433</v>
      </c>
      <c r="N135" s="198"/>
    </row>
    <row r="136" spans="1:14" s="94" customFormat="1" ht="45">
      <c r="A136" s="26">
        <v>7</v>
      </c>
      <c r="B136" s="24" t="s">
        <v>254</v>
      </c>
      <c r="C136" s="131" t="s">
        <v>270</v>
      </c>
      <c r="D136" s="26"/>
      <c r="E136" s="30" t="s">
        <v>247</v>
      </c>
      <c r="F136" s="23" t="s">
        <v>100</v>
      </c>
      <c r="H136" s="23" t="s">
        <v>823</v>
      </c>
      <c r="I136" s="131" t="s">
        <v>270</v>
      </c>
      <c r="J136" s="90"/>
      <c r="K136" s="30" t="s">
        <v>257</v>
      </c>
      <c r="L136" s="22" t="s">
        <v>433</v>
      </c>
      <c r="N136" s="198"/>
    </row>
    <row r="137" spans="1:12" ht="30" customHeight="1">
      <c r="A137" s="91">
        <v>8</v>
      </c>
      <c r="B137" s="24" t="s">
        <v>264</v>
      </c>
      <c r="C137" s="131" t="s">
        <v>270</v>
      </c>
      <c r="D137" s="6"/>
      <c r="E137" s="30" t="s">
        <v>247</v>
      </c>
      <c r="F137" s="23" t="s">
        <v>248</v>
      </c>
      <c r="H137" s="24" t="s">
        <v>265</v>
      </c>
      <c r="I137" s="131" t="s">
        <v>270</v>
      </c>
      <c r="J137" s="26"/>
      <c r="K137" s="24" t="s">
        <v>266</v>
      </c>
      <c r="L137" s="30" t="s">
        <v>257</v>
      </c>
    </row>
    <row r="138" spans="1:12" ht="47.25">
      <c r="A138" s="49"/>
      <c r="B138" s="19" t="s">
        <v>423</v>
      </c>
      <c r="C138" s="12" t="s">
        <v>3</v>
      </c>
      <c r="D138" s="12" t="s">
        <v>456</v>
      </c>
      <c r="E138" s="19" t="s">
        <v>352</v>
      </c>
      <c r="F138" s="19" t="s">
        <v>353</v>
      </c>
      <c r="H138" s="19" t="s">
        <v>418</v>
      </c>
      <c r="I138" s="12" t="s">
        <v>3</v>
      </c>
      <c r="J138" s="12" t="s">
        <v>456</v>
      </c>
      <c r="K138" s="19" t="s">
        <v>352</v>
      </c>
      <c r="L138" s="19" t="s">
        <v>353</v>
      </c>
    </row>
    <row r="139" spans="1:12" ht="45" customHeight="1">
      <c r="A139" s="91">
        <v>1</v>
      </c>
      <c r="B139" s="23" t="s">
        <v>249</v>
      </c>
      <c r="C139" s="26" t="s">
        <v>548</v>
      </c>
      <c r="D139" s="6"/>
      <c r="E139" s="23" t="s">
        <v>614</v>
      </c>
      <c r="F139" s="23" t="s">
        <v>248</v>
      </c>
      <c r="H139" s="23" t="s">
        <v>251</v>
      </c>
      <c r="I139" s="26" t="s">
        <v>518</v>
      </c>
      <c r="J139" s="26" t="s">
        <v>443</v>
      </c>
      <c r="K139" s="23" t="s">
        <v>614</v>
      </c>
      <c r="L139" s="23" t="s">
        <v>248</v>
      </c>
    </row>
    <row r="140" spans="1:12" ht="45" customHeight="1">
      <c r="A140" s="91">
        <v>2</v>
      </c>
      <c r="B140" s="23" t="s">
        <v>250</v>
      </c>
      <c r="C140" s="26" t="s">
        <v>518</v>
      </c>
      <c r="D140" s="6"/>
      <c r="E140" s="23" t="s">
        <v>614</v>
      </c>
      <c r="F140" s="23" t="s">
        <v>248</v>
      </c>
      <c r="H140" s="23" t="s">
        <v>820</v>
      </c>
      <c r="I140" s="26" t="s">
        <v>518</v>
      </c>
      <c r="J140" s="26" t="s">
        <v>443</v>
      </c>
      <c r="K140" s="23" t="s">
        <v>614</v>
      </c>
      <c r="L140" s="23" t="s">
        <v>248</v>
      </c>
    </row>
    <row r="141" spans="1:12" ht="15">
      <c r="A141" s="91"/>
      <c r="B141" s="61"/>
      <c r="C141" s="63"/>
      <c r="D141" s="63"/>
      <c r="E141" s="61"/>
      <c r="F141" s="113"/>
      <c r="H141" s="61"/>
      <c r="I141" s="63"/>
      <c r="J141" s="63"/>
      <c r="K141" s="113"/>
      <c r="L141" s="113"/>
    </row>
    <row r="142" spans="1:12" ht="31.5" customHeight="1">
      <c r="A142" s="48"/>
      <c r="B142" s="221" t="s">
        <v>221</v>
      </c>
      <c r="C142" s="221"/>
      <c r="D142" s="221"/>
      <c r="E142" s="221"/>
      <c r="F142" s="221"/>
      <c r="H142" s="213" t="s">
        <v>221</v>
      </c>
      <c r="I142" s="214"/>
      <c r="J142" s="214"/>
      <c r="K142" s="214"/>
      <c r="L142" s="215"/>
    </row>
    <row r="143" spans="1:12" ht="47.25">
      <c r="A143" s="49"/>
      <c r="B143" s="19" t="s">
        <v>417</v>
      </c>
      <c r="C143" s="12" t="s">
        <v>3</v>
      </c>
      <c r="D143" s="12" t="s">
        <v>456</v>
      </c>
      <c r="E143" s="19" t="s">
        <v>352</v>
      </c>
      <c r="F143" s="19" t="s">
        <v>353</v>
      </c>
      <c r="H143" s="19" t="s">
        <v>417</v>
      </c>
      <c r="I143" s="12" t="s">
        <v>3</v>
      </c>
      <c r="J143" s="12" t="s">
        <v>456</v>
      </c>
      <c r="K143" s="19" t="s">
        <v>352</v>
      </c>
      <c r="L143" s="19" t="s">
        <v>353</v>
      </c>
    </row>
    <row r="144" spans="1:12" ht="45">
      <c r="A144" s="26">
        <v>1</v>
      </c>
      <c r="B144" s="23" t="s">
        <v>544</v>
      </c>
      <c r="C144" s="131" t="s">
        <v>270</v>
      </c>
      <c r="D144" s="95"/>
      <c r="E144" s="25" t="s">
        <v>458</v>
      </c>
      <c r="F144" s="25" t="s">
        <v>1</v>
      </c>
      <c r="H144" s="54" t="s">
        <v>545</v>
      </c>
      <c r="I144" s="37">
        <v>41455</v>
      </c>
      <c r="J144" s="13"/>
      <c r="K144" s="25" t="s">
        <v>345</v>
      </c>
      <c r="L144" s="25" t="s">
        <v>4</v>
      </c>
    </row>
    <row r="145" spans="1:14" s="61" customFormat="1" ht="105">
      <c r="A145" s="26">
        <v>2</v>
      </c>
      <c r="B145" s="25" t="s">
        <v>575</v>
      </c>
      <c r="C145" s="131" t="s">
        <v>270</v>
      </c>
      <c r="D145" s="13"/>
      <c r="E145" s="25" t="s">
        <v>0</v>
      </c>
      <c r="F145" s="25" t="s">
        <v>1</v>
      </c>
      <c r="H145" s="25" t="s">
        <v>429</v>
      </c>
      <c r="I145" s="37">
        <v>41455</v>
      </c>
      <c r="J145" s="13"/>
      <c r="K145" s="25" t="s">
        <v>345</v>
      </c>
      <c r="L145" s="25" t="s">
        <v>6</v>
      </c>
      <c r="N145" s="198"/>
    </row>
    <row r="146" spans="1:12" ht="75">
      <c r="A146" s="26">
        <v>3</v>
      </c>
      <c r="B146" s="93" t="s">
        <v>8</v>
      </c>
      <c r="C146" s="131" t="s">
        <v>270</v>
      </c>
      <c r="D146" s="13"/>
      <c r="E146" s="25" t="s">
        <v>0</v>
      </c>
      <c r="F146" s="25" t="s">
        <v>1</v>
      </c>
      <c r="H146" s="130" t="s">
        <v>817</v>
      </c>
      <c r="I146" s="37">
        <v>41455</v>
      </c>
      <c r="J146" s="95"/>
      <c r="K146" s="130" t="s">
        <v>345</v>
      </c>
      <c r="L146" s="130" t="s">
        <v>2</v>
      </c>
    </row>
    <row r="147" spans="1:12" ht="60">
      <c r="A147" s="26">
        <v>4</v>
      </c>
      <c r="B147" s="25" t="s">
        <v>5</v>
      </c>
      <c r="C147" s="131" t="s">
        <v>270</v>
      </c>
      <c r="D147" s="13"/>
      <c r="E147" s="25" t="s">
        <v>359</v>
      </c>
      <c r="F147" s="25" t="s">
        <v>4</v>
      </c>
      <c r="H147" s="54" t="s">
        <v>587</v>
      </c>
      <c r="I147" s="37">
        <v>41455</v>
      </c>
      <c r="J147" s="13"/>
      <c r="K147" s="25" t="s">
        <v>345</v>
      </c>
      <c r="L147" s="25" t="s">
        <v>7</v>
      </c>
    </row>
    <row r="148" spans="1:12" ht="60">
      <c r="A148" s="26">
        <v>5</v>
      </c>
      <c r="B148" s="25" t="s">
        <v>459</v>
      </c>
      <c r="C148" s="131" t="s">
        <v>270</v>
      </c>
      <c r="D148" s="13"/>
      <c r="E148" s="25" t="s">
        <v>359</v>
      </c>
      <c r="F148" s="25" t="s">
        <v>4</v>
      </c>
      <c r="H148" s="54" t="s">
        <v>460</v>
      </c>
      <c r="I148" s="37">
        <v>41455</v>
      </c>
      <c r="J148" s="13"/>
      <c r="K148" s="25" t="s">
        <v>345</v>
      </c>
      <c r="L148" s="25" t="s">
        <v>4</v>
      </c>
    </row>
    <row r="149" spans="1:12" ht="47.25">
      <c r="A149" s="49"/>
      <c r="B149" s="19" t="s">
        <v>423</v>
      </c>
      <c r="C149" s="12" t="s">
        <v>3</v>
      </c>
      <c r="D149" s="12" t="s">
        <v>456</v>
      </c>
      <c r="E149" s="19" t="s">
        <v>352</v>
      </c>
      <c r="F149" s="19" t="s">
        <v>353</v>
      </c>
      <c r="H149" s="19" t="s">
        <v>418</v>
      </c>
      <c r="I149" s="12" t="s">
        <v>3</v>
      </c>
      <c r="J149" s="12" t="s">
        <v>456</v>
      </c>
      <c r="K149" s="19" t="s">
        <v>352</v>
      </c>
      <c r="L149" s="19" t="s">
        <v>353</v>
      </c>
    </row>
    <row r="150" spans="1:12" ht="60">
      <c r="A150" s="26">
        <v>1</v>
      </c>
      <c r="B150" s="25" t="s">
        <v>549</v>
      </c>
      <c r="C150" s="10" t="s">
        <v>548</v>
      </c>
      <c r="D150" s="13"/>
      <c r="E150" s="25" t="s">
        <v>359</v>
      </c>
      <c r="F150" s="25" t="s">
        <v>4</v>
      </c>
      <c r="H150" s="25" t="s">
        <v>550</v>
      </c>
      <c r="I150" s="10" t="s">
        <v>548</v>
      </c>
      <c r="J150" s="6"/>
      <c r="K150" s="25" t="s">
        <v>345</v>
      </c>
      <c r="L150" s="25" t="s">
        <v>4</v>
      </c>
    </row>
    <row r="151" spans="1:12" ht="60">
      <c r="A151" s="26">
        <v>2</v>
      </c>
      <c r="B151" s="25" t="s">
        <v>582</v>
      </c>
      <c r="C151" s="26" t="s">
        <v>448</v>
      </c>
      <c r="D151" s="13"/>
      <c r="E151" s="25" t="s">
        <v>551</v>
      </c>
      <c r="F151" s="25" t="s">
        <v>1</v>
      </c>
      <c r="H151" s="33" t="s">
        <v>583</v>
      </c>
      <c r="I151" s="26" t="s">
        <v>448</v>
      </c>
      <c r="J151" s="10"/>
      <c r="K151" s="25" t="s">
        <v>345</v>
      </c>
      <c r="L151" s="25" t="s">
        <v>2</v>
      </c>
    </row>
    <row r="152" spans="1:12" ht="30">
      <c r="A152" s="26">
        <v>3</v>
      </c>
      <c r="B152" s="25" t="s">
        <v>546</v>
      </c>
      <c r="C152" s="26" t="s">
        <v>518</v>
      </c>
      <c r="D152" s="26" t="s">
        <v>547</v>
      </c>
      <c r="E152" s="25" t="s">
        <v>359</v>
      </c>
      <c r="F152" s="25" t="s">
        <v>4</v>
      </c>
      <c r="H152" s="23" t="s">
        <v>832</v>
      </c>
      <c r="I152" s="26" t="s">
        <v>518</v>
      </c>
      <c r="J152" s="26" t="s">
        <v>547</v>
      </c>
      <c r="K152" s="25" t="s">
        <v>345</v>
      </c>
      <c r="L152" s="25" t="s">
        <v>4</v>
      </c>
    </row>
    <row r="153" spans="1:12" ht="15">
      <c r="A153" s="96"/>
      <c r="B153" s="61"/>
      <c r="C153" s="63"/>
      <c r="D153" s="63"/>
      <c r="E153" s="61"/>
      <c r="F153" s="113"/>
      <c r="H153" s="61"/>
      <c r="I153" s="63"/>
      <c r="J153" s="63"/>
      <c r="K153" s="113"/>
      <c r="L153" s="113"/>
    </row>
    <row r="154" spans="1:12" ht="31.5" customHeight="1">
      <c r="A154" s="48"/>
      <c r="B154" s="213" t="s">
        <v>354</v>
      </c>
      <c r="C154" s="214"/>
      <c r="D154" s="214"/>
      <c r="E154" s="214"/>
      <c r="F154" s="215"/>
      <c r="H154" s="210" t="s">
        <v>354</v>
      </c>
      <c r="I154" s="211"/>
      <c r="J154" s="211"/>
      <c r="K154" s="211"/>
      <c r="L154" s="212"/>
    </row>
    <row r="155" spans="1:12" ht="47.25">
      <c r="A155" s="49"/>
      <c r="B155" s="19" t="s">
        <v>417</v>
      </c>
      <c r="C155" s="12" t="s">
        <v>3</v>
      </c>
      <c r="D155" s="12" t="s">
        <v>456</v>
      </c>
      <c r="E155" s="19" t="s">
        <v>352</v>
      </c>
      <c r="F155" s="19" t="s">
        <v>353</v>
      </c>
      <c r="H155" s="19" t="s">
        <v>417</v>
      </c>
      <c r="I155" s="12" t="s">
        <v>3</v>
      </c>
      <c r="J155" s="12" t="s">
        <v>456</v>
      </c>
      <c r="K155" s="19" t="s">
        <v>352</v>
      </c>
      <c r="L155" s="19" t="s">
        <v>353</v>
      </c>
    </row>
    <row r="156" spans="1:12" ht="60">
      <c r="A156" s="51">
        <v>1</v>
      </c>
      <c r="B156" s="101" t="s">
        <v>818</v>
      </c>
      <c r="C156" s="37" t="s">
        <v>270</v>
      </c>
      <c r="D156" s="13"/>
      <c r="E156" s="25" t="s">
        <v>0</v>
      </c>
      <c r="F156" s="25" t="s">
        <v>1</v>
      </c>
      <c r="H156" s="25" t="s">
        <v>432</v>
      </c>
      <c r="I156" s="37">
        <v>41455</v>
      </c>
      <c r="J156" s="13"/>
      <c r="K156" s="25" t="s">
        <v>345</v>
      </c>
      <c r="L156" s="25" t="s">
        <v>1</v>
      </c>
    </row>
    <row r="157" spans="1:12" ht="45">
      <c r="A157" s="51">
        <v>2</v>
      </c>
      <c r="B157" s="33" t="s">
        <v>55</v>
      </c>
      <c r="C157" s="37" t="s">
        <v>270</v>
      </c>
      <c r="D157" s="105"/>
      <c r="E157" s="33" t="s">
        <v>614</v>
      </c>
      <c r="F157" s="33" t="s">
        <v>613</v>
      </c>
      <c r="H157" s="33" t="s">
        <v>428</v>
      </c>
      <c r="I157" s="37">
        <v>41455</v>
      </c>
      <c r="J157" s="105"/>
      <c r="K157" s="33" t="s">
        <v>614</v>
      </c>
      <c r="L157" s="33" t="s">
        <v>613</v>
      </c>
    </row>
    <row r="158" spans="1:14" ht="45">
      <c r="A158" s="51">
        <v>3</v>
      </c>
      <c r="B158" s="33" t="s">
        <v>430</v>
      </c>
      <c r="C158" s="37" t="s">
        <v>270</v>
      </c>
      <c r="D158" s="105"/>
      <c r="E158" s="33" t="s">
        <v>614</v>
      </c>
      <c r="F158" s="33" t="s">
        <v>613</v>
      </c>
      <c r="H158" s="33" t="s">
        <v>431</v>
      </c>
      <c r="I158" s="37">
        <v>41455</v>
      </c>
      <c r="J158" s="105"/>
      <c r="K158" s="33" t="s">
        <v>614</v>
      </c>
      <c r="L158" s="33" t="s">
        <v>613</v>
      </c>
      <c r="N158" s="199"/>
    </row>
    <row r="159" spans="1:12" ht="45">
      <c r="A159" s="51">
        <v>4</v>
      </c>
      <c r="B159" s="101" t="s">
        <v>57</v>
      </c>
      <c r="C159" s="37" t="s">
        <v>270</v>
      </c>
      <c r="D159" s="104" t="s">
        <v>56</v>
      </c>
      <c r="E159" s="33" t="s">
        <v>614</v>
      </c>
      <c r="F159" s="33" t="s">
        <v>613</v>
      </c>
      <c r="H159" s="101" t="s">
        <v>58</v>
      </c>
      <c r="I159" s="37">
        <v>41455</v>
      </c>
      <c r="J159" s="104" t="s">
        <v>56</v>
      </c>
      <c r="K159" s="33" t="s">
        <v>614</v>
      </c>
      <c r="L159" s="33" t="s">
        <v>613</v>
      </c>
    </row>
    <row r="160" spans="1:12" ht="47.25">
      <c r="A160" s="49"/>
      <c r="B160" s="19" t="s">
        <v>418</v>
      </c>
      <c r="C160" s="12" t="s">
        <v>3</v>
      </c>
      <c r="D160" s="12" t="s">
        <v>456</v>
      </c>
      <c r="E160" s="19" t="s">
        <v>352</v>
      </c>
      <c r="F160" s="19" t="s">
        <v>353</v>
      </c>
      <c r="H160" s="19" t="s">
        <v>418</v>
      </c>
      <c r="I160" s="12" t="s">
        <v>3</v>
      </c>
      <c r="J160" s="12" t="s">
        <v>456</v>
      </c>
      <c r="K160" s="19" t="s">
        <v>352</v>
      </c>
      <c r="L160" s="19" t="s">
        <v>353</v>
      </c>
    </row>
    <row r="161" spans="1:12" ht="45">
      <c r="A161" s="26">
        <v>1</v>
      </c>
      <c r="B161" s="53" t="s">
        <v>59</v>
      </c>
      <c r="C161" s="7" t="s">
        <v>448</v>
      </c>
      <c r="D161" s="7" t="s">
        <v>151</v>
      </c>
      <c r="E161" s="34" t="s">
        <v>61</v>
      </c>
      <c r="F161" s="34" t="s">
        <v>60</v>
      </c>
      <c r="H161" s="53" t="s">
        <v>59</v>
      </c>
      <c r="I161" s="7" t="s">
        <v>448</v>
      </c>
      <c r="J161" s="7" t="s">
        <v>151</v>
      </c>
      <c r="K161" s="25" t="s">
        <v>118</v>
      </c>
      <c r="L161" s="34" t="s">
        <v>60</v>
      </c>
    </row>
    <row r="162" spans="1:12" ht="45">
      <c r="A162" s="26">
        <v>2</v>
      </c>
      <c r="B162" s="34" t="s">
        <v>63</v>
      </c>
      <c r="C162" s="7" t="s">
        <v>447</v>
      </c>
      <c r="D162" s="7" t="s">
        <v>217</v>
      </c>
      <c r="E162" s="34" t="s">
        <v>61</v>
      </c>
      <c r="F162" s="34" t="s">
        <v>60</v>
      </c>
      <c r="H162" s="34" t="s">
        <v>63</v>
      </c>
      <c r="I162" s="7" t="s">
        <v>447</v>
      </c>
      <c r="J162" s="7" t="s">
        <v>217</v>
      </c>
      <c r="K162" s="25" t="s">
        <v>118</v>
      </c>
      <c r="L162" s="34" t="s">
        <v>60</v>
      </c>
    </row>
    <row r="163" spans="1:12" ht="60">
      <c r="A163" s="26">
        <v>3</v>
      </c>
      <c r="B163" s="34" t="s">
        <v>65</v>
      </c>
      <c r="C163" s="7" t="s">
        <v>447</v>
      </c>
      <c r="D163" s="7" t="s">
        <v>66</v>
      </c>
      <c r="E163" s="34" t="s">
        <v>61</v>
      </c>
      <c r="F163" s="34" t="s">
        <v>60</v>
      </c>
      <c r="H163" s="34" t="s">
        <v>65</v>
      </c>
      <c r="I163" s="7" t="s">
        <v>447</v>
      </c>
      <c r="J163" s="7" t="s">
        <v>66</v>
      </c>
      <c r="K163" s="25" t="s">
        <v>118</v>
      </c>
      <c r="L163" s="34" t="s">
        <v>60</v>
      </c>
    </row>
    <row r="164" spans="1:12" ht="45">
      <c r="A164" s="26">
        <v>4</v>
      </c>
      <c r="B164" s="34" t="s">
        <v>62</v>
      </c>
      <c r="C164" s="7" t="s">
        <v>447</v>
      </c>
      <c r="D164" s="7" t="s">
        <v>67</v>
      </c>
      <c r="E164" s="34" t="s">
        <v>61</v>
      </c>
      <c r="F164" s="34" t="s">
        <v>60</v>
      </c>
      <c r="H164" s="34" t="s">
        <v>62</v>
      </c>
      <c r="I164" s="7" t="s">
        <v>447</v>
      </c>
      <c r="J164" s="7" t="s">
        <v>67</v>
      </c>
      <c r="K164" s="25" t="s">
        <v>118</v>
      </c>
      <c r="L164" s="34" t="s">
        <v>60</v>
      </c>
    </row>
    <row r="165" spans="1:12" ht="45">
      <c r="A165" s="26">
        <v>5</v>
      </c>
      <c r="B165" s="34" t="s">
        <v>420</v>
      </c>
      <c r="C165" s="7" t="s">
        <v>447</v>
      </c>
      <c r="D165" s="7" t="s">
        <v>69</v>
      </c>
      <c r="E165" s="34" t="s">
        <v>61</v>
      </c>
      <c r="F165" s="34" t="s">
        <v>60</v>
      </c>
      <c r="H165" s="34" t="s">
        <v>420</v>
      </c>
      <c r="I165" s="7" t="s">
        <v>447</v>
      </c>
      <c r="J165" s="7" t="s">
        <v>69</v>
      </c>
      <c r="K165" s="25" t="s">
        <v>118</v>
      </c>
      <c r="L165" s="34" t="s">
        <v>60</v>
      </c>
    </row>
    <row r="166" spans="1:14" s="61" customFormat="1" ht="45">
      <c r="A166" s="26">
        <v>6</v>
      </c>
      <c r="B166" s="34" t="s">
        <v>71</v>
      </c>
      <c r="C166" s="7" t="s">
        <v>447</v>
      </c>
      <c r="D166" s="7" t="s">
        <v>68</v>
      </c>
      <c r="E166" s="34" t="s">
        <v>61</v>
      </c>
      <c r="F166" s="34" t="s">
        <v>60</v>
      </c>
      <c r="H166" s="34" t="s">
        <v>71</v>
      </c>
      <c r="I166" s="7" t="s">
        <v>447</v>
      </c>
      <c r="J166" s="7" t="s">
        <v>68</v>
      </c>
      <c r="K166" s="25" t="s">
        <v>118</v>
      </c>
      <c r="L166" s="34" t="s">
        <v>60</v>
      </c>
      <c r="N166" s="198"/>
    </row>
    <row r="167" spans="1:14" s="61" customFormat="1" ht="45">
      <c r="A167" s="26">
        <v>7</v>
      </c>
      <c r="B167" s="34" t="s">
        <v>72</v>
      </c>
      <c r="C167" s="7" t="s">
        <v>447</v>
      </c>
      <c r="D167" s="7" t="s">
        <v>70</v>
      </c>
      <c r="E167" s="34" t="s">
        <v>61</v>
      </c>
      <c r="F167" s="34" t="s">
        <v>60</v>
      </c>
      <c r="H167" s="34" t="s">
        <v>72</v>
      </c>
      <c r="I167" s="7" t="s">
        <v>447</v>
      </c>
      <c r="J167" s="7" t="s">
        <v>70</v>
      </c>
      <c r="K167" s="25" t="s">
        <v>118</v>
      </c>
      <c r="L167" s="34" t="s">
        <v>60</v>
      </c>
      <c r="N167" s="199"/>
    </row>
    <row r="168" spans="1:12" ht="45">
      <c r="A168" s="26">
        <v>8</v>
      </c>
      <c r="B168" s="34" t="s">
        <v>73</v>
      </c>
      <c r="C168" s="7" t="s">
        <v>447</v>
      </c>
      <c r="D168" s="7" t="s">
        <v>39</v>
      </c>
      <c r="E168" s="34" t="s">
        <v>61</v>
      </c>
      <c r="F168" s="34" t="s">
        <v>60</v>
      </c>
      <c r="H168" s="34" t="s">
        <v>73</v>
      </c>
      <c r="I168" s="7" t="s">
        <v>447</v>
      </c>
      <c r="J168" s="7" t="s">
        <v>39</v>
      </c>
      <c r="K168" s="25" t="s">
        <v>118</v>
      </c>
      <c r="L168" s="34" t="s">
        <v>60</v>
      </c>
    </row>
    <row r="169" spans="1:12" ht="75">
      <c r="A169" s="26">
        <v>9</v>
      </c>
      <c r="B169" s="34" t="s">
        <v>149</v>
      </c>
      <c r="C169" s="7" t="s">
        <v>518</v>
      </c>
      <c r="D169" s="7" t="s">
        <v>150</v>
      </c>
      <c r="E169" s="34" t="s">
        <v>61</v>
      </c>
      <c r="F169" s="34" t="s">
        <v>60</v>
      </c>
      <c r="H169" s="34" t="s">
        <v>149</v>
      </c>
      <c r="I169" s="7" t="s">
        <v>518</v>
      </c>
      <c r="J169" s="7" t="s">
        <v>150</v>
      </c>
      <c r="K169" s="25" t="s">
        <v>118</v>
      </c>
      <c r="L169" s="34" t="s">
        <v>60</v>
      </c>
    </row>
    <row r="170" spans="1:12" ht="60" customHeight="1">
      <c r="A170" s="26">
        <v>10</v>
      </c>
      <c r="B170" s="34" t="s">
        <v>38</v>
      </c>
      <c r="C170" s="7" t="s">
        <v>449</v>
      </c>
      <c r="D170" s="7" t="s">
        <v>40</v>
      </c>
      <c r="E170" s="34" t="s">
        <v>61</v>
      </c>
      <c r="F170" s="34" t="s">
        <v>60</v>
      </c>
      <c r="H170" s="34" t="s">
        <v>38</v>
      </c>
      <c r="I170" s="7" t="s">
        <v>449</v>
      </c>
      <c r="J170" s="7" t="s">
        <v>40</v>
      </c>
      <c r="K170" s="25" t="s">
        <v>118</v>
      </c>
      <c r="L170" s="34" t="s">
        <v>60</v>
      </c>
    </row>
    <row r="171" spans="1:12" ht="45">
      <c r="A171" s="26">
        <v>11</v>
      </c>
      <c r="B171" s="34" t="s">
        <v>115</v>
      </c>
      <c r="C171" s="7" t="s">
        <v>449</v>
      </c>
      <c r="D171" s="7" t="s">
        <v>425</v>
      </c>
      <c r="E171" s="34" t="s">
        <v>61</v>
      </c>
      <c r="F171" s="34" t="s">
        <v>60</v>
      </c>
      <c r="H171" s="34" t="s">
        <v>115</v>
      </c>
      <c r="I171" s="7" t="s">
        <v>449</v>
      </c>
      <c r="J171" s="7" t="s">
        <v>425</v>
      </c>
      <c r="K171" s="25" t="s">
        <v>118</v>
      </c>
      <c r="L171" s="34" t="s">
        <v>60</v>
      </c>
    </row>
    <row r="172" spans="1:12" ht="60" customHeight="1">
      <c r="A172" s="26">
        <v>12</v>
      </c>
      <c r="B172" s="34" t="s">
        <v>116</v>
      </c>
      <c r="C172" s="7" t="s">
        <v>449</v>
      </c>
      <c r="D172" s="7" t="s">
        <v>216</v>
      </c>
      <c r="E172" s="34" t="s">
        <v>61</v>
      </c>
      <c r="F172" s="34" t="s">
        <v>60</v>
      </c>
      <c r="H172" s="34" t="s">
        <v>116</v>
      </c>
      <c r="I172" s="7" t="s">
        <v>449</v>
      </c>
      <c r="J172" s="7" t="s">
        <v>216</v>
      </c>
      <c r="K172" s="25" t="s">
        <v>118</v>
      </c>
      <c r="L172" s="34" t="s">
        <v>60</v>
      </c>
    </row>
    <row r="173" spans="1:12" ht="90" customHeight="1">
      <c r="A173" s="26">
        <v>13</v>
      </c>
      <c r="B173" s="34" t="s">
        <v>114</v>
      </c>
      <c r="C173" s="7" t="s">
        <v>449</v>
      </c>
      <c r="D173" s="7" t="s">
        <v>215</v>
      </c>
      <c r="E173" s="34" t="s">
        <v>61</v>
      </c>
      <c r="F173" s="34" t="s">
        <v>60</v>
      </c>
      <c r="H173" s="34" t="s">
        <v>114</v>
      </c>
      <c r="I173" s="7" t="s">
        <v>449</v>
      </c>
      <c r="J173" s="7" t="s">
        <v>215</v>
      </c>
      <c r="K173" s="25" t="s">
        <v>118</v>
      </c>
      <c r="L173" s="34" t="s">
        <v>60</v>
      </c>
    </row>
    <row r="174" spans="1:12" ht="90" customHeight="1">
      <c r="A174" s="26">
        <v>14</v>
      </c>
      <c r="B174" s="34" t="s">
        <v>117</v>
      </c>
      <c r="C174" s="7" t="s">
        <v>64</v>
      </c>
      <c r="D174" s="7" t="s">
        <v>216</v>
      </c>
      <c r="E174" s="34" t="s">
        <v>61</v>
      </c>
      <c r="F174" s="34" t="s">
        <v>60</v>
      </c>
      <c r="H174" s="34" t="s">
        <v>117</v>
      </c>
      <c r="I174" s="7" t="s">
        <v>64</v>
      </c>
      <c r="J174" s="7" t="s">
        <v>216</v>
      </c>
      <c r="K174" s="25" t="s">
        <v>118</v>
      </c>
      <c r="L174" s="34" t="s">
        <v>60</v>
      </c>
    </row>
    <row r="175" spans="1:12" ht="15">
      <c r="A175" s="96"/>
      <c r="B175" s="61"/>
      <c r="C175" s="63"/>
      <c r="D175" s="63"/>
      <c r="E175" s="61"/>
      <c r="F175" s="113"/>
      <c r="H175" s="61"/>
      <c r="I175" s="63"/>
      <c r="J175" s="63"/>
      <c r="K175" s="113"/>
      <c r="L175" s="113"/>
    </row>
    <row r="176" spans="1:12" ht="31.5" customHeight="1">
      <c r="A176" s="38"/>
      <c r="B176" s="210" t="s">
        <v>355</v>
      </c>
      <c r="C176" s="211"/>
      <c r="D176" s="211"/>
      <c r="E176" s="211"/>
      <c r="F176" s="212"/>
      <c r="H176" s="210" t="s">
        <v>355</v>
      </c>
      <c r="I176" s="211"/>
      <c r="J176" s="211"/>
      <c r="K176" s="211"/>
      <c r="L176" s="212"/>
    </row>
    <row r="177" spans="1:12" ht="47.25">
      <c r="A177" s="49"/>
      <c r="B177" s="19" t="s">
        <v>417</v>
      </c>
      <c r="C177" s="12" t="s">
        <v>3</v>
      </c>
      <c r="D177" s="12" t="s">
        <v>456</v>
      </c>
      <c r="E177" s="19" t="s">
        <v>352</v>
      </c>
      <c r="F177" s="19" t="s">
        <v>353</v>
      </c>
      <c r="H177" s="19" t="s">
        <v>417</v>
      </c>
      <c r="I177" s="12" t="s">
        <v>3</v>
      </c>
      <c r="J177" s="12" t="s">
        <v>456</v>
      </c>
      <c r="K177" s="19" t="s">
        <v>352</v>
      </c>
      <c r="L177" s="19" t="s">
        <v>353</v>
      </c>
    </row>
    <row r="178" spans="1:12" ht="60">
      <c r="A178" s="43">
        <v>1</v>
      </c>
      <c r="B178" s="31" t="s">
        <v>706</v>
      </c>
      <c r="C178" s="11" t="s">
        <v>705</v>
      </c>
      <c r="D178" s="6"/>
      <c r="E178" s="21" t="s">
        <v>858</v>
      </c>
      <c r="F178" s="25" t="s">
        <v>859</v>
      </c>
      <c r="H178" s="21" t="s">
        <v>708</v>
      </c>
      <c r="I178" s="37" t="s">
        <v>270</v>
      </c>
      <c r="J178" s="6"/>
      <c r="K178" s="25" t="s">
        <v>707</v>
      </c>
      <c r="L178" s="24" t="s">
        <v>682</v>
      </c>
    </row>
    <row r="179" spans="1:12" ht="45">
      <c r="A179" s="43">
        <v>2</v>
      </c>
      <c r="B179" s="25" t="s">
        <v>52</v>
      </c>
      <c r="C179" s="37" t="s">
        <v>53</v>
      </c>
      <c r="D179" s="11"/>
      <c r="E179" s="24" t="s">
        <v>858</v>
      </c>
      <c r="F179" s="24" t="s">
        <v>54</v>
      </c>
      <c r="H179" s="41" t="s">
        <v>51</v>
      </c>
      <c r="I179" s="26" t="s">
        <v>668</v>
      </c>
      <c r="J179" s="26"/>
      <c r="K179" s="23" t="s">
        <v>858</v>
      </c>
      <c r="L179" s="23" t="s">
        <v>682</v>
      </c>
    </row>
    <row r="180" spans="1:14" s="100" customFormat="1" ht="60">
      <c r="A180" s="43">
        <v>3</v>
      </c>
      <c r="B180" s="24" t="s">
        <v>681</v>
      </c>
      <c r="C180" s="37" t="s">
        <v>270</v>
      </c>
      <c r="D180" s="6"/>
      <c r="E180" s="24" t="s">
        <v>858</v>
      </c>
      <c r="F180" s="24" t="s">
        <v>152</v>
      </c>
      <c r="H180" s="24" t="s">
        <v>718</v>
      </c>
      <c r="I180" s="37" t="s">
        <v>270</v>
      </c>
      <c r="J180" s="6"/>
      <c r="K180" s="25" t="s">
        <v>707</v>
      </c>
      <c r="L180" s="24" t="s">
        <v>682</v>
      </c>
      <c r="N180" s="198"/>
    </row>
    <row r="181" spans="1:14" ht="60">
      <c r="A181" s="43">
        <v>4</v>
      </c>
      <c r="B181" s="25" t="s">
        <v>716</v>
      </c>
      <c r="C181" s="37" t="s">
        <v>270</v>
      </c>
      <c r="D181" s="11" t="s">
        <v>683</v>
      </c>
      <c r="E181" s="24" t="s">
        <v>858</v>
      </c>
      <c r="F181" s="24" t="s">
        <v>684</v>
      </c>
      <c r="N181" s="199"/>
    </row>
    <row r="182" spans="1:6" ht="75">
      <c r="A182" s="43">
        <v>5</v>
      </c>
      <c r="B182" s="21" t="s">
        <v>704</v>
      </c>
      <c r="C182" s="37" t="s">
        <v>270</v>
      </c>
      <c r="D182" s="10" t="s">
        <v>421</v>
      </c>
      <c r="E182" s="21" t="s">
        <v>858</v>
      </c>
      <c r="F182" s="21" t="s">
        <v>703</v>
      </c>
    </row>
    <row r="183" spans="1:12" ht="47.25">
      <c r="A183" s="49"/>
      <c r="B183" s="19" t="s">
        <v>423</v>
      </c>
      <c r="C183" s="12" t="s">
        <v>3</v>
      </c>
      <c r="D183" s="12" t="s">
        <v>456</v>
      </c>
      <c r="E183" s="19" t="s">
        <v>352</v>
      </c>
      <c r="F183" s="19" t="s">
        <v>353</v>
      </c>
      <c r="H183" s="19" t="s">
        <v>418</v>
      </c>
      <c r="I183" s="12" t="s">
        <v>3</v>
      </c>
      <c r="J183" s="12" t="s">
        <v>456</v>
      </c>
      <c r="K183" s="19" t="s">
        <v>352</v>
      </c>
      <c r="L183" s="19" t="s">
        <v>353</v>
      </c>
    </row>
    <row r="184" spans="1:12" ht="90">
      <c r="A184" s="48">
        <v>1</v>
      </c>
      <c r="B184" s="25" t="s">
        <v>709</v>
      </c>
      <c r="C184" s="10" t="s">
        <v>548</v>
      </c>
      <c r="D184" s="10"/>
      <c r="E184" s="25" t="s">
        <v>858</v>
      </c>
      <c r="F184" s="25" t="s">
        <v>859</v>
      </c>
      <c r="H184" s="25" t="s">
        <v>712</v>
      </c>
      <c r="I184" s="10" t="s">
        <v>713</v>
      </c>
      <c r="J184" s="10"/>
      <c r="K184" s="25" t="s">
        <v>714</v>
      </c>
      <c r="L184" s="24" t="s">
        <v>715</v>
      </c>
    </row>
    <row r="185" spans="1:14" s="61" customFormat="1" ht="60">
      <c r="A185" s="48">
        <v>2</v>
      </c>
      <c r="B185" s="25" t="s">
        <v>604</v>
      </c>
      <c r="C185" s="10" t="s">
        <v>447</v>
      </c>
      <c r="D185" s="10"/>
      <c r="E185" s="32" t="s">
        <v>858</v>
      </c>
      <c r="F185" s="25" t="s">
        <v>859</v>
      </c>
      <c r="G185" s="29"/>
      <c r="H185" s="25" t="s">
        <v>598</v>
      </c>
      <c r="I185" s="10" t="s">
        <v>447</v>
      </c>
      <c r="J185" s="10"/>
      <c r="K185" s="32" t="s">
        <v>858</v>
      </c>
      <c r="L185" s="25" t="s">
        <v>599</v>
      </c>
      <c r="N185" s="199"/>
    </row>
    <row r="186" spans="1:14" s="61" customFormat="1" ht="90">
      <c r="A186" s="48">
        <v>3</v>
      </c>
      <c r="B186" s="25" t="s">
        <v>710</v>
      </c>
      <c r="C186" s="7" t="s">
        <v>711</v>
      </c>
      <c r="D186" s="10"/>
      <c r="E186" s="32" t="s">
        <v>858</v>
      </c>
      <c r="F186" s="25" t="s">
        <v>859</v>
      </c>
      <c r="G186" s="29"/>
      <c r="H186" s="25" t="s">
        <v>406</v>
      </c>
      <c r="I186" s="7" t="s">
        <v>711</v>
      </c>
      <c r="J186" s="10"/>
      <c r="K186" s="32" t="s">
        <v>858</v>
      </c>
      <c r="L186" s="25" t="s">
        <v>859</v>
      </c>
      <c r="N186" s="198"/>
    </row>
    <row r="187" spans="1:12" ht="15">
      <c r="A187" s="108"/>
      <c r="B187" s="109"/>
      <c r="C187" s="110"/>
      <c r="D187" s="110"/>
      <c r="E187" s="111"/>
      <c r="F187" s="109"/>
      <c r="H187" s="109"/>
      <c r="I187" s="110"/>
      <c r="J187" s="110"/>
      <c r="K187" s="111"/>
      <c r="L187" s="109"/>
    </row>
    <row r="188" spans="1:14" s="100" customFormat="1" ht="31.5" customHeight="1">
      <c r="A188" s="38"/>
      <c r="B188" s="210" t="s">
        <v>701</v>
      </c>
      <c r="C188" s="211"/>
      <c r="D188" s="211"/>
      <c r="E188" s="211"/>
      <c r="F188" s="212"/>
      <c r="G188" s="61"/>
      <c r="H188" s="210" t="s">
        <v>701</v>
      </c>
      <c r="I188" s="211"/>
      <c r="J188" s="211"/>
      <c r="K188" s="211"/>
      <c r="L188" s="212"/>
      <c r="N188" s="198"/>
    </row>
    <row r="189" spans="1:14" s="61" customFormat="1" ht="31.5" customHeight="1">
      <c r="A189" s="15"/>
      <c r="B189" s="19" t="s">
        <v>617</v>
      </c>
      <c r="C189" s="12" t="s">
        <v>3</v>
      </c>
      <c r="D189" s="12" t="s">
        <v>456</v>
      </c>
      <c r="E189" s="20" t="s">
        <v>352</v>
      </c>
      <c r="F189" s="20" t="s">
        <v>353</v>
      </c>
      <c r="G189" s="29"/>
      <c r="H189" s="19" t="s">
        <v>417</v>
      </c>
      <c r="I189" s="12" t="s">
        <v>3</v>
      </c>
      <c r="J189" s="12" t="s">
        <v>456</v>
      </c>
      <c r="K189" s="19" t="s">
        <v>352</v>
      </c>
      <c r="L189" s="19" t="s">
        <v>353</v>
      </c>
      <c r="N189" s="198"/>
    </row>
    <row r="190" spans="1:12" ht="45">
      <c r="A190" s="1">
        <v>1</v>
      </c>
      <c r="B190" s="25" t="s">
        <v>156</v>
      </c>
      <c r="C190" s="10" t="s">
        <v>434</v>
      </c>
      <c r="D190" s="10"/>
      <c r="E190" s="24" t="s">
        <v>359</v>
      </c>
      <c r="F190" s="24" t="s">
        <v>852</v>
      </c>
      <c r="H190" s="21" t="s">
        <v>722</v>
      </c>
      <c r="I190" s="37" t="s">
        <v>270</v>
      </c>
      <c r="J190" s="6"/>
      <c r="K190" s="25" t="s">
        <v>345</v>
      </c>
      <c r="L190" s="24" t="s">
        <v>603</v>
      </c>
    </row>
    <row r="191" spans="1:12" ht="60">
      <c r="A191" s="43">
        <v>2</v>
      </c>
      <c r="B191" s="24" t="s">
        <v>600</v>
      </c>
      <c r="C191" s="37" t="s">
        <v>270</v>
      </c>
      <c r="D191" s="6"/>
      <c r="E191" s="24" t="s">
        <v>852</v>
      </c>
      <c r="F191" s="24" t="s">
        <v>853</v>
      </c>
      <c r="H191" s="24" t="s">
        <v>717</v>
      </c>
      <c r="I191" s="37" t="s">
        <v>270</v>
      </c>
      <c r="J191" s="6"/>
      <c r="K191" s="25" t="s">
        <v>714</v>
      </c>
      <c r="L191" s="24" t="s">
        <v>715</v>
      </c>
    </row>
    <row r="192" spans="1:12" ht="90">
      <c r="A192" s="1">
        <v>3</v>
      </c>
      <c r="B192" s="25" t="s">
        <v>200</v>
      </c>
      <c r="C192" s="37" t="s">
        <v>270</v>
      </c>
      <c r="D192" s="10" t="s">
        <v>421</v>
      </c>
      <c r="E192" s="21" t="s">
        <v>852</v>
      </c>
      <c r="F192" s="21" t="s">
        <v>854</v>
      </c>
      <c r="H192" s="130" t="s">
        <v>202</v>
      </c>
      <c r="I192" s="37" t="s">
        <v>270</v>
      </c>
      <c r="J192" s="10" t="s">
        <v>94</v>
      </c>
      <c r="K192" s="25" t="s">
        <v>345</v>
      </c>
      <c r="L192" s="24" t="s">
        <v>603</v>
      </c>
    </row>
    <row r="193" spans="1:12" ht="47.25">
      <c r="A193" s="49"/>
      <c r="B193" s="19" t="s">
        <v>423</v>
      </c>
      <c r="C193" s="12" t="s">
        <v>3</v>
      </c>
      <c r="D193" s="12" t="s">
        <v>456</v>
      </c>
      <c r="E193" s="19" t="s">
        <v>352</v>
      </c>
      <c r="F193" s="19" t="s">
        <v>353</v>
      </c>
      <c r="H193" s="19" t="s">
        <v>418</v>
      </c>
      <c r="I193" s="12" t="s">
        <v>3</v>
      </c>
      <c r="J193" s="12" t="s">
        <v>456</v>
      </c>
      <c r="K193" s="19" t="s">
        <v>352</v>
      </c>
      <c r="L193" s="19" t="s">
        <v>353</v>
      </c>
    </row>
    <row r="194" spans="1:12" ht="90">
      <c r="A194" s="48">
        <v>1</v>
      </c>
      <c r="B194" s="25" t="s">
        <v>601</v>
      </c>
      <c r="C194" s="10" t="s">
        <v>548</v>
      </c>
      <c r="D194" s="10"/>
      <c r="E194" s="25" t="s">
        <v>359</v>
      </c>
      <c r="F194" s="24" t="s">
        <v>602</v>
      </c>
      <c r="H194" s="25" t="s">
        <v>712</v>
      </c>
      <c r="I194" s="10" t="s">
        <v>713</v>
      </c>
      <c r="J194" s="10"/>
      <c r="K194" s="25" t="s">
        <v>714</v>
      </c>
      <c r="L194" s="24" t="s">
        <v>715</v>
      </c>
    </row>
    <row r="195" spans="1:12" ht="60">
      <c r="A195" s="48">
        <v>2</v>
      </c>
      <c r="B195" s="25" t="s">
        <v>604</v>
      </c>
      <c r="C195" s="10" t="s">
        <v>447</v>
      </c>
      <c r="D195" s="10"/>
      <c r="E195" s="25" t="s">
        <v>359</v>
      </c>
      <c r="F195" s="24" t="s">
        <v>603</v>
      </c>
      <c r="H195" s="25" t="s">
        <v>605</v>
      </c>
      <c r="I195" s="10" t="s">
        <v>447</v>
      </c>
      <c r="J195" s="10"/>
      <c r="K195" s="25" t="s">
        <v>345</v>
      </c>
      <c r="L195" s="24" t="s">
        <v>603</v>
      </c>
    </row>
    <row r="196" spans="1:12" ht="15">
      <c r="A196" s="106"/>
      <c r="B196" s="107"/>
      <c r="C196" s="63"/>
      <c r="D196" s="63"/>
      <c r="E196" s="61"/>
      <c r="F196" s="113"/>
      <c r="H196" s="99"/>
      <c r="I196" s="97"/>
      <c r="J196" s="97"/>
      <c r="K196" s="98"/>
      <c r="L196" s="98"/>
    </row>
    <row r="197" spans="1:12" ht="31.5" customHeight="1">
      <c r="A197" s="50"/>
      <c r="B197" s="210" t="s">
        <v>356</v>
      </c>
      <c r="C197" s="211"/>
      <c r="D197" s="211"/>
      <c r="E197" s="211"/>
      <c r="F197" s="212"/>
      <c r="H197" s="210" t="s">
        <v>356</v>
      </c>
      <c r="I197" s="211"/>
      <c r="J197" s="211"/>
      <c r="K197" s="211"/>
      <c r="L197" s="212"/>
    </row>
    <row r="198" spans="1:12" ht="47.25">
      <c r="A198" s="49"/>
      <c r="B198" s="19" t="s">
        <v>417</v>
      </c>
      <c r="C198" s="12" t="s">
        <v>3</v>
      </c>
      <c r="D198" s="12" t="s">
        <v>456</v>
      </c>
      <c r="E198" s="19" t="s">
        <v>352</v>
      </c>
      <c r="F198" s="19" t="s">
        <v>353</v>
      </c>
      <c r="H198" s="19" t="s">
        <v>417</v>
      </c>
      <c r="I198" s="12" t="s">
        <v>3</v>
      </c>
      <c r="J198" s="12" t="s">
        <v>456</v>
      </c>
      <c r="K198" s="19" t="s">
        <v>352</v>
      </c>
      <c r="L198" s="19" t="s">
        <v>353</v>
      </c>
    </row>
    <row r="199" spans="1:12" ht="75">
      <c r="A199" s="51">
        <v>1</v>
      </c>
      <c r="B199" s="33" t="s">
        <v>435</v>
      </c>
      <c r="C199" s="37" t="s">
        <v>270</v>
      </c>
      <c r="D199" s="105"/>
      <c r="E199" s="33" t="s">
        <v>205</v>
      </c>
      <c r="F199" s="33" t="s">
        <v>204</v>
      </c>
      <c r="H199" s="33" t="s">
        <v>436</v>
      </c>
      <c r="I199" s="37" t="s">
        <v>270</v>
      </c>
      <c r="J199" s="105" t="s">
        <v>206</v>
      </c>
      <c r="K199" s="25" t="s">
        <v>207</v>
      </c>
      <c r="L199" s="33" t="s">
        <v>204</v>
      </c>
    </row>
    <row r="200" spans="1:12" ht="45">
      <c r="A200" s="51">
        <v>2</v>
      </c>
      <c r="B200" s="33" t="s">
        <v>633</v>
      </c>
      <c r="C200" s="37" t="s">
        <v>270</v>
      </c>
      <c r="D200" s="105"/>
      <c r="E200" s="33" t="s">
        <v>205</v>
      </c>
      <c r="F200" s="33" t="s">
        <v>134</v>
      </c>
      <c r="H200" s="33" t="s">
        <v>634</v>
      </c>
      <c r="I200" s="37" t="s">
        <v>270</v>
      </c>
      <c r="J200" s="105"/>
      <c r="K200" s="25" t="s">
        <v>207</v>
      </c>
      <c r="L200" s="33" t="s">
        <v>134</v>
      </c>
    </row>
    <row r="201" spans="1:12" ht="45">
      <c r="A201" s="51">
        <v>3</v>
      </c>
      <c r="B201" s="33" t="s">
        <v>203</v>
      </c>
      <c r="C201" s="37" t="s">
        <v>270</v>
      </c>
      <c r="D201" s="105"/>
      <c r="E201" s="33" t="s">
        <v>205</v>
      </c>
      <c r="F201" s="33" t="s">
        <v>134</v>
      </c>
      <c r="H201" s="33" t="s">
        <v>208</v>
      </c>
      <c r="I201" s="37" t="s">
        <v>270</v>
      </c>
      <c r="J201" s="105" t="s">
        <v>206</v>
      </c>
      <c r="K201" s="25" t="s">
        <v>207</v>
      </c>
      <c r="L201" s="33" t="s">
        <v>134</v>
      </c>
    </row>
    <row r="202" spans="1:14" s="100" customFormat="1" ht="60">
      <c r="A202" s="51">
        <v>4</v>
      </c>
      <c r="B202" s="33" t="s">
        <v>636</v>
      </c>
      <c r="C202" s="37" t="s">
        <v>270</v>
      </c>
      <c r="D202" s="105"/>
      <c r="E202" s="33" t="s">
        <v>369</v>
      </c>
      <c r="F202" s="33" t="s">
        <v>134</v>
      </c>
      <c r="G202" s="61"/>
      <c r="H202" s="33" t="s">
        <v>635</v>
      </c>
      <c r="I202" s="37" t="s">
        <v>270</v>
      </c>
      <c r="J202" s="105"/>
      <c r="K202" s="25" t="s">
        <v>207</v>
      </c>
      <c r="L202" s="33" t="s">
        <v>134</v>
      </c>
      <c r="N202" s="198"/>
    </row>
    <row r="203" spans="1:12" ht="31.5" customHeight="1">
      <c r="A203" s="49"/>
      <c r="B203" s="19" t="s">
        <v>418</v>
      </c>
      <c r="C203" s="12" t="s">
        <v>3</v>
      </c>
      <c r="D203" s="12" t="s">
        <v>456</v>
      </c>
      <c r="E203" s="19" t="s">
        <v>352</v>
      </c>
      <c r="F203" s="19" t="s">
        <v>353</v>
      </c>
      <c r="H203" s="19" t="s">
        <v>418</v>
      </c>
      <c r="I203" s="12" t="s">
        <v>3</v>
      </c>
      <c r="J203" s="12" t="s">
        <v>456</v>
      </c>
      <c r="K203" s="19" t="s">
        <v>352</v>
      </c>
      <c r="L203" s="19" t="s">
        <v>353</v>
      </c>
    </row>
    <row r="204" spans="1:12" ht="90">
      <c r="A204" s="26">
        <v>1</v>
      </c>
      <c r="B204" s="24" t="s">
        <v>374</v>
      </c>
      <c r="C204" s="7" t="s">
        <v>448</v>
      </c>
      <c r="D204" s="11" t="s">
        <v>129</v>
      </c>
      <c r="E204" s="33" t="s">
        <v>205</v>
      </c>
      <c r="F204" s="33" t="s">
        <v>376</v>
      </c>
      <c r="H204" s="24" t="s">
        <v>374</v>
      </c>
      <c r="I204" s="7" t="s">
        <v>448</v>
      </c>
      <c r="J204" s="11" t="s">
        <v>372</v>
      </c>
      <c r="K204" s="25" t="s">
        <v>207</v>
      </c>
      <c r="L204" s="33" t="s">
        <v>375</v>
      </c>
    </row>
    <row r="205" spans="1:12" ht="45">
      <c r="A205" s="26">
        <v>2</v>
      </c>
      <c r="B205" s="24" t="s">
        <v>130</v>
      </c>
      <c r="C205" s="7" t="s">
        <v>448</v>
      </c>
      <c r="D205" s="11" t="s">
        <v>218</v>
      </c>
      <c r="E205" s="24" t="s">
        <v>210</v>
      </c>
      <c r="F205" s="24" t="s">
        <v>209</v>
      </c>
      <c r="H205" s="24" t="s">
        <v>212</v>
      </c>
      <c r="I205" s="7" t="s">
        <v>448</v>
      </c>
      <c r="J205" s="11" t="s">
        <v>218</v>
      </c>
      <c r="K205" s="25" t="s">
        <v>211</v>
      </c>
      <c r="L205" s="24" t="s">
        <v>209</v>
      </c>
    </row>
    <row r="206" spans="1:14" s="100" customFormat="1" ht="75">
      <c r="A206" s="26">
        <v>3</v>
      </c>
      <c r="B206" s="25" t="s">
        <v>131</v>
      </c>
      <c r="C206" s="10" t="s">
        <v>447</v>
      </c>
      <c r="D206" s="11" t="s">
        <v>132</v>
      </c>
      <c r="E206" s="33" t="s">
        <v>133</v>
      </c>
      <c r="F206" s="33" t="s">
        <v>134</v>
      </c>
      <c r="H206" s="25" t="s">
        <v>131</v>
      </c>
      <c r="I206" s="10" t="s">
        <v>447</v>
      </c>
      <c r="J206" s="11" t="s">
        <v>132</v>
      </c>
      <c r="K206" s="33" t="s">
        <v>133</v>
      </c>
      <c r="L206" s="33" t="s">
        <v>134</v>
      </c>
      <c r="N206" s="198"/>
    </row>
    <row r="207" spans="1:12" ht="75">
      <c r="A207" s="26">
        <v>4</v>
      </c>
      <c r="B207" s="25" t="s">
        <v>371</v>
      </c>
      <c r="C207" s="10" t="s">
        <v>447</v>
      </c>
      <c r="D207" s="11" t="s">
        <v>367</v>
      </c>
      <c r="E207" s="33" t="s">
        <v>369</v>
      </c>
      <c r="F207" s="24" t="s">
        <v>368</v>
      </c>
      <c r="H207" s="25" t="s">
        <v>371</v>
      </c>
      <c r="I207" s="10" t="s">
        <v>447</v>
      </c>
      <c r="J207" s="11" t="s">
        <v>367</v>
      </c>
      <c r="K207" s="25" t="s">
        <v>207</v>
      </c>
      <c r="L207" s="24" t="s">
        <v>370</v>
      </c>
    </row>
    <row r="208" spans="1:12" ht="90">
      <c r="A208" s="26">
        <v>5</v>
      </c>
      <c r="B208" s="25" t="s">
        <v>373</v>
      </c>
      <c r="C208" s="10" t="s">
        <v>518</v>
      </c>
      <c r="D208" s="11" t="s">
        <v>135</v>
      </c>
      <c r="E208" s="23" t="s">
        <v>136</v>
      </c>
      <c r="F208" s="24" t="s">
        <v>137</v>
      </c>
      <c r="H208" s="25" t="s">
        <v>373</v>
      </c>
      <c r="I208" s="6" t="s">
        <v>219</v>
      </c>
      <c r="J208" s="11" t="s">
        <v>220</v>
      </c>
      <c r="K208" s="22" t="s">
        <v>860</v>
      </c>
      <c r="L208" s="25" t="s">
        <v>861</v>
      </c>
    </row>
    <row r="209" spans="1:12" ht="60">
      <c r="A209" s="26">
        <v>6</v>
      </c>
      <c r="B209" s="23" t="s">
        <v>138</v>
      </c>
      <c r="C209" s="26" t="s">
        <v>711</v>
      </c>
      <c r="D209" s="26" t="s">
        <v>139</v>
      </c>
      <c r="E209" s="23" t="s">
        <v>141</v>
      </c>
      <c r="F209" s="23" t="s">
        <v>140</v>
      </c>
      <c r="H209" s="23" t="s">
        <v>138</v>
      </c>
      <c r="I209" s="26" t="s">
        <v>711</v>
      </c>
      <c r="J209" s="26" t="s">
        <v>139</v>
      </c>
      <c r="K209" s="25" t="s">
        <v>142</v>
      </c>
      <c r="L209" s="23" t="s">
        <v>140</v>
      </c>
    </row>
    <row r="210" spans="1:12" ht="15">
      <c r="A210" s="106"/>
      <c r="B210" s="107"/>
      <c r="C210" s="63"/>
      <c r="D210" s="63"/>
      <c r="E210" s="61"/>
      <c r="F210" s="113"/>
      <c r="H210" s="99"/>
      <c r="I210" s="97"/>
      <c r="J210" s="97"/>
      <c r="K210" s="98"/>
      <c r="L210" s="98"/>
    </row>
    <row r="211" spans="1:12" ht="31.5" customHeight="1">
      <c r="A211" s="50"/>
      <c r="B211" s="213" t="s">
        <v>357</v>
      </c>
      <c r="C211" s="214"/>
      <c r="D211" s="214"/>
      <c r="E211" s="214"/>
      <c r="F211" s="215"/>
      <c r="H211" s="213" t="s">
        <v>357</v>
      </c>
      <c r="I211" s="214"/>
      <c r="J211" s="214"/>
      <c r="K211" s="214"/>
      <c r="L211" s="215"/>
    </row>
    <row r="212" spans="1:12" ht="47.25">
      <c r="A212" s="49"/>
      <c r="B212" s="35" t="s">
        <v>417</v>
      </c>
      <c r="C212" s="12" t="s">
        <v>3</v>
      </c>
      <c r="D212" s="12" t="s">
        <v>456</v>
      </c>
      <c r="E212" s="35" t="s">
        <v>352</v>
      </c>
      <c r="F212" s="35" t="s">
        <v>353</v>
      </c>
      <c r="H212" s="19" t="s">
        <v>417</v>
      </c>
      <c r="I212" s="12" t="s">
        <v>3</v>
      </c>
      <c r="J212" s="12" t="s">
        <v>456</v>
      </c>
      <c r="K212" s="19" t="s">
        <v>352</v>
      </c>
      <c r="L212" s="19" t="s">
        <v>353</v>
      </c>
    </row>
    <row r="213" spans="1:12" ht="120">
      <c r="A213" s="26">
        <v>1</v>
      </c>
      <c r="B213" s="36" t="s">
        <v>733</v>
      </c>
      <c r="C213" s="37" t="s">
        <v>270</v>
      </c>
      <c r="D213" s="5" t="s">
        <v>145</v>
      </c>
      <c r="E213" s="112" t="s">
        <v>144</v>
      </c>
      <c r="F213" s="44" t="s">
        <v>143</v>
      </c>
      <c r="H213" s="36" t="s">
        <v>158</v>
      </c>
      <c r="I213" s="37" t="s">
        <v>270</v>
      </c>
      <c r="J213" s="5" t="s">
        <v>145</v>
      </c>
      <c r="K213" s="112" t="s">
        <v>148</v>
      </c>
      <c r="L213" s="44" t="s">
        <v>143</v>
      </c>
    </row>
    <row r="214" spans="1:12" ht="165">
      <c r="A214" s="26">
        <v>2</v>
      </c>
      <c r="B214" s="41" t="s">
        <v>669</v>
      </c>
      <c r="C214" s="37" t="s">
        <v>270</v>
      </c>
      <c r="D214" s="10" t="s">
        <v>147</v>
      </c>
      <c r="E214" s="23" t="s">
        <v>144</v>
      </c>
      <c r="F214" s="56" t="s">
        <v>143</v>
      </c>
      <c r="H214" s="36" t="s">
        <v>670</v>
      </c>
      <c r="I214" s="37" t="s">
        <v>270</v>
      </c>
      <c r="J214" s="10" t="s">
        <v>147</v>
      </c>
      <c r="K214" s="23" t="s">
        <v>148</v>
      </c>
      <c r="L214" s="56" t="s">
        <v>143</v>
      </c>
    </row>
    <row r="215" spans="1:12" ht="75">
      <c r="A215" s="26">
        <v>3</v>
      </c>
      <c r="B215" s="53" t="s">
        <v>168</v>
      </c>
      <c r="C215" s="37" t="s">
        <v>270</v>
      </c>
      <c r="D215" s="5" t="s">
        <v>165</v>
      </c>
      <c r="E215" s="112" t="s">
        <v>166</v>
      </c>
      <c r="F215" s="44" t="s">
        <v>167</v>
      </c>
      <c r="H215" s="41" t="s">
        <v>169</v>
      </c>
      <c r="I215" s="37" t="s">
        <v>270</v>
      </c>
      <c r="J215" s="5" t="s">
        <v>165</v>
      </c>
      <c r="K215" s="112" t="s">
        <v>170</v>
      </c>
      <c r="L215" s="44" t="s">
        <v>167</v>
      </c>
    </row>
    <row r="216" spans="1:12" ht="75">
      <c r="A216" s="26">
        <v>4</v>
      </c>
      <c r="B216" s="36" t="s">
        <v>163</v>
      </c>
      <c r="C216" s="37" t="s">
        <v>270</v>
      </c>
      <c r="D216" s="5" t="s">
        <v>161</v>
      </c>
      <c r="E216" s="112" t="s">
        <v>159</v>
      </c>
      <c r="F216" s="44" t="s">
        <v>143</v>
      </c>
      <c r="H216" s="36" t="s">
        <v>164</v>
      </c>
      <c r="I216" s="37" t="s">
        <v>270</v>
      </c>
      <c r="J216" s="5" t="s">
        <v>161</v>
      </c>
      <c r="K216" s="112" t="s">
        <v>160</v>
      </c>
      <c r="L216" s="44" t="s">
        <v>143</v>
      </c>
    </row>
    <row r="217" spans="1:12" ht="75">
      <c r="A217" s="26">
        <v>5</v>
      </c>
      <c r="B217" s="36" t="s">
        <v>607</v>
      </c>
      <c r="C217" s="37" t="s">
        <v>270</v>
      </c>
      <c r="D217" s="26" t="s">
        <v>465</v>
      </c>
      <c r="E217" s="112" t="s">
        <v>144</v>
      </c>
      <c r="F217" s="44" t="s">
        <v>143</v>
      </c>
      <c r="H217" s="58" t="s">
        <v>464</v>
      </c>
      <c r="I217" s="37" t="s">
        <v>270</v>
      </c>
      <c r="J217" s="26" t="s">
        <v>465</v>
      </c>
      <c r="K217" s="23" t="s">
        <v>148</v>
      </c>
      <c r="L217" s="56" t="s">
        <v>143</v>
      </c>
    </row>
    <row r="218" spans="1:12" ht="60">
      <c r="A218" s="26">
        <v>6</v>
      </c>
      <c r="B218" s="41" t="s">
        <v>171</v>
      </c>
      <c r="C218" s="37" t="s">
        <v>270</v>
      </c>
      <c r="D218" s="26" t="s">
        <v>736</v>
      </c>
      <c r="E218" s="112" t="s">
        <v>144</v>
      </c>
      <c r="F218" s="44" t="s">
        <v>143</v>
      </c>
      <c r="H218" s="41" t="s">
        <v>173</v>
      </c>
      <c r="I218" s="37" t="s">
        <v>270</v>
      </c>
      <c r="J218" s="26" t="s">
        <v>736</v>
      </c>
      <c r="K218" s="112" t="s">
        <v>148</v>
      </c>
      <c r="L218" s="44" t="s">
        <v>172</v>
      </c>
    </row>
    <row r="219" spans="1:12" ht="75">
      <c r="A219" s="26">
        <v>7</v>
      </c>
      <c r="B219" s="41" t="s">
        <v>609</v>
      </c>
      <c r="C219" s="37" t="s">
        <v>270</v>
      </c>
      <c r="D219" s="5" t="s">
        <v>608</v>
      </c>
      <c r="E219" s="112" t="s">
        <v>144</v>
      </c>
      <c r="F219" s="44" t="s">
        <v>143</v>
      </c>
      <c r="H219" s="58" t="s">
        <v>610</v>
      </c>
      <c r="I219" s="37" t="s">
        <v>270</v>
      </c>
      <c r="J219" s="26" t="s">
        <v>611</v>
      </c>
      <c r="K219" s="112" t="s">
        <v>144</v>
      </c>
      <c r="L219" s="44" t="s">
        <v>143</v>
      </c>
    </row>
    <row r="220" spans="1:12" ht="60">
      <c r="A220" s="26">
        <v>8</v>
      </c>
      <c r="B220" s="58" t="s">
        <v>468</v>
      </c>
      <c r="C220" s="37" t="s">
        <v>270</v>
      </c>
      <c r="D220" s="50"/>
      <c r="E220" s="23" t="s">
        <v>144</v>
      </c>
      <c r="F220" s="56" t="s">
        <v>143</v>
      </c>
      <c r="H220" s="58" t="s">
        <v>735</v>
      </c>
      <c r="I220" s="37" t="s">
        <v>270</v>
      </c>
      <c r="J220" s="26" t="s">
        <v>463</v>
      </c>
      <c r="K220" s="23" t="s">
        <v>148</v>
      </c>
      <c r="L220" s="56" t="s">
        <v>143</v>
      </c>
    </row>
    <row r="221" spans="1:12" ht="45">
      <c r="A221" s="26">
        <v>9</v>
      </c>
      <c r="B221" s="41" t="s">
        <v>469</v>
      </c>
      <c r="C221" s="37" t="s">
        <v>270</v>
      </c>
      <c r="D221" s="6"/>
      <c r="E221" s="23" t="s">
        <v>615</v>
      </c>
      <c r="F221" s="22" t="s">
        <v>162</v>
      </c>
      <c r="K221" s="29"/>
      <c r="L221" s="29"/>
    </row>
    <row r="222" spans="1:12" ht="45">
      <c r="A222" s="26">
        <v>10</v>
      </c>
      <c r="B222" s="41" t="s">
        <v>867</v>
      </c>
      <c r="C222" s="37" t="s">
        <v>270</v>
      </c>
      <c r="D222" s="6"/>
      <c r="E222" s="23" t="s">
        <v>615</v>
      </c>
      <c r="F222" s="22" t="s">
        <v>162</v>
      </c>
      <c r="K222" s="47"/>
      <c r="L222" s="29"/>
    </row>
    <row r="223" spans="1:12" ht="78" customHeight="1">
      <c r="A223" s="26">
        <v>11</v>
      </c>
      <c r="B223" s="41" t="s">
        <v>466</v>
      </c>
      <c r="C223" s="37" t="s">
        <v>270</v>
      </c>
      <c r="D223" s="26" t="s">
        <v>467</v>
      </c>
      <c r="E223" s="23" t="s">
        <v>144</v>
      </c>
      <c r="F223" s="22" t="s">
        <v>615</v>
      </c>
      <c r="G223" s="100"/>
      <c r="K223" s="29"/>
      <c r="L223" s="29"/>
    </row>
    <row r="224" spans="1:6" ht="45">
      <c r="A224" s="26">
        <v>12</v>
      </c>
      <c r="B224" s="41" t="s">
        <v>154</v>
      </c>
      <c r="C224" s="26" t="s">
        <v>434</v>
      </c>
      <c r="D224" s="6"/>
      <c r="E224" s="23" t="s">
        <v>615</v>
      </c>
      <c r="F224" s="22" t="s">
        <v>162</v>
      </c>
    </row>
    <row r="225" spans="1:12" ht="47.25">
      <c r="A225" s="49"/>
      <c r="B225" s="19" t="s">
        <v>418</v>
      </c>
      <c r="C225" s="12" t="s">
        <v>3</v>
      </c>
      <c r="D225" s="12" t="s">
        <v>456</v>
      </c>
      <c r="E225" s="19" t="s">
        <v>352</v>
      </c>
      <c r="F225" s="19" t="s">
        <v>353</v>
      </c>
      <c r="H225" s="115" t="s">
        <v>418</v>
      </c>
      <c r="I225" s="12" t="s">
        <v>3</v>
      </c>
      <c r="J225" s="12" t="s">
        <v>456</v>
      </c>
      <c r="K225" s="19" t="s">
        <v>352</v>
      </c>
      <c r="L225" s="19" t="s">
        <v>353</v>
      </c>
    </row>
    <row r="226" spans="1:12" ht="45">
      <c r="A226" s="26">
        <v>1</v>
      </c>
      <c r="B226" s="41" t="s">
        <v>479</v>
      </c>
      <c r="C226" s="26" t="s">
        <v>472</v>
      </c>
      <c r="D226" s="6"/>
      <c r="E226" s="23" t="s">
        <v>615</v>
      </c>
      <c r="F226" s="56" t="s">
        <v>473</v>
      </c>
      <c r="H226" s="41" t="s">
        <v>478</v>
      </c>
      <c r="I226" s="26" t="s">
        <v>472</v>
      </c>
      <c r="J226" s="6"/>
      <c r="K226" s="23" t="s">
        <v>99</v>
      </c>
      <c r="L226" s="56" t="s">
        <v>473</v>
      </c>
    </row>
    <row r="227" spans="1:12" ht="60">
      <c r="A227" s="26">
        <v>2</v>
      </c>
      <c r="B227" s="41" t="s">
        <v>505</v>
      </c>
      <c r="C227" s="26" t="s">
        <v>449</v>
      </c>
      <c r="D227" s="6"/>
      <c r="E227" s="112" t="s">
        <v>144</v>
      </c>
      <c r="F227" s="44" t="s">
        <v>143</v>
      </c>
      <c r="H227" s="41" t="s">
        <v>505</v>
      </c>
      <c r="I227" s="26" t="s">
        <v>449</v>
      </c>
      <c r="J227" s="6"/>
      <c r="K227" s="112" t="s">
        <v>144</v>
      </c>
      <c r="L227" s="44" t="s">
        <v>143</v>
      </c>
    </row>
    <row r="228" spans="1:12" ht="60">
      <c r="A228" s="26">
        <v>3</v>
      </c>
      <c r="B228" s="41" t="s">
        <v>474</v>
      </c>
      <c r="C228" s="26" t="s">
        <v>64</v>
      </c>
      <c r="D228" s="26" t="s">
        <v>734</v>
      </c>
      <c r="E228" s="112" t="s">
        <v>162</v>
      </c>
      <c r="F228" s="44" t="s">
        <v>143</v>
      </c>
      <c r="H228" s="41" t="s">
        <v>475</v>
      </c>
      <c r="I228" s="26" t="s">
        <v>64</v>
      </c>
      <c r="J228" s="26" t="s">
        <v>734</v>
      </c>
      <c r="K228" s="112" t="s">
        <v>162</v>
      </c>
      <c r="L228" s="44" t="s">
        <v>143</v>
      </c>
    </row>
    <row r="229" spans="1:12" ht="75">
      <c r="A229" s="26">
        <v>4</v>
      </c>
      <c r="B229" s="25" t="s">
        <v>471</v>
      </c>
      <c r="C229" s="37" t="s">
        <v>711</v>
      </c>
      <c r="D229" s="26" t="s">
        <v>465</v>
      </c>
      <c r="E229" s="23" t="s">
        <v>144</v>
      </c>
      <c r="F229" s="56" t="s">
        <v>143</v>
      </c>
      <c r="H229" s="58" t="s">
        <v>476</v>
      </c>
      <c r="I229" s="37" t="s">
        <v>711</v>
      </c>
      <c r="J229" s="26" t="s">
        <v>465</v>
      </c>
      <c r="K229" s="23" t="s">
        <v>148</v>
      </c>
      <c r="L229" s="56" t="s">
        <v>143</v>
      </c>
    </row>
    <row r="230" spans="1:12" ht="90">
      <c r="A230" s="26">
        <v>5</v>
      </c>
      <c r="B230" s="36" t="s">
        <v>671</v>
      </c>
      <c r="C230" s="37" t="s">
        <v>711</v>
      </c>
      <c r="D230" s="5" t="s">
        <v>510</v>
      </c>
      <c r="E230" s="112" t="s">
        <v>144</v>
      </c>
      <c r="F230" s="44" t="s">
        <v>143</v>
      </c>
      <c r="G230" s="100"/>
      <c r="H230" s="36" t="s">
        <v>509</v>
      </c>
      <c r="I230" s="37" t="s">
        <v>711</v>
      </c>
      <c r="J230" s="5" t="s">
        <v>510</v>
      </c>
      <c r="K230" s="23" t="s">
        <v>148</v>
      </c>
      <c r="L230" s="56" t="s">
        <v>143</v>
      </c>
    </row>
    <row r="231" spans="1:12" ht="105">
      <c r="A231" s="26">
        <v>6</v>
      </c>
      <c r="B231" s="41" t="s">
        <v>676</v>
      </c>
      <c r="C231" s="37" t="s">
        <v>711</v>
      </c>
      <c r="D231" s="10" t="s">
        <v>147</v>
      </c>
      <c r="E231" s="23" t="s">
        <v>144</v>
      </c>
      <c r="F231" s="56" t="s">
        <v>143</v>
      </c>
      <c r="H231" s="25" t="s">
        <v>677</v>
      </c>
      <c r="I231" s="37" t="s">
        <v>146</v>
      </c>
      <c r="J231" s="10" t="s">
        <v>147</v>
      </c>
      <c r="K231" s="23" t="s">
        <v>148</v>
      </c>
      <c r="L231" s="56" t="s">
        <v>143</v>
      </c>
    </row>
    <row r="232" spans="1:12" ht="60">
      <c r="A232" s="26">
        <v>7</v>
      </c>
      <c r="B232" s="41" t="s">
        <v>616</v>
      </c>
      <c r="C232" s="37" t="s">
        <v>477</v>
      </c>
      <c r="D232" s="26" t="s">
        <v>507</v>
      </c>
      <c r="E232" s="23" t="s">
        <v>508</v>
      </c>
      <c r="F232" s="56" t="s">
        <v>143</v>
      </c>
      <c r="K232" s="47"/>
      <c r="L232" s="29"/>
    </row>
    <row r="233" spans="1:12" ht="45">
      <c r="A233" s="26">
        <v>8</v>
      </c>
      <c r="B233" s="41" t="s">
        <v>470</v>
      </c>
      <c r="C233" s="37" t="s">
        <v>477</v>
      </c>
      <c r="D233" s="26" t="s">
        <v>506</v>
      </c>
      <c r="E233" s="23" t="s">
        <v>144</v>
      </c>
      <c r="F233" s="56" t="s">
        <v>143</v>
      </c>
      <c r="K233" s="47"/>
      <c r="L233" s="29"/>
    </row>
    <row r="234" spans="1:12" ht="15">
      <c r="A234" s="47"/>
      <c r="K234" s="29"/>
      <c r="L234" s="29"/>
    </row>
    <row r="235" spans="11:12" ht="15">
      <c r="K235" s="47"/>
      <c r="L235" s="29"/>
    </row>
  </sheetData>
  <sheetProtection/>
  <mergeCells count="25">
    <mergeCell ref="H142:L142"/>
    <mergeCell ref="B176:F176"/>
    <mergeCell ref="H188:L188"/>
    <mergeCell ref="B197:F197"/>
    <mergeCell ref="B142:F142"/>
    <mergeCell ref="B211:F211"/>
    <mergeCell ref="B154:F154"/>
    <mergeCell ref="H154:L154"/>
    <mergeCell ref="A1:F1"/>
    <mergeCell ref="H1:L1"/>
    <mergeCell ref="H197:L197"/>
    <mergeCell ref="H211:L211"/>
    <mergeCell ref="H176:L176"/>
    <mergeCell ref="B188:F188"/>
    <mergeCell ref="B94:F94"/>
    <mergeCell ref="B128:F128"/>
    <mergeCell ref="H128:L128"/>
    <mergeCell ref="B68:F68"/>
    <mergeCell ref="H68:L68"/>
    <mergeCell ref="H33:L33"/>
    <mergeCell ref="B44:F44"/>
    <mergeCell ref="H44:L44"/>
    <mergeCell ref="B113:F113"/>
    <mergeCell ref="H113:L113"/>
    <mergeCell ref="H94:L94"/>
  </mergeCells>
  <printOptions horizontalCentered="1"/>
  <pageMargins left="0.7086614173228347" right="0.7086614173228347" top="0.7480314960629921" bottom="0.7480314960629921" header="0.31496062992125984" footer="0.31496062992125984"/>
  <pageSetup fitToHeight="15" fitToWidth="1" horizontalDpi="600" verticalDpi="600" orientation="landscape" paperSize="9" scale="59" r:id="rId2"/>
  <headerFooter alignWithMargins="0">
    <oddHeader>&amp;C&amp;"Calibri,Bold"&amp;14&amp;F</oddHeader>
    <oddFooter>&amp;L&amp;A&amp;Cpage &amp;P&amp;R&amp;D</oddFooter>
  </headerFooter>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G234"/>
  <sheetViews>
    <sheetView workbookViewId="0" topLeftCell="A1">
      <selection activeCell="A2" sqref="A2"/>
    </sheetView>
  </sheetViews>
  <sheetFormatPr defaultColWidth="8.8515625" defaultRowHeight="15"/>
  <cols>
    <col min="1" max="1" width="6.00390625" style="14" customWidth="1"/>
    <col min="2" max="2" width="50.7109375" style="29" customWidth="1"/>
    <col min="3" max="3" width="12.8515625" style="47" customWidth="1"/>
    <col min="4" max="4" width="15.7109375" style="29" customWidth="1"/>
    <col min="5" max="5" width="1.7109375" style="29" customWidth="1"/>
    <col min="6" max="6" width="50.7109375" style="29" customWidth="1"/>
    <col min="7" max="16384" width="8.8515625" style="29" customWidth="1"/>
  </cols>
  <sheetData>
    <row r="1" spans="1:6" s="17" customFormat="1" ht="26.25">
      <c r="A1" s="216" t="s">
        <v>83</v>
      </c>
      <c r="B1" s="217"/>
      <c r="C1" s="217"/>
      <c r="D1" s="217"/>
      <c r="F1" s="135" t="s">
        <v>201</v>
      </c>
    </row>
    <row r="2" spans="1:6" s="17" customFormat="1" ht="15">
      <c r="A2" s="14"/>
      <c r="B2" s="18"/>
      <c r="C2" s="47"/>
      <c r="D2" s="45"/>
      <c r="F2" s="29"/>
    </row>
    <row r="3" spans="1:6" s="17" customFormat="1" ht="15.75">
      <c r="A3" s="2"/>
      <c r="B3" s="59" t="s">
        <v>189</v>
      </c>
      <c r="C3" s="139"/>
      <c r="D3" s="146"/>
      <c r="F3" s="147" t="s">
        <v>242</v>
      </c>
    </row>
    <row r="4" spans="1:6" ht="15.75">
      <c r="A4" s="15"/>
      <c r="B4" s="19" t="s">
        <v>187</v>
      </c>
      <c r="C4" s="12" t="s">
        <v>3</v>
      </c>
      <c r="D4" s="19" t="s">
        <v>352</v>
      </c>
      <c r="F4" s="19" t="s">
        <v>188</v>
      </c>
    </row>
    <row r="5" spans="1:6" ht="45" customHeight="1">
      <c r="A5" s="2">
        <v>1</v>
      </c>
      <c r="B5" s="23" t="s">
        <v>488</v>
      </c>
      <c r="C5" s="144" t="s">
        <v>270</v>
      </c>
      <c r="D5" s="23" t="s">
        <v>848</v>
      </c>
      <c r="E5" s="45"/>
      <c r="F5" s="54" t="s">
        <v>174</v>
      </c>
    </row>
    <row r="6" spans="1:6" ht="45" customHeight="1">
      <c r="A6" s="1">
        <v>2</v>
      </c>
      <c r="B6" s="23" t="s">
        <v>244</v>
      </c>
      <c r="C6" s="144" t="s">
        <v>270</v>
      </c>
      <c r="D6" s="57" t="s">
        <v>359</v>
      </c>
      <c r="E6" s="45"/>
      <c r="F6" s="54" t="s">
        <v>483</v>
      </c>
    </row>
    <row r="7" spans="1:6" ht="45" customHeight="1">
      <c r="A7" s="1">
        <v>3</v>
      </c>
      <c r="B7" s="203" t="s">
        <v>489</v>
      </c>
      <c r="C7" s="144" t="s">
        <v>270</v>
      </c>
      <c r="D7" s="23" t="s">
        <v>359</v>
      </c>
      <c r="E7" s="45"/>
      <c r="F7" s="54" t="s">
        <v>175</v>
      </c>
    </row>
    <row r="8" spans="1:6" ht="30" customHeight="1">
      <c r="A8" s="2">
        <v>4</v>
      </c>
      <c r="B8" s="142" t="s">
        <v>655</v>
      </c>
      <c r="C8" s="144" t="s">
        <v>270</v>
      </c>
      <c r="D8" s="142" t="s">
        <v>656</v>
      </c>
      <c r="E8" s="45"/>
      <c r="F8" s="23" t="s">
        <v>237</v>
      </c>
    </row>
    <row r="9" spans="1:6" ht="60" customHeight="1">
      <c r="A9" s="1">
        <v>5</v>
      </c>
      <c r="B9" s="23" t="s">
        <v>176</v>
      </c>
      <c r="C9" s="144" t="s">
        <v>270</v>
      </c>
      <c r="D9" s="57" t="s">
        <v>177</v>
      </c>
      <c r="E9" s="45"/>
      <c r="F9" s="23" t="s">
        <v>178</v>
      </c>
    </row>
    <row r="10" spans="1:6" ht="45" customHeight="1">
      <c r="A10" s="1">
        <v>6</v>
      </c>
      <c r="B10" s="23" t="s">
        <v>490</v>
      </c>
      <c r="C10" s="26" t="s">
        <v>434</v>
      </c>
      <c r="D10" s="57" t="s">
        <v>359</v>
      </c>
      <c r="E10" s="45"/>
      <c r="F10" s="23" t="s">
        <v>804</v>
      </c>
    </row>
    <row r="11" spans="1:6" ht="30" customHeight="1">
      <c r="A11" s="2">
        <v>7</v>
      </c>
      <c r="B11" s="23" t="s">
        <v>513</v>
      </c>
      <c r="C11" s="131" t="s">
        <v>270</v>
      </c>
      <c r="D11" s="57" t="s">
        <v>491</v>
      </c>
      <c r="E11" s="45"/>
      <c r="F11" s="23" t="s">
        <v>179</v>
      </c>
    </row>
    <row r="12" spans="1:6" s="72" customFormat="1" ht="30" customHeight="1">
      <c r="A12" s="1">
        <v>8</v>
      </c>
      <c r="B12" s="23" t="s">
        <v>120</v>
      </c>
      <c r="C12" s="144" t="s">
        <v>270</v>
      </c>
      <c r="D12" s="143" t="s">
        <v>359</v>
      </c>
      <c r="E12" s="45"/>
      <c r="F12" s="23" t="s">
        <v>180</v>
      </c>
    </row>
    <row r="13" spans="1:6" ht="30" customHeight="1">
      <c r="A13" s="1">
        <v>9</v>
      </c>
      <c r="B13" s="23" t="s">
        <v>493</v>
      </c>
      <c r="C13" s="26" t="s">
        <v>434</v>
      </c>
      <c r="D13" s="23" t="s">
        <v>359</v>
      </c>
      <c r="E13" s="45"/>
      <c r="F13" s="23" t="s">
        <v>181</v>
      </c>
    </row>
    <row r="14" spans="1:6" ht="45" customHeight="1">
      <c r="A14" s="2">
        <v>10</v>
      </c>
      <c r="B14" s="23" t="s">
        <v>788</v>
      </c>
      <c r="C14" s="144" t="s">
        <v>270</v>
      </c>
      <c r="D14" s="23" t="s">
        <v>361</v>
      </c>
      <c r="E14" s="45"/>
      <c r="F14" s="23" t="s">
        <v>182</v>
      </c>
    </row>
    <row r="15" spans="1:6" ht="45" customHeight="1">
      <c r="A15" s="1">
        <v>11</v>
      </c>
      <c r="B15" s="23" t="s">
        <v>183</v>
      </c>
      <c r="C15" s="26" t="s">
        <v>434</v>
      </c>
      <c r="D15" s="23" t="s">
        <v>359</v>
      </c>
      <c r="E15" s="45"/>
      <c r="F15" s="23" t="s">
        <v>184</v>
      </c>
    </row>
    <row r="16" spans="1:6" ht="45">
      <c r="A16" s="1">
        <v>12</v>
      </c>
      <c r="B16" s="23" t="s">
        <v>185</v>
      </c>
      <c r="C16" s="144" t="s">
        <v>270</v>
      </c>
      <c r="D16" s="23" t="s">
        <v>359</v>
      </c>
      <c r="E16" s="45"/>
      <c r="F16" s="23" t="s">
        <v>186</v>
      </c>
    </row>
    <row r="17" spans="1:6" ht="45">
      <c r="A17" s="2">
        <v>13</v>
      </c>
      <c r="B17" s="23" t="s">
        <v>790</v>
      </c>
      <c r="C17" s="144">
        <v>41486</v>
      </c>
      <c r="D17" s="23" t="s">
        <v>551</v>
      </c>
      <c r="E17" s="45"/>
      <c r="F17" s="23" t="s">
        <v>573</v>
      </c>
    </row>
    <row r="18" spans="1:6" ht="30">
      <c r="A18" s="1">
        <v>14</v>
      </c>
      <c r="B18" s="23" t="s">
        <v>623</v>
      </c>
      <c r="C18" s="26" t="s">
        <v>343</v>
      </c>
      <c r="D18" s="23" t="s">
        <v>631</v>
      </c>
      <c r="E18" s="45"/>
      <c r="F18" s="23" t="s">
        <v>789</v>
      </c>
    </row>
    <row r="19" spans="1:6" ht="30" customHeight="1">
      <c r="A19" s="1">
        <v>15</v>
      </c>
      <c r="B19" s="142" t="s">
        <v>19</v>
      </c>
      <c r="C19" s="26" t="s">
        <v>434</v>
      </c>
      <c r="D19" s="142" t="s">
        <v>631</v>
      </c>
      <c r="E19" s="45"/>
      <c r="F19" s="23" t="s">
        <v>190</v>
      </c>
    </row>
    <row r="20" spans="1:6" ht="30">
      <c r="A20" s="2">
        <v>16</v>
      </c>
      <c r="B20" s="23" t="s">
        <v>802</v>
      </c>
      <c r="C20" s="144" t="s">
        <v>270</v>
      </c>
      <c r="D20" s="23" t="s">
        <v>361</v>
      </c>
      <c r="E20" s="45"/>
      <c r="F20" s="23" t="s">
        <v>802</v>
      </c>
    </row>
    <row r="21" spans="1:6" ht="15.75">
      <c r="A21" s="15" t="s">
        <v>419</v>
      </c>
      <c r="B21" s="140" t="s">
        <v>193</v>
      </c>
      <c r="C21" s="141" t="s">
        <v>3</v>
      </c>
      <c r="D21" s="140" t="s">
        <v>352</v>
      </c>
      <c r="F21" s="140" t="s">
        <v>194</v>
      </c>
    </row>
    <row r="22" spans="1:6" ht="30" customHeight="1">
      <c r="A22" s="2">
        <v>1</v>
      </c>
      <c r="B22" s="21" t="s">
        <v>805</v>
      </c>
      <c r="C22" s="10" t="s">
        <v>548</v>
      </c>
      <c r="D22" s="23" t="s">
        <v>848</v>
      </c>
      <c r="F22" s="21" t="s">
        <v>552</v>
      </c>
    </row>
    <row r="23" spans="1:6" ht="30" customHeight="1">
      <c r="A23" s="2">
        <v>2</v>
      </c>
      <c r="B23" s="21" t="s">
        <v>329</v>
      </c>
      <c r="C23" s="10" t="s">
        <v>366</v>
      </c>
      <c r="D23" s="22" t="s">
        <v>363</v>
      </c>
      <c r="F23" s="41" t="s">
        <v>191</v>
      </c>
    </row>
    <row r="24" spans="1:6" ht="30" customHeight="1">
      <c r="A24" s="38">
        <v>3</v>
      </c>
      <c r="B24" s="21" t="s">
        <v>806</v>
      </c>
      <c r="C24" s="10" t="s">
        <v>412</v>
      </c>
      <c r="D24" s="22" t="s">
        <v>361</v>
      </c>
      <c r="F24" s="23" t="s">
        <v>791</v>
      </c>
    </row>
    <row r="25" spans="1:6" ht="30" customHeight="1">
      <c r="A25" s="2">
        <v>4</v>
      </c>
      <c r="B25" s="23" t="s">
        <v>578</v>
      </c>
      <c r="C25" s="37" t="s">
        <v>577</v>
      </c>
      <c r="D25" s="23" t="s">
        <v>344</v>
      </c>
      <c r="F25" s="23" t="s">
        <v>581</v>
      </c>
    </row>
    <row r="26" spans="1:6" ht="30" customHeight="1">
      <c r="A26" s="2">
        <v>5</v>
      </c>
      <c r="B26" s="23" t="s">
        <v>808</v>
      </c>
      <c r="C26" s="37" t="s">
        <v>449</v>
      </c>
      <c r="D26" s="22" t="s">
        <v>359</v>
      </c>
      <c r="F26" s="23" t="s">
        <v>195</v>
      </c>
    </row>
    <row r="27" spans="1:6" ht="45.75" customHeight="1">
      <c r="A27" s="38">
        <v>6</v>
      </c>
      <c r="B27" s="21" t="s">
        <v>192</v>
      </c>
      <c r="C27" s="10" t="s">
        <v>414</v>
      </c>
      <c r="D27" s="22" t="s">
        <v>359</v>
      </c>
      <c r="F27" s="23" t="s">
        <v>537</v>
      </c>
    </row>
    <row r="28" spans="1:4" ht="30" customHeight="1">
      <c r="A28" s="2">
        <v>7</v>
      </c>
      <c r="B28" s="23" t="s">
        <v>157</v>
      </c>
      <c r="C28" s="26" t="s">
        <v>711</v>
      </c>
      <c r="D28" s="22" t="s">
        <v>360</v>
      </c>
    </row>
    <row r="29" spans="1:6" ht="45.75" customHeight="1">
      <c r="A29" s="38">
        <v>8</v>
      </c>
      <c r="B29" s="23" t="s">
        <v>606</v>
      </c>
      <c r="C29" s="26" t="s">
        <v>711</v>
      </c>
      <c r="D29" s="23" t="s">
        <v>631</v>
      </c>
      <c r="F29" s="61"/>
    </row>
    <row r="30" spans="1:4" ht="30" customHeight="1">
      <c r="A30" s="2">
        <v>9</v>
      </c>
      <c r="B30" s="23" t="s">
        <v>380</v>
      </c>
      <c r="C30" s="26" t="s">
        <v>711</v>
      </c>
      <c r="D30" s="23" t="s">
        <v>531</v>
      </c>
    </row>
    <row r="31" spans="1:4" ht="30" customHeight="1">
      <c r="A31" s="38">
        <v>10</v>
      </c>
      <c r="B31" s="23" t="s">
        <v>381</v>
      </c>
      <c r="C31" s="26" t="s">
        <v>711</v>
      </c>
      <c r="D31" s="23" t="s">
        <v>739</v>
      </c>
    </row>
    <row r="32" spans="1:6" ht="15">
      <c r="A32" s="2"/>
      <c r="E32" s="61"/>
      <c r="F32" s="61"/>
    </row>
    <row r="33" spans="1:6" s="17" customFormat="1" ht="15.75">
      <c r="A33" s="38"/>
      <c r="B33" s="59" t="s">
        <v>119</v>
      </c>
      <c r="C33" s="139"/>
      <c r="D33" s="146"/>
      <c r="F33" s="147" t="s">
        <v>242</v>
      </c>
    </row>
    <row r="34" spans="1:6" ht="15.75">
      <c r="A34" s="15"/>
      <c r="B34" s="19" t="s">
        <v>187</v>
      </c>
      <c r="C34" s="12" t="s">
        <v>3</v>
      </c>
      <c r="D34" s="19" t="s">
        <v>352</v>
      </c>
      <c r="F34" s="19" t="s">
        <v>188</v>
      </c>
    </row>
    <row r="35" spans="1:6" ht="45" customHeight="1">
      <c r="A35" s="1">
        <v>1</v>
      </c>
      <c r="B35" s="23" t="s">
        <v>686</v>
      </c>
      <c r="C35" s="37" t="s">
        <v>270</v>
      </c>
      <c r="D35" s="23" t="s">
        <v>851</v>
      </c>
      <c r="F35" s="21" t="s">
        <v>685</v>
      </c>
    </row>
    <row r="36" spans="1:6" ht="45" customHeight="1">
      <c r="A36" s="1">
        <v>2</v>
      </c>
      <c r="B36" s="23" t="s">
        <v>109</v>
      </c>
      <c r="C36" s="37" t="s">
        <v>434</v>
      </c>
      <c r="D36" s="23" t="s">
        <v>359</v>
      </c>
      <c r="F36" s="21" t="s">
        <v>243</v>
      </c>
    </row>
    <row r="37" spans="1:6" ht="30" customHeight="1">
      <c r="A37" s="1">
        <v>3</v>
      </c>
      <c r="B37" s="23" t="s">
        <v>658</v>
      </c>
      <c r="C37" s="37" t="s">
        <v>270</v>
      </c>
      <c r="D37" s="23" t="s">
        <v>359</v>
      </c>
      <c r="F37" s="21" t="s">
        <v>661</v>
      </c>
    </row>
    <row r="38" spans="1:6" ht="15.75">
      <c r="A38" s="15"/>
      <c r="B38" s="140" t="s">
        <v>193</v>
      </c>
      <c r="C38" s="141" t="s">
        <v>3</v>
      </c>
      <c r="D38" s="140" t="s">
        <v>352</v>
      </c>
      <c r="F38" s="140" t="s">
        <v>194</v>
      </c>
    </row>
    <row r="39" spans="1:6" ht="30" customHeight="1">
      <c r="A39" s="1">
        <v>1</v>
      </c>
      <c r="B39" s="23" t="s">
        <v>330</v>
      </c>
      <c r="C39" s="26" t="s">
        <v>448</v>
      </c>
      <c r="D39" s="23" t="s">
        <v>851</v>
      </c>
      <c r="F39" s="21" t="s">
        <v>332</v>
      </c>
    </row>
    <row r="40" spans="1:4" ht="30" customHeight="1">
      <c r="A40" s="1">
        <v>2</v>
      </c>
      <c r="B40" s="25" t="s">
        <v>331</v>
      </c>
      <c r="C40" s="10" t="s">
        <v>366</v>
      </c>
      <c r="D40" s="23" t="s">
        <v>359</v>
      </c>
    </row>
    <row r="41" spans="1:4" ht="30" customHeight="1">
      <c r="A41" s="16">
        <v>3</v>
      </c>
      <c r="B41" s="23" t="s">
        <v>333</v>
      </c>
      <c r="C41" s="26" t="s">
        <v>447</v>
      </c>
      <c r="D41" s="23" t="s">
        <v>360</v>
      </c>
    </row>
    <row r="42" spans="1:4" ht="30" customHeight="1">
      <c r="A42" s="38">
        <v>4</v>
      </c>
      <c r="B42" s="23" t="s">
        <v>593</v>
      </c>
      <c r="C42" s="37" t="s">
        <v>449</v>
      </c>
      <c r="D42" s="23" t="s">
        <v>360</v>
      </c>
    </row>
    <row r="43" spans="1:3" s="61" customFormat="1" ht="15">
      <c r="A43" s="78"/>
      <c r="C43" s="63"/>
    </row>
    <row r="44" spans="1:6" ht="15.75">
      <c r="A44" s="3"/>
      <c r="B44" s="210" t="s">
        <v>233</v>
      </c>
      <c r="C44" s="211"/>
      <c r="D44" s="212"/>
      <c r="F44" s="147" t="s">
        <v>242</v>
      </c>
    </row>
    <row r="45" spans="1:6" ht="15.75">
      <c r="A45" s="76"/>
      <c r="B45" s="19" t="s">
        <v>187</v>
      </c>
      <c r="C45" s="12" t="s">
        <v>3</v>
      </c>
      <c r="D45" s="19" t="s">
        <v>352</v>
      </c>
      <c r="F45" s="19" t="s">
        <v>188</v>
      </c>
    </row>
    <row r="46" spans="1:6" s="61" customFormat="1" ht="45" customHeight="1">
      <c r="A46" s="50">
        <v>1</v>
      </c>
      <c r="B46" s="25" t="s">
        <v>687</v>
      </c>
      <c r="C46" s="10" t="s">
        <v>434</v>
      </c>
      <c r="D46" s="22" t="s">
        <v>427</v>
      </c>
      <c r="F46" s="21" t="s">
        <v>688</v>
      </c>
    </row>
    <row r="47" spans="1:6" s="61" customFormat="1" ht="45" customHeight="1">
      <c r="A47" s="50">
        <v>2</v>
      </c>
      <c r="B47" s="25" t="s">
        <v>727</v>
      </c>
      <c r="C47" s="10" t="s">
        <v>434</v>
      </c>
      <c r="D47" s="22" t="s">
        <v>359</v>
      </c>
      <c r="F47" s="23" t="s">
        <v>222</v>
      </c>
    </row>
    <row r="48" spans="1:6" s="61" customFormat="1" ht="45" customHeight="1">
      <c r="A48" s="50">
        <v>3</v>
      </c>
      <c r="B48" s="25" t="s">
        <v>121</v>
      </c>
      <c r="C48" s="10" t="s">
        <v>434</v>
      </c>
      <c r="D48" s="22" t="s">
        <v>359</v>
      </c>
      <c r="F48" s="65" t="s">
        <v>123</v>
      </c>
    </row>
    <row r="49" spans="1:6" s="61" customFormat="1" ht="45" customHeight="1">
      <c r="A49" s="50">
        <v>4</v>
      </c>
      <c r="B49" s="23" t="s">
        <v>689</v>
      </c>
      <c r="C49" s="10" t="s">
        <v>434</v>
      </c>
      <c r="D49" s="22" t="s">
        <v>359</v>
      </c>
      <c r="F49" s="23" t="s">
        <v>232</v>
      </c>
    </row>
    <row r="50" spans="1:6" s="61" customFormat="1" ht="45">
      <c r="A50" s="50">
        <v>5</v>
      </c>
      <c r="B50" s="25" t="s">
        <v>597</v>
      </c>
      <c r="C50" s="37" t="s">
        <v>270</v>
      </c>
      <c r="D50" s="23" t="s">
        <v>731</v>
      </c>
      <c r="F50" s="23" t="s">
        <v>690</v>
      </c>
    </row>
    <row r="51" spans="1:6" s="61" customFormat="1" ht="45">
      <c r="A51" s="50">
        <v>6</v>
      </c>
      <c r="B51" s="25" t="s">
        <v>729</v>
      </c>
      <c r="C51" s="37" t="s">
        <v>270</v>
      </c>
      <c r="D51" s="23" t="s">
        <v>427</v>
      </c>
      <c r="F51" s="23" t="s">
        <v>228</v>
      </c>
    </row>
    <row r="52" spans="1:4" s="61" customFormat="1" ht="30">
      <c r="A52" s="50">
        <v>7</v>
      </c>
      <c r="B52" s="23" t="s">
        <v>691</v>
      </c>
      <c r="C52" s="37" t="s">
        <v>270</v>
      </c>
      <c r="D52" s="23" t="s">
        <v>731</v>
      </c>
    </row>
    <row r="53" spans="1:4" s="61" customFormat="1" ht="30">
      <c r="A53" s="50">
        <v>8</v>
      </c>
      <c r="B53" s="25" t="s">
        <v>725</v>
      </c>
      <c r="C53" s="37" t="s">
        <v>270</v>
      </c>
      <c r="D53" s="23" t="s">
        <v>851</v>
      </c>
    </row>
    <row r="54" spans="1:5" s="61" customFormat="1" ht="15.75">
      <c r="A54" s="15"/>
      <c r="B54" s="140" t="s">
        <v>193</v>
      </c>
      <c r="C54" s="141" t="s">
        <v>3</v>
      </c>
      <c r="D54" s="140" t="s">
        <v>352</v>
      </c>
      <c r="E54" s="29"/>
    </row>
    <row r="55" spans="1:6" s="61" customFormat="1" ht="15">
      <c r="A55" s="38">
        <v>1</v>
      </c>
      <c r="B55" s="27" t="s">
        <v>126</v>
      </c>
      <c r="C55" s="10" t="s">
        <v>317</v>
      </c>
      <c r="D55" s="22" t="s">
        <v>426</v>
      </c>
      <c r="F55" s="73"/>
    </row>
    <row r="56" spans="1:4" s="61" customFormat="1" ht="30" customHeight="1">
      <c r="A56" s="38">
        <v>2</v>
      </c>
      <c r="B56" s="23" t="s">
        <v>692</v>
      </c>
      <c r="C56" s="10" t="s">
        <v>317</v>
      </c>
      <c r="D56" s="22" t="s">
        <v>427</v>
      </c>
    </row>
    <row r="57" spans="1:3" s="61" customFormat="1" ht="15">
      <c r="A57" s="79"/>
      <c r="C57" s="63"/>
    </row>
    <row r="58" spans="1:6" ht="15.75">
      <c r="A58" s="3"/>
      <c r="B58" s="136" t="s">
        <v>424</v>
      </c>
      <c r="C58" s="145"/>
      <c r="D58" s="138"/>
      <c r="F58" s="147" t="s">
        <v>242</v>
      </c>
    </row>
    <row r="59" spans="1:6" ht="15.75">
      <c r="A59" s="76"/>
      <c r="B59" s="19" t="s">
        <v>187</v>
      </c>
      <c r="C59" s="12" t="s">
        <v>3</v>
      </c>
      <c r="D59" s="19" t="s">
        <v>352</v>
      </c>
      <c r="F59" s="19" t="s">
        <v>188</v>
      </c>
    </row>
    <row r="60" spans="1:6" ht="45">
      <c r="A60" s="3">
        <v>1</v>
      </c>
      <c r="B60" s="25" t="s">
        <v>124</v>
      </c>
      <c r="C60" s="37" t="s">
        <v>270</v>
      </c>
      <c r="D60" s="41" t="s">
        <v>815</v>
      </c>
      <c r="F60" s="25" t="s">
        <v>319</v>
      </c>
    </row>
    <row r="61" spans="1:6" ht="45" customHeight="1">
      <c r="A61" s="3">
        <v>2</v>
      </c>
      <c r="B61" s="25" t="s">
        <v>693</v>
      </c>
      <c r="C61" s="37" t="s">
        <v>270</v>
      </c>
      <c r="D61" s="4" t="s">
        <v>855</v>
      </c>
      <c r="F61" s="25" t="s">
        <v>694</v>
      </c>
    </row>
    <row r="62" spans="1:6" ht="30">
      <c r="A62" s="3">
        <v>3</v>
      </c>
      <c r="B62" s="25" t="s">
        <v>695</v>
      </c>
      <c r="C62" s="37" t="s">
        <v>270</v>
      </c>
      <c r="D62" s="23" t="s">
        <v>696</v>
      </c>
      <c r="F62" s="25" t="s">
        <v>697</v>
      </c>
    </row>
    <row r="63" spans="1:6" ht="45" customHeight="1">
      <c r="A63" s="3">
        <v>4</v>
      </c>
      <c r="B63" s="25" t="s">
        <v>698</v>
      </c>
      <c r="C63" s="37" t="s">
        <v>270</v>
      </c>
      <c r="D63" s="23" t="s">
        <v>696</v>
      </c>
      <c r="F63" s="25" t="s">
        <v>324</v>
      </c>
    </row>
    <row r="64" spans="1:6" ht="45" customHeight="1">
      <c r="A64" s="3">
        <v>5</v>
      </c>
      <c r="B64" s="25" t="s">
        <v>699</v>
      </c>
      <c r="C64" s="37" t="s">
        <v>270</v>
      </c>
      <c r="D64" s="23" t="s">
        <v>696</v>
      </c>
      <c r="F64" s="92" t="s">
        <v>125</v>
      </c>
    </row>
    <row r="65" spans="1:6" ht="45" customHeight="1">
      <c r="A65" s="3">
        <v>6</v>
      </c>
      <c r="B65" s="23" t="s">
        <v>311</v>
      </c>
      <c r="C65" s="37" t="s">
        <v>270</v>
      </c>
      <c r="D65" s="23" t="s">
        <v>696</v>
      </c>
      <c r="F65" s="81" t="s">
        <v>235</v>
      </c>
    </row>
    <row r="66" spans="1:4" ht="45" customHeight="1">
      <c r="A66" s="3">
        <v>7</v>
      </c>
      <c r="B66" s="25" t="s">
        <v>315</v>
      </c>
      <c r="C66" s="37" t="s">
        <v>270</v>
      </c>
      <c r="D66" s="23" t="s">
        <v>696</v>
      </c>
    </row>
    <row r="67" spans="1:3" s="61" customFormat="1" ht="15">
      <c r="A67" s="80"/>
      <c r="C67" s="63"/>
    </row>
    <row r="68" spans="1:6" ht="15.75">
      <c r="A68" s="2"/>
      <c r="B68" s="210" t="s">
        <v>358</v>
      </c>
      <c r="C68" s="211"/>
      <c r="D68" s="212"/>
      <c r="F68" s="147" t="s">
        <v>242</v>
      </c>
    </row>
    <row r="69" spans="1:6" ht="15.75">
      <c r="A69" s="49"/>
      <c r="B69" s="19" t="s">
        <v>187</v>
      </c>
      <c r="C69" s="12" t="s">
        <v>3</v>
      </c>
      <c r="D69" s="19" t="s">
        <v>352</v>
      </c>
      <c r="F69" s="19" t="s">
        <v>188</v>
      </c>
    </row>
    <row r="70" spans="1:6" ht="42" customHeight="1">
      <c r="A70" s="51">
        <v>1</v>
      </c>
      <c r="B70" s="202" t="s">
        <v>304</v>
      </c>
      <c r="C70" s="37" t="s">
        <v>303</v>
      </c>
      <c r="D70" s="23" t="s">
        <v>327</v>
      </c>
      <c r="F70" s="23" t="s">
        <v>529</v>
      </c>
    </row>
    <row r="71" spans="1:6" ht="45" customHeight="1">
      <c r="A71" s="51">
        <v>2</v>
      </c>
      <c r="B71" s="202" t="s">
        <v>309</v>
      </c>
      <c r="C71" s="37" t="s">
        <v>270</v>
      </c>
      <c r="D71" s="23" t="s">
        <v>327</v>
      </c>
      <c r="F71" s="23" t="s">
        <v>530</v>
      </c>
    </row>
    <row r="72" spans="1:6" ht="45" customHeight="1">
      <c r="A72" s="51">
        <v>3</v>
      </c>
      <c r="B72" s="202" t="s">
        <v>272</v>
      </c>
      <c r="C72" s="37" t="s">
        <v>270</v>
      </c>
      <c r="D72" s="23" t="s">
        <v>327</v>
      </c>
      <c r="F72" s="23" t="s">
        <v>308</v>
      </c>
    </row>
    <row r="73" spans="1:6" ht="30">
      <c r="A73" s="51">
        <v>4</v>
      </c>
      <c r="B73" s="41" t="s">
        <v>286</v>
      </c>
      <c r="C73" s="37" t="s">
        <v>270</v>
      </c>
      <c r="D73" s="23" t="s">
        <v>327</v>
      </c>
      <c r="F73" s="41" t="s">
        <v>299</v>
      </c>
    </row>
    <row r="74" spans="1:6" ht="30">
      <c r="A74" s="51">
        <v>5</v>
      </c>
      <c r="B74" s="202" t="s">
        <v>283</v>
      </c>
      <c r="C74" s="37" t="s">
        <v>270</v>
      </c>
      <c r="D74" s="23" t="s">
        <v>327</v>
      </c>
      <c r="F74" s="41" t="s">
        <v>312</v>
      </c>
    </row>
    <row r="75" spans="1:6" ht="30">
      <c r="A75" s="51">
        <v>6</v>
      </c>
      <c r="B75" s="23" t="s">
        <v>307</v>
      </c>
      <c r="C75" s="37" t="s">
        <v>270</v>
      </c>
      <c r="D75" s="23" t="s">
        <v>327</v>
      </c>
      <c r="F75" s="41" t="s">
        <v>328</v>
      </c>
    </row>
    <row r="76" spans="1:6" ht="45">
      <c r="A76" s="51">
        <v>7</v>
      </c>
      <c r="B76" s="202" t="s">
        <v>306</v>
      </c>
      <c r="C76" s="37" t="s">
        <v>270</v>
      </c>
      <c r="D76" s="23" t="s">
        <v>291</v>
      </c>
      <c r="F76" s="41" t="s">
        <v>298</v>
      </c>
    </row>
    <row r="77" spans="1:6" ht="30">
      <c r="A77" s="51">
        <v>8</v>
      </c>
      <c r="B77" s="202" t="s">
        <v>310</v>
      </c>
      <c r="C77" s="37" t="s">
        <v>270</v>
      </c>
      <c r="D77" s="23" t="s">
        <v>590</v>
      </c>
      <c r="F77" s="202" t="s">
        <v>300</v>
      </c>
    </row>
    <row r="78" spans="1:4" ht="45">
      <c r="A78" s="51">
        <v>9</v>
      </c>
      <c r="B78" s="202" t="s">
        <v>277</v>
      </c>
      <c r="C78" s="37" t="s">
        <v>270</v>
      </c>
      <c r="D78" s="23" t="s">
        <v>290</v>
      </c>
    </row>
    <row r="79" spans="1:4" ht="30">
      <c r="A79" s="51">
        <v>10</v>
      </c>
      <c r="B79" s="202" t="s">
        <v>301</v>
      </c>
      <c r="C79" s="37" t="s">
        <v>270</v>
      </c>
      <c r="D79" s="23" t="s">
        <v>327</v>
      </c>
    </row>
    <row r="80" spans="1:7" ht="30">
      <c r="A80" s="51">
        <v>11</v>
      </c>
      <c r="B80" s="202" t="s">
        <v>288</v>
      </c>
      <c r="C80" s="37" t="s">
        <v>270</v>
      </c>
      <c r="D80" s="23" t="s">
        <v>327</v>
      </c>
      <c r="G80" s="198"/>
    </row>
    <row r="81" spans="1:7" ht="30">
      <c r="A81" s="51">
        <v>12</v>
      </c>
      <c r="B81" s="202" t="s">
        <v>305</v>
      </c>
      <c r="C81" s="37" t="s">
        <v>270</v>
      </c>
      <c r="D81" s="23" t="s">
        <v>313</v>
      </c>
      <c r="G81" s="198"/>
    </row>
    <row r="82" spans="1:4" ht="30">
      <c r="A82" s="51">
        <v>13</v>
      </c>
      <c r="B82" s="202" t="s">
        <v>279</v>
      </c>
      <c r="C82" s="37" t="s">
        <v>270</v>
      </c>
      <c r="D82" s="23" t="s">
        <v>739</v>
      </c>
    </row>
    <row r="83" spans="1:4" ht="30" customHeight="1">
      <c r="A83" s="51">
        <v>14</v>
      </c>
      <c r="B83" s="202" t="s">
        <v>280</v>
      </c>
      <c r="C83" s="37" t="s">
        <v>270</v>
      </c>
      <c r="D83" s="23" t="s">
        <v>744</v>
      </c>
    </row>
    <row r="84" spans="1:4" ht="30">
      <c r="A84" s="51">
        <v>15</v>
      </c>
      <c r="B84" s="202" t="s">
        <v>281</v>
      </c>
      <c r="C84" s="37" t="s">
        <v>270</v>
      </c>
      <c r="D84" s="23" t="s">
        <v>292</v>
      </c>
    </row>
    <row r="85" spans="1:4" ht="30">
      <c r="A85" s="51">
        <v>16</v>
      </c>
      <c r="B85" s="202" t="s">
        <v>314</v>
      </c>
      <c r="C85" s="37" t="s">
        <v>270</v>
      </c>
      <c r="D85" s="23" t="s">
        <v>292</v>
      </c>
    </row>
    <row r="86" spans="1:4" ht="30">
      <c r="A86" s="51">
        <v>17</v>
      </c>
      <c r="B86" s="202" t="s">
        <v>294</v>
      </c>
      <c r="C86" s="37" t="s">
        <v>270</v>
      </c>
      <c r="D86" s="23" t="s">
        <v>292</v>
      </c>
    </row>
    <row r="87" spans="1:6" ht="15.75">
      <c r="A87" s="49"/>
      <c r="B87" s="19" t="s">
        <v>193</v>
      </c>
      <c r="C87" s="12" t="s">
        <v>3</v>
      </c>
      <c r="D87" s="19" t="s">
        <v>352</v>
      </c>
      <c r="F87" s="115" t="s">
        <v>194</v>
      </c>
    </row>
    <row r="88" spans="1:6" ht="30" customHeight="1">
      <c r="A88" s="26">
        <v>1</v>
      </c>
      <c r="B88" s="25" t="s">
        <v>700</v>
      </c>
      <c r="C88" s="26" t="s">
        <v>448</v>
      </c>
      <c r="D88" s="23" t="s">
        <v>327</v>
      </c>
      <c r="F88" s="23" t="s">
        <v>679</v>
      </c>
    </row>
    <row r="89" spans="1:6" ht="30" customHeight="1">
      <c r="A89" s="26">
        <v>2</v>
      </c>
      <c r="B89" s="41" t="s">
        <v>334</v>
      </c>
      <c r="C89" s="26" t="s">
        <v>448</v>
      </c>
      <c r="D89" s="23" t="s">
        <v>327</v>
      </c>
      <c r="F89" s="23" t="s">
        <v>17</v>
      </c>
    </row>
    <row r="90" spans="1:6" ht="30" customHeight="1">
      <c r="A90" s="26">
        <v>3</v>
      </c>
      <c r="B90" s="23" t="s">
        <v>522</v>
      </c>
      <c r="C90" s="26" t="s">
        <v>448</v>
      </c>
      <c r="D90" s="23" t="s">
        <v>327</v>
      </c>
      <c r="F90" s="23" t="s">
        <v>527</v>
      </c>
    </row>
    <row r="91" spans="1:6" ht="30" customHeight="1">
      <c r="A91" s="26">
        <v>4</v>
      </c>
      <c r="B91" s="25" t="s">
        <v>18</v>
      </c>
      <c r="C91" s="26" t="s">
        <v>447</v>
      </c>
      <c r="D91" s="23" t="s">
        <v>327</v>
      </c>
      <c r="F91" s="41" t="s">
        <v>702</v>
      </c>
    </row>
    <row r="92" spans="1:6" ht="30" customHeight="1">
      <c r="A92" s="26">
        <v>5</v>
      </c>
      <c r="B92" s="25" t="s">
        <v>20</v>
      </c>
      <c r="C92" s="26" t="s">
        <v>518</v>
      </c>
      <c r="D92" s="23" t="s">
        <v>327</v>
      </c>
      <c r="F92" s="23" t="s">
        <v>528</v>
      </c>
    </row>
    <row r="93" ht="15">
      <c r="A93" s="1"/>
    </row>
    <row r="94" spans="1:6" ht="15.75">
      <c r="A94" s="2"/>
      <c r="B94" s="210" t="s">
        <v>213</v>
      </c>
      <c r="C94" s="211"/>
      <c r="D94" s="212"/>
      <c r="F94" s="147" t="s">
        <v>242</v>
      </c>
    </row>
    <row r="95" spans="1:6" ht="15.75">
      <c r="A95" s="15"/>
      <c r="B95" s="19" t="s">
        <v>187</v>
      </c>
      <c r="C95" s="12" t="s">
        <v>3</v>
      </c>
      <c r="D95" s="19" t="s">
        <v>352</v>
      </c>
      <c r="F95" s="19" t="s">
        <v>188</v>
      </c>
    </row>
    <row r="96" spans="1:6" ht="45">
      <c r="A96" s="1">
        <v>1</v>
      </c>
      <c r="B96" s="23" t="s">
        <v>21</v>
      </c>
      <c r="C96" s="37" t="s">
        <v>270</v>
      </c>
      <c r="D96" s="23" t="s">
        <v>827</v>
      </c>
      <c r="F96" s="33" t="s">
        <v>22</v>
      </c>
    </row>
    <row r="97" spans="1:6" ht="45">
      <c r="A97" s="1">
        <v>2</v>
      </c>
      <c r="B97" s="25" t="s">
        <v>592</v>
      </c>
      <c r="C97" s="37" t="s">
        <v>434</v>
      </c>
      <c r="D97" s="23" t="s">
        <v>359</v>
      </c>
      <c r="F97" s="52" t="s">
        <v>23</v>
      </c>
    </row>
    <row r="98" spans="1:6" ht="45" customHeight="1">
      <c r="A98" s="1">
        <v>3</v>
      </c>
      <c r="B98" s="46" t="s">
        <v>665</v>
      </c>
      <c r="C98" s="118" t="s">
        <v>270</v>
      </c>
      <c r="D98" s="46" t="s">
        <v>359</v>
      </c>
      <c r="F98" s="52" t="s">
        <v>667</v>
      </c>
    </row>
    <row r="99" spans="1:6" ht="30">
      <c r="A99" s="1">
        <v>4</v>
      </c>
      <c r="B99" s="23" t="s">
        <v>25</v>
      </c>
      <c r="C99" s="37" t="s">
        <v>270</v>
      </c>
      <c r="D99" s="23" t="s">
        <v>827</v>
      </c>
      <c r="F99" s="33" t="s">
        <v>24</v>
      </c>
    </row>
    <row r="100" spans="1:6" ht="30" customHeight="1">
      <c r="A100" s="1">
        <v>5</v>
      </c>
      <c r="B100" s="23" t="s">
        <v>106</v>
      </c>
      <c r="C100" s="37" t="s">
        <v>270</v>
      </c>
      <c r="D100" s="23" t="s">
        <v>827</v>
      </c>
      <c r="F100" s="21" t="s">
        <v>26</v>
      </c>
    </row>
    <row r="101" spans="1:6" ht="45" customHeight="1">
      <c r="A101" s="1">
        <v>6</v>
      </c>
      <c r="B101" s="25" t="s">
        <v>383</v>
      </c>
      <c r="C101" s="37" t="s">
        <v>270</v>
      </c>
      <c r="D101" s="25" t="s">
        <v>531</v>
      </c>
      <c r="F101" s="23" t="s">
        <v>27</v>
      </c>
    </row>
    <row r="102" spans="1:6" ht="30" customHeight="1">
      <c r="A102" s="1">
        <v>7</v>
      </c>
      <c r="B102" s="25" t="s">
        <v>829</v>
      </c>
      <c r="C102" s="37" t="s">
        <v>270</v>
      </c>
      <c r="D102" s="25" t="s">
        <v>359</v>
      </c>
      <c r="F102" s="23" t="s">
        <v>28</v>
      </c>
    </row>
    <row r="103" spans="1:6" ht="30">
      <c r="A103" s="1">
        <v>8</v>
      </c>
      <c r="B103" s="25" t="s">
        <v>89</v>
      </c>
      <c r="C103" s="37" t="s">
        <v>270</v>
      </c>
      <c r="D103" s="23" t="s">
        <v>827</v>
      </c>
      <c r="F103" s="23" t="s">
        <v>90</v>
      </c>
    </row>
    <row r="104" spans="1:6" ht="15.75">
      <c r="A104" s="15"/>
      <c r="B104" s="19" t="s">
        <v>193</v>
      </c>
      <c r="C104" s="12" t="s">
        <v>3</v>
      </c>
      <c r="D104" s="19" t="s">
        <v>352</v>
      </c>
      <c r="F104" s="115" t="s">
        <v>194</v>
      </c>
    </row>
    <row r="105" spans="1:6" ht="45" customHeight="1">
      <c r="A105" s="1">
        <v>1</v>
      </c>
      <c r="B105" s="25" t="s">
        <v>335</v>
      </c>
      <c r="C105" s="26" t="s">
        <v>448</v>
      </c>
      <c r="D105" s="23" t="s">
        <v>360</v>
      </c>
      <c r="F105" s="21" t="s">
        <v>29</v>
      </c>
    </row>
    <row r="106" spans="1:6" ht="45">
      <c r="A106" s="1">
        <v>2</v>
      </c>
      <c r="B106" s="25" t="s">
        <v>30</v>
      </c>
      <c r="C106" s="26" t="s">
        <v>448</v>
      </c>
      <c r="D106" s="22" t="s">
        <v>360</v>
      </c>
      <c r="F106" s="23" t="s">
        <v>538</v>
      </c>
    </row>
    <row r="107" spans="1:6" ht="30" customHeight="1">
      <c r="A107" s="1">
        <v>3</v>
      </c>
      <c r="B107" s="23" t="s">
        <v>111</v>
      </c>
      <c r="C107" s="26" t="s">
        <v>448</v>
      </c>
      <c r="D107" s="23" t="s">
        <v>532</v>
      </c>
      <c r="F107" s="23" t="s">
        <v>111</v>
      </c>
    </row>
    <row r="108" spans="1:6" ht="30">
      <c r="A108" s="1">
        <v>4</v>
      </c>
      <c r="B108" s="25" t="s">
        <v>540</v>
      </c>
      <c r="C108" s="26" t="s">
        <v>447</v>
      </c>
      <c r="D108" s="23" t="s">
        <v>359</v>
      </c>
      <c r="F108" s="21" t="s">
        <v>539</v>
      </c>
    </row>
    <row r="109" spans="1:6" ht="30" customHeight="1">
      <c r="A109" s="1">
        <v>5</v>
      </c>
      <c r="B109" s="23" t="s">
        <v>543</v>
      </c>
      <c r="C109" s="26" t="s">
        <v>518</v>
      </c>
      <c r="D109" s="23" t="s">
        <v>532</v>
      </c>
      <c r="F109" s="25" t="s">
        <v>533</v>
      </c>
    </row>
    <row r="110" spans="1:4" ht="30" customHeight="1">
      <c r="A110" s="1">
        <v>6</v>
      </c>
      <c r="B110" s="23" t="s">
        <v>541</v>
      </c>
      <c r="C110" s="26" t="s">
        <v>518</v>
      </c>
      <c r="D110" s="22" t="s">
        <v>360</v>
      </c>
    </row>
    <row r="111" spans="1:4" ht="45" customHeight="1">
      <c r="A111" s="1">
        <v>7</v>
      </c>
      <c r="B111" s="25" t="s">
        <v>542</v>
      </c>
      <c r="C111" s="26" t="s">
        <v>107</v>
      </c>
      <c r="D111" s="22" t="s">
        <v>360</v>
      </c>
    </row>
    <row r="112" spans="1:4" ht="15">
      <c r="A112" s="77"/>
      <c r="B112" s="87"/>
      <c r="C112" s="88"/>
      <c r="D112" s="87"/>
    </row>
    <row r="113" spans="1:6" ht="15.75">
      <c r="A113" s="2"/>
      <c r="B113" s="210" t="s">
        <v>85</v>
      </c>
      <c r="C113" s="211"/>
      <c r="D113" s="212"/>
      <c r="F113" s="147" t="s">
        <v>242</v>
      </c>
    </row>
    <row r="114" spans="1:6" ht="15.75">
      <c r="A114" s="49"/>
      <c r="B114" s="19" t="s">
        <v>187</v>
      </c>
      <c r="C114" s="12" t="s">
        <v>3</v>
      </c>
      <c r="D114" s="19" t="s">
        <v>352</v>
      </c>
      <c r="F114" s="19" t="s">
        <v>188</v>
      </c>
    </row>
    <row r="115" spans="1:6" ht="45">
      <c r="A115" s="1">
        <v>1</v>
      </c>
      <c r="B115" s="25" t="s">
        <v>648</v>
      </c>
      <c r="C115" s="26" t="s">
        <v>434</v>
      </c>
      <c r="D115" s="25" t="s">
        <v>98</v>
      </c>
      <c r="F115" s="33" t="s">
        <v>501</v>
      </c>
    </row>
    <row r="116" spans="1:6" ht="45">
      <c r="A116" s="26">
        <v>2</v>
      </c>
      <c r="B116" s="24" t="s">
        <v>9</v>
      </c>
      <c r="C116" s="37" t="s">
        <v>270</v>
      </c>
      <c r="D116" s="25" t="s">
        <v>98</v>
      </c>
      <c r="F116" s="24" t="s">
        <v>10</v>
      </c>
    </row>
    <row r="117" spans="1:6" ht="30">
      <c r="A117" s="1">
        <v>3</v>
      </c>
      <c r="B117" s="81" t="s">
        <v>11</v>
      </c>
      <c r="C117" s="37" t="s">
        <v>270</v>
      </c>
      <c r="D117" s="25" t="s">
        <v>98</v>
      </c>
      <c r="F117" s="33" t="s">
        <v>437</v>
      </c>
    </row>
    <row r="118" spans="1:6" ht="30">
      <c r="A118" s="1">
        <v>4</v>
      </c>
      <c r="B118" s="23" t="s">
        <v>497</v>
      </c>
      <c r="C118" s="37" t="s">
        <v>270</v>
      </c>
      <c r="D118" s="23" t="s">
        <v>97</v>
      </c>
      <c r="F118" s="33" t="s">
        <v>498</v>
      </c>
    </row>
    <row r="119" spans="1:6" ht="30" customHeight="1">
      <c r="A119" s="1">
        <v>5</v>
      </c>
      <c r="B119" s="25" t="s">
        <v>12</v>
      </c>
      <c r="C119" s="37" t="s">
        <v>270</v>
      </c>
      <c r="D119" s="25" t="s">
        <v>98</v>
      </c>
      <c r="F119" s="21" t="s">
        <v>13</v>
      </c>
    </row>
    <row r="120" spans="1:6" ht="15.75">
      <c r="A120" s="49"/>
      <c r="B120" s="19" t="s">
        <v>193</v>
      </c>
      <c r="C120" s="12" t="s">
        <v>3</v>
      </c>
      <c r="D120" s="19" t="s">
        <v>352</v>
      </c>
      <c r="F120" s="115" t="s">
        <v>194</v>
      </c>
    </row>
    <row r="121" spans="1:6" s="61" customFormat="1" ht="30" customHeight="1">
      <c r="A121" s="26">
        <v>1</v>
      </c>
      <c r="B121" s="33" t="s">
        <v>15</v>
      </c>
      <c r="C121" s="133" t="s">
        <v>447</v>
      </c>
      <c r="D121" s="25" t="s">
        <v>98</v>
      </c>
      <c r="F121" s="23" t="s">
        <v>16</v>
      </c>
    </row>
    <row r="122" spans="1:6" ht="30" customHeight="1">
      <c r="A122" s="26">
        <v>2</v>
      </c>
      <c r="B122" s="23" t="s">
        <v>503</v>
      </c>
      <c r="C122" s="133" t="s">
        <v>447</v>
      </c>
      <c r="D122" s="23" t="s">
        <v>637</v>
      </c>
      <c r="F122" s="23" t="s">
        <v>680</v>
      </c>
    </row>
    <row r="123" spans="1:6" ht="30" customHeight="1">
      <c r="A123" s="26">
        <v>3</v>
      </c>
      <c r="B123" s="25" t="s">
        <v>499</v>
      </c>
      <c r="C123" s="26" t="s">
        <v>518</v>
      </c>
      <c r="D123" s="23" t="s">
        <v>637</v>
      </c>
      <c r="F123" s="21" t="s">
        <v>502</v>
      </c>
    </row>
    <row r="124" spans="1:6" ht="30" customHeight="1">
      <c r="A124" s="26">
        <v>4</v>
      </c>
      <c r="B124" s="23" t="s">
        <v>653</v>
      </c>
      <c r="C124" s="26" t="s">
        <v>518</v>
      </c>
      <c r="D124" s="28" t="s">
        <v>639</v>
      </c>
      <c r="F124" s="23" t="s">
        <v>653</v>
      </c>
    </row>
    <row r="125" spans="1:6" ht="30" customHeight="1">
      <c r="A125" s="26">
        <v>5</v>
      </c>
      <c r="B125" s="33" t="s">
        <v>41</v>
      </c>
      <c r="C125" s="26" t="s">
        <v>518</v>
      </c>
      <c r="D125" s="23" t="s">
        <v>637</v>
      </c>
      <c r="F125" s="23" t="s">
        <v>495</v>
      </c>
    </row>
    <row r="126" spans="1:6" ht="30" customHeight="1">
      <c r="A126" s="26">
        <v>6</v>
      </c>
      <c r="B126" s="23" t="s">
        <v>14</v>
      </c>
      <c r="C126" s="26" t="s">
        <v>518</v>
      </c>
      <c r="D126" s="23" t="s">
        <v>637</v>
      </c>
      <c r="F126" s="114"/>
    </row>
    <row r="127" spans="1:6" ht="15">
      <c r="A127" s="26"/>
      <c r="B127" s="61"/>
      <c r="C127" s="63"/>
      <c r="D127" s="61"/>
      <c r="F127" s="61"/>
    </row>
    <row r="128" spans="1:6" s="61" customFormat="1" ht="31.5">
      <c r="A128" s="26"/>
      <c r="B128" s="210" t="s">
        <v>246</v>
      </c>
      <c r="C128" s="211"/>
      <c r="D128" s="212"/>
      <c r="F128" s="147" t="s">
        <v>242</v>
      </c>
    </row>
    <row r="129" spans="1:6" ht="31.5">
      <c r="A129" s="49"/>
      <c r="B129" s="19" t="s">
        <v>187</v>
      </c>
      <c r="C129" s="12" t="s">
        <v>3</v>
      </c>
      <c r="D129" s="19" t="s">
        <v>352</v>
      </c>
      <c r="F129" s="19" t="s">
        <v>188</v>
      </c>
    </row>
    <row r="130" spans="1:6" ht="45" customHeight="1">
      <c r="A130" s="26">
        <v>1</v>
      </c>
      <c r="B130" s="24" t="s">
        <v>252</v>
      </c>
      <c r="C130" s="37" t="s">
        <v>270</v>
      </c>
      <c r="D130" s="30" t="s">
        <v>247</v>
      </c>
      <c r="F130" s="24" t="s">
        <v>253</v>
      </c>
    </row>
    <row r="131" spans="1:6" s="94" customFormat="1" ht="30" customHeight="1">
      <c r="A131" s="91">
        <v>2</v>
      </c>
      <c r="B131" s="24" t="s">
        <v>259</v>
      </c>
      <c r="C131" s="37" t="s">
        <v>270</v>
      </c>
      <c r="D131" s="24" t="s">
        <v>440</v>
      </c>
      <c r="E131" s="29"/>
      <c r="F131" s="24" t="s">
        <v>826</v>
      </c>
    </row>
    <row r="132" spans="1:6" ht="30" customHeight="1">
      <c r="A132" s="91">
        <v>3</v>
      </c>
      <c r="B132" s="24" t="s">
        <v>268</v>
      </c>
      <c r="C132" s="37" t="s">
        <v>270</v>
      </c>
      <c r="D132" s="30" t="s">
        <v>247</v>
      </c>
      <c r="F132" s="23" t="s">
        <v>825</v>
      </c>
    </row>
    <row r="133" spans="1:6" ht="30" customHeight="1">
      <c r="A133" s="26">
        <v>4</v>
      </c>
      <c r="B133" s="24" t="s">
        <v>824</v>
      </c>
      <c r="C133" s="37" t="s">
        <v>270</v>
      </c>
      <c r="D133" s="30" t="s">
        <v>247</v>
      </c>
      <c r="F133" s="23" t="s">
        <v>261</v>
      </c>
    </row>
    <row r="134" spans="1:6" ht="45" customHeight="1">
      <c r="A134" s="91">
        <v>5</v>
      </c>
      <c r="B134" s="24" t="s">
        <v>267</v>
      </c>
      <c r="C134" s="37" t="s">
        <v>270</v>
      </c>
      <c r="D134" s="30" t="s">
        <v>247</v>
      </c>
      <c r="F134" s="23" t="s">
        <v>262</v>
      </c>
    </row>
    <row r="135" spans="1:6" s="94" customFormat="1" ht="30" customHeight="1">
      <c r="A135" s="91">
        <v>6</v>
      </c>
      <c r="B135" s="24" t="s">
        <v>255</v>
      </c>
      <c r="C135" s="37" t="s">
        <v>270</v>
      </c>
      <c r="D135" s="30" t="s">
        <v>247</v>
      </c>
      <c r="F135" s="24" t="s">
        <v>256</v>
      </c>
    </row>
    <row r="136" spans="1:6" ht="30" customHeight="1">
      <c r="A136" s="26">
        <v>7</v>
      </c>
      <c r="B136" s="24" t="s">
        <v>254</v>
      </c>
      <c r="C136" s="37" t="s">
        <v>270</v>
      </c>
      <c r="D136" s="30" t="s">
        <v>247</v>
      </c>
      <c r="E136" s="94"/>
      <c r="F136" s="23" t="s">
        <v>822</v>
      </c>
    </row>
    <row r="137" spans="1:6" ht="15" customHeight="1">
      <c r="A137" s="91">
        <v>8</v>
      </c>
      <c r="B137" s="24" t="s">
        <v>263</v>
      </c>
      <c r="C137" s="37" t="s">
        <v>270</v>
      </c>
      <c r="D137" s="30" t="s">
        <v>247</v>
      </c>
      <c r="F137" s="24" t="s">
        <v>265</v>
      </c>
    </row>
    <row r="138" spans="1:6" ht="15.75">
      <c r="A138" s="49"/>
      <c r="B138" s="19" t="s">
        <v>193</v>
      </c>
      <c r="C138" s="12" t="s">
        <v>3</v>
      </c>
      <c r="D138" s="19" t="s">
        <v>352</v>
      </c>
      <c r="F138" s="115" t="s">
        <v>194</v>
      </c>
    </row>
    <row r="139" spans="1:6" ht="45" customHeight="1">
      <c r="A139" s="91">
        <v>1</v>
      </c>
      <c r="B139" s="23" t="s">
        <v>249</v>
      </c>
      <c r="C139" s="26" t="s">
        <v>548</v>
      </c>
      <c r="D139" s="23" t="s">
        <v>614</v>
      </c>
      <c r="F139" s="23" t="s">
        <v>251</v>
      </c>
    </row>
    <row r="140" spans="1:6" ht="30" customHeight="1">
      <c r="A140" s="91">
        <v>1</v>
      </c>
      <c r="B140" s="23" t="s">
        <v>821</v>
      </c>
      <c r="C140" s="26" t="s">
        <v>518</v>
      </c>
      <c r="D140" s="23" t="s">
        <v>614</v>
      </c>
      <c r="F140" s="23" t="s">
        <v>820</v>
      </c>
    </row>
    <row r="141" spans="1:6" ht="15">
      <c r="A141" s="91"/>
      <c r="B141" s="61"/>
      <c r="C141" s="63"/>
      <c r="D141" s="61"/>
      <c r="F141" s="61"/>
    </row>
    <row r="142" spans="1:6" ht="15.75">
      <c r="A142" s="48"/>
      <c r="B142" s="221" t="s">
        <v>221</v>
      </c>
      <c r="C142" s="221"/>
      <c r="D142" s="221"/>
      <c r="F142" s="147" t="s">
        <v>242</v>
      </c>
    </row>
    <row r="143" spans="1:6" ht="15.75">
      <c r="A143" s="49"/>
      <c r="B143" s="19" t="s">
        <v>187</v>
      </c>
      <c r="C143" s="12" t="s">
        <v>3</v>
      </c>
      <c r="D143" s="19" t="s">
        <v>352</v>
      </c>
      <c r="F143" s="19" t="s">
        <v>188</v>
      </c>
    </row>
    <row r="144" spans="1:6" ht="45">
      <c r="A144" s="26">
        <v>1</v>
      </c>
      <c r="B144" s="23" t="s">
        <v>544</v>
      </c>
      <c r="C144" s="37" t="s">
        <v>270</v>
      </c>
      <c r="D144" s="25" t="s">
        <v>458</v>
      </c>
      <c r="F144" s="54" t="s">
        <v>42</v>
      </c>
    </row>
    <row r="145" spans="1:6" s="61" customFormat="1" ht="30" customHeight="1">
      <c r="A145" s="26">
        <v>2</v>
      </c>
      <c r="B145" s="25" t="s">
        <v>43</v>
      </c>
      <c r="C145" s="37" t="s">
        <v>270</v>
      </c>
      <c r="D145" s="25" t="s">
        <v>0</v>
      </c>
      <c r="F145" s="25" t="s">
        <v>44</v>
      </c>
    </row>
    <row r="146" spans="1:6" ht="45" customHeight="1">
      <c r="A146" s="26">
        <v>3</v>
      </c>
      <c r="B146" s="93" t="s">
        <v>46</v>
      </c>
      <c r="C146" s="37" t="s">
        <v>270</v>
      </c>
      <c r="D146" s="25" t="s">
        <v>0</v>
      </c>
      <c r="F146" s="130" t="s">
        <v>45</v>
      </c>
    </row>
    <row r="147" spans="1:6" ht="30" customHeight="1">
      <c r="A147" s="26">
        <v>4</v>
      </c>
      <c r="B147" s="25" t="s">
        <v>47</v>
      </c>
      <c r="C147" s="37" t="s">
        <v>270</v>
      </c>
      <c r="D147" s="25" t="s">
        <v>359</v>
      </c>
      <c r="F147" s="54" t="s">
        <v>586</v>
      </c>
    </row>
    <row r="148" spans="1:6" ht="45">
      <c r="A148" s="26">
        <v>5</v>
      </c>
      <c r="B148" s="25" t="s">
        <v>462</v>
      </c>
      <c r="C148" s="37" t="s">
        <v>270</v>
      </c>
      <c r="D148" s="25" t="s">
        <v>359</v>
      </c>
      <c r="F148" s="54" t="s">
        <v>461</v>
      </c>
    </row>
    <row r="149" spans="1:6" ht="15.75">
      <c r="A149" s="49"/>
      <c r="B149" s="19" t="s">
        <v>193</v>
      </c>
      <c r="C149" s="12" t="s">
        <v>3</v>
      </c>
      <c r="D149" s="19" t="s">
        <v>352</v>
      </c>
      <c r="F149" s="115" t="s">
        <v>194</v>
      </c>
    </row>
    <row r="150" spans="1:6" ht="30" customHeight="1">
      <c r="A150" s="26">
        <v>1</v>
      </c>
      <c r="B150" s="25" t="s">
        <v>549</v>
      </c>
      <c r="C150" s="10" t="s">
        <v>548</v>
      </c>
      <c r="D150" s="25" t="s">
        <v>359</v>
      </c>
      <c r="F150" s="25" t="s">
        <v>48</v>
      </c>
    </row>
    <row r="151" spans="1:6" ht="30">
      <c r="A151" s="26">
        <v>2</v>
      </c>
      <c r="B151" s="25" t="s">
        <v>584</v>
      </c>
      <c r="C151" s="26" t="s">
        <v>448</v>
      </c>
      <c r="D151" s="25" t="s">
        <v>551</v>
      </c>
      <c r="F151" s="33" t="s">
        <v>585</v>
      </c>
    </row>
    <row r="152" spans="1:6" ht="30">
      <c r="A152" s="26">
        <v>3</v>
      </c>
      <c r="B152" s="25" t="s">
        <v>337</v>
      </c>
      <c r="C152" s="26" t="s">
        <v>518</v>
      </c>
      <c r="D152" s="25" t="s">
        <v>359</v>
      </c>
      <c r="F152" s="23" t="s">
        <v>338</v>
      </c>
    </row>
    <row r="153" spans="1:6" ht="15">
      <c r="A153" s="96"/>
      <c r="B153" s="61"/>
      <c r="C153" s="63"/>
      <c r="D153" s="61"/>
      <c r="F153" s="61"/>
    </row>
    <row r="154" spans="1:6" ht="15.75">
      <c r="A154" s="48"/>
      <c r="B154" s="213" t="s">
        <v>354</v>
      </c>
      <c r="C154" s="214"/>
      <c r="D154" s="215"/>
      <c r="F154" s="147" t="s">
        <v>242</v>
      </c>
    </row>
    <row r="155" spans="1:6" ht="15.75">
      <c r="A155" s="49"/>
      <c r="B155" s="19" t="s">
        <v>187</v>
      </c>
      <c r="C155" s="12" t="s">
        <v>3</v>
      </c>
      <c r="D155" s="19" t="s">
        <v>352</v>
      </c>
      <c r="F155" s="19" t="s">
        <v>188</v>
      </c>
    </row>
    <row r="156" spans="1:6" ht="45" customHeight="1">
      <c r="A156" s="51">
        <v>1</v>
      </c>
      <c r="B156" s="101" t="s">
        <v>818</v>
      </c>
      <c r="C156" s="37" t="s">
        <v>270</v>
      </c>
      <c r="D156" s="25" t="s">
        <v>0</v>
      </c>
      <c r="F156" s="25" t="s">
        <v>49</v>
      </c>
    </row>
    <row r="157" spans="1:6" ht="30">
      <c r="A157" s="51">
        <v>2</v>
      </c>
      <c r="B157" s="33" t="s">
        <v>55</v>
      </c>
      <c r="C157" s="37" t="s">
        <v>270</v>
      </c>
      <c r="D157" s="33" t="s">
        <v>614</v>
      </c>
      <c r="F157" s="33" t="s">
        <v>428</v>
      </c>
    </row>
    <row r="158" spans="1:6" ht="30">
      <c r="A158" s="51">
        <v>3</v>
      </c>
      <c r="B158" s="33" t="s">
        <v>430</v>
      </c>
      <c r="C158" s="37" t="s">
        <v>270</v>
      </c>
      <c r="D158" s="33" t="s">
        <v>614</v>
      </c>
      <c r="F158" s="33" t="s">
        <v>431</v>
      </c>
    </row>
    <row r="159" spans="1:6" ht="30" customHeight="1">
      <c r="A159" s="51">
        <v>4</v>
      </c>
      <c r="B159" s="101" t="s">
        <v>50</v>
      </c>
      <c r="C159" s="37" t="s">
        <v>270</v>
      </c>
      <c r="D159" s="33" t="s">
        <v>614</v>
      </c>
      <c r="F159" s="101" t="s">
        <v>554</v>
      </c>
    </row>
    <row r="160" spans="1:6" ht="15.75">
      <c r="A160" s="49"/>
      <c r="B160" s="19" t="s">
        <v>193</v>
      </c>
      <c r="C160" s="12" t="s">
        <v>3</v>
      </c>
      <c r="D160" s="19" t="s">
        <v>352</v>
      </c>
      <c r="F160" s="115" t="s">
        <v>194</v>
      </c>
    </row>
    <row r="161" spans="1:6" ht="30">
      <c r="A161" s="26">
        <v>1</v>
      </c>
      <c r="B161" s="53" t="s">
        <v>555</v>
      </c>
      <c r="C161" s="7" t="s">
        <v>448</v>
      </c>
      <c r="D161" s="34" t="s">
        <v>61</v>
      </c>
      <c r="F161" s="53" t="s">
        <v>555</v>
      </c>
    </row>
    <row r="162" spans="1:6" ht="30">
      <c r="A162" s="26">
        <v>2</v>
      </c>
      <c r="B162" s="34" t="s">
        <v>63</v>
      </c>
      <c r="C162" s="7" t="s">
        <v>447</v>
      </c>
      <c r="D162" s="34" t="s">
        <v>61</v>
      </c>
      <c r="F162" s="34" t="s">
        <v>63</v>
      </c>
    </row>
    <row r="163" spans="1:6" ht="30">
      <c r="A163" s="26">
        <v>3</v>
      </c>
      <c r="B163" s="34" t="s">
        <v>65</v>
      </c>
      <c r="C163" s="7" t="s">
        <v>447</v>
      </c>
      <c r="D163" s="34" t="s">
        <v>61</v>
      </c>
      <c r="F163" s="34" t="s">
        <v>65</v>
      </c>
    </row>
    <row r="164" spans="1:6" ht="30">
      <c r="A164" s="26">
        <v>4</v>
      </c>
      <c r="B164" s="34" t="s">
        <v>62</v>
      </c>
      <c r="C164" s="7" t="s">
        <v>447</v>
      </c>
      <c r="D164" s="34" t="s">
        <v>61</v>
      </c>
      <c r="F164" s="34" t="s">
        <v>62</v>
      </c>
    </row>
    <row r="165" spans="1:6" ht="30">
      <c r="A165" s="26">
        <v>5</v>
      </c>
      <c r="B165" s="34" t="s">
        <v>420</v>
      </c>
      <c r="C165" s="7" t="s">
        <v>447</v>
      </c>
      <c r="D165" s="34" t="s">
        <v>61</v>
      </c>
      <c r="F165" s="34" t="s">
        <v>420</v>
      </c>
    </row>
    <row r="166" spans="1:6" s="61" customFormat="1" ht="30">
      <c r="A166" s="26">
        <v>6</v>
      </c>
      <c r="B166" s="34" t="s">
        <v>71</v>
      </c>
      <c r="C166" s="7" t="s">
        <v>447</v>
      </c>
      <c r="D166" s="34" t="s">
        <v>61</v>
      </c>
      <c r="F166" s="34" t="s">
        <v>71</v>
      </c>
    </row>
    <row r="167" spans="1:6" s="61" customFormat="1" ht="30">
      <c r="A167" s="26">
        <v>7</v>
      </c>
      <c r="B167" s="34" t="s">
        <v>72</v>
      </c>
      <c r="C167" s="7" t="s">
        <v>447</v>
      </c>
      <c r="D167" s="34" t="s">
        <v>61</v>
      </c>
      <c r="F167" s="34" t="s">
        <v>72</v>
      </c>
    </row>
    <row r="168" spans="1:6" ht="30">
      <c r="A168" s="26">
        <v>8</v>
      </c>
      <c r="B168" s="34" t="s">
        <v>73</v>
      </c>
      <c r="C168" s="7" t="s">
        <v>447</v>
      </c>
      <c r="D168" s="34" t="s">
        <v>61</v>
      </c>
      <c r="F168" s="34" t="s">
        <v>73</v>
      </c>
    </row>
    <row r="169" spans="1:6" ht="30">
      <c r="A169" s="26">
        <v>9</v>
      </c>
      <c r="B169" s="34" t="s">
        <v>149</v>
      </c>
      <c r="C169" s="7" t="s">
        <v>518</v>
      </c>
      <c r="D169" s="34" t="s">
        <v>61</v>
      </c>
      <c r="F169" s="34" t="s">
        <v>149</v>
      </c>
    </row>
    <row r="170" spans="1:6" ht="30">
      <c r="A170" s="26">
        <v>10</v>
      </c>
      <c r="B170" s="34" t="s">
        <v>38</v>
      </c>
      <c r="C170" s="7" t="s">
        <v>449</v>
      </c>
      <c r="D170" s="34" t="s">
        <v>61</v>
      </c>
      <c r="F170" s="34" t="s">
        <v>38</v>
      </c>
    </row>
    <row r="171" spans="1:6" ht="30">
      <c r="A171" s="26">
        <v>11</v>
      </c>
      <c r="B171" s="34" t="s">
        <v>115</v>
      </c>
      <c r="C171" s="7" t="s">
        <v>449</v>
      </c>
      <c r="D171" s="34" t="s">
        <v>61</v>
      </c>
      <c r="F171" s="34" t="s">
        <v>115</v>
      </c>
    </row>
    <row r="172" spans="1:6" ht="30">
      <c r="A172" s="26">
        <v>12</v>
      </c>
      <c r="B172" s="34" t="s">
        <v>116</v>
      </c>
      <c r="C172" s="7" t="s">
        <v>449</v>
      </c>
      <c r="D172" s="34" t="s">
        <v>61</v>
      </c>
      <c r="F172" s="34" t="s">
        <v>116</v>
      </c>
    </row>
    <row r="173" spans="1:6" ht="30">
      <c r="A173" s="26">
        <v>13</v>
      </c>
      <c r="B173" s="34" t="s">
        <v>114</v>
      </c>
      <c r="C173" s="7" t="s">
        <v>449</v>
      </c>
      <c r="D173" s="34" t="s">
        <v>61</v>
      </c>
      <c r="F173" s="34" t="s">
        <v>114</v>
      </c>
    </row>
    <row r="174" spans="1:6" ht="30">
      <c r="A174" s="26">
        <v>14</v>
      </c>
      <c r="B174" s="34" t="s">
        <v>117</v>
      </c>
      <c r="C174" s="7" t="s">
        <v>64</v>
      </c>
      <c r="D174" s="34" t="s">
        <v>61</v>
      </c>
      <c r="F174" s="34" t="s">
        <v>117</v>
      </c>
    </row>
    <row r="175" spans="1:6" ht="15">
      <c r="A175" s="96"/>
      <c r="B175" s="61"/>
      <c r="C175" s="63"/>
      <c r="D175" s="61"/>
      <c r="F175" s="61"/>
    </row>
    <row r="176" spans="1:6" ht="15.75">
      <c r="A176" s="38"/>
      <c r="B176" s="210" t="s">
        <v>355</v>
      </c>
      <c r="C176" s="211"/>
      <c r="D176" s="212"/>
      <c r="F176" s="147" t="s">
        <v>242</v>
      </c>
    </row>
    <row r="177" spans="1:6" ht="15.75">
      <c r="A177" s="49"/>
      <c r="B177" s="19" t="s">
        <v>187</v>
      </c>
      <c r="C177" s="12" t="s">
        <v>3</v>
      </c>
      <c r="D177" s="19" t="s">
        <v>352</v>
      </c>
      <c r="F177" s="19" t="s">
        <v>188</v>
      </c>
    </row>
    <row r="178" spans="1:6" ht="30">
      <c r="A178" s="43">
        <v>1</v>
      </c>
      <c r="B178" s="31" t="s">
        <v>556</v>
      </c>
      <c r="C178" s="11" t="s">
        <v>705</v>
      </c>
      <c r="D178" s="21" t="s">
        <v>858</v>
      </c>
      <c r="F178" s="21" t="s">
        <v>708</v>
      </c>
    </row>
    <row r="179" spans="1:6" ht="30">
      <c r="A179" s="43">
        <v>2</v>
      </c>
      <c r="B179" s="25" t="s">
        <v>52</v>
      </c>
      <c r="C179" s="37" t="s">
        <v>53</v>
      </c>
      <c r="D179" s="24" t="s">
        <v>858</v>
      </c>
      <c r="F179" s="41" t="s">
        <v>51</v>
      </c>
    </row>
    <row r="180" spans="1:6" s="100" customFormat="1" ht="45" customHeight="1">
      <c r="A180" s="43">
        <v>3</v>
      </c>
      <c r="B180" s="24" t="s">
        <v>557</v>
      </c>
      <c r="C180" s="37" t="s">
        <v>270</v>
      </c>
      <c r="D180" s="24" t="s">
        <v>858</v>
      </c>
      <c r="F180" s="24" t="s">
        <v>718</v>
      </c>
    </row>
    <row r="181" spans="1:4" ht="33.75" customHeight="1">
      <c r="A181" s="43">
        <v>4</v>
      </c>
      <c r="B181" s="25" t="s">
        <v>558</v>
      </c>
      <c r="C181" s="37" t="s">
        <v>270</v>
      </c>
      <c r="D181" s="24" t="s">
        <v>858</v>
      </c>
    </row>
    <row r="182" spans="1:4" ht="45" customHeight="1">
      <c r="A182" s="43">
        <v>5</v>
      </c>
      <c r="B182" s="21" t="s">
        <v>559</v>
      </c>
      <c r="C182" s="37" t="s">
        <v>270</v>
      </c>
      <c r="D182" s="21" t="s">
        <v>858</v>
      </c>
    </row>
    <row r="183" spans="1:6" ht="15.75">
      <c r="A183" s="49"/>
      <c r="B183" s="19" t="s">
        <v>193</v>
      </c>
      <c r="C183" s="12" t="s">
        <v>3</v>
      </c>
      <c r="D183" s="19" t="s">
        <v>352</v>
      </c>
      <c r="F183" s="115" t="s">
        <v>194</v>
      </c>
    </row>
    <row r="184" spans="1:6" ht="45" customHeight="1">
      <c r="A184" s="48">
        <v>1</v>
      </c>
      <c r="B184" s="25" t="s">
        <v>560</v>
      </c>
      <c r="C184" s="10" t="s">
        <v>548</v>
      </c>
      <c r="D184" s="32" t="s">
        <v>858</v>
      </c>
      <c r="F184" s="25" t="s">
        <v>561</v>
      </c>
    </row>
    <row r="185" spans="1:6" s="61" customFormat="1" ht="45" customHeight="1">
      <c r="A185" s="48">
        <v>2</v>
      </c>
      <c r="B185" s="25" t="s">
        <v>568</v>
      </c>
      <c r="C185" s="10" t="s">
        <v>447</v>
      </c>
      <c r="D185" s="32" t="s">
        <v>858</v>
      </c>
      <c r="E185" s="29"/>
      <c r="F185" s="25" t="s">
        <v>598</v>
      </c>
    </row>
    <row r="186" spans="1:6" s="61" customFormat="1" ht="30">
      <c r="A186" s="48">
        <v>3</v>
      </c>
      <c r="B186" s="25" t="s">
        <v>562</v>
      </c>
      <c r="C186" s="7" t="s">
        <v>711</v>
      </c>
      <c r="D186" s="32" t="s">
        <v>858</v>
      </c>
      <c r="E186" s="29"/>
      <c r="F186" s="25" t="s">
        <v>406</v>
      </c>
    </row>
    <row r="187" spans="1:6" ht="15">
      <c r="A187" s="108"/>
      <c r="B187" s="109"/>
      <c r="C187" s="110"/>
      <c r="D187" s="111"/>
      <c r="F187" s="109"/>
    </row>
    <row r="188" spans="1:6" s="100" customFormat="1" ht="15.75">
      <c r="A188" s="38"/>
      <c r="B188" s="210" t="s">
        <v>701</v>
      </c>
      <c r="C188" s="211"/>
      <c r="D188" s="212"/>
      <c r="E188" s="61"/>
      <c r="F188" s="147" t="s">
        <v>242</v>
      </c>
    </row>
    <row r="189" spans="1:6" s="61" customFormat="1" ht="15.75">
      <c r="A189" s="15"/>
      <c r="B189" s="19" t="s">
        <v>187</v>
      </c>
      <c r="C189" s="12" t="s">
        <v>3</v>
      </c>
      <c r="D189" s="19" t="s">
        <v>352</v>
      </c>
      <c r="E189" s="29"/>
      <c r="F189" s="19" t="s">
        <v>188</v>
      </c>
    </row>
    <row r="190" spans="1:6" ht="30" customHeight="1">
      <c r="A190" s="1">
        <v>1</v>
      </c>
      <c r="B190" s="25" t="s">
        <v>156</v>
      </c>
      <c r="C190" s="10" t="s">
        <v>434</v>
      </c>
      <c r="D190" s="24" t="s">
        <v>852</v>
      </c>
      <c r="F190" s="21" t="s">
        <v>564</v>
      </c>
    </row>
    <row r="191" spans="1:6" ht="45" customHeight="1">
      <c r="A191" s="43">
        <v>2</v>
      </c>
      <c r="B191" s="24" t="s">
        <v>563</v>
      </c>
      <c r="C191" s="37" t="s">
        <v>270</v>
      </c>
      <c r="D191" s="24" t="s">
        <v>852</v>
      </c>
      <c r="F191" s="24" t="s">
        <v>718</v>
      </c>
    </row>
    <row r="192" spans="1:6" ht="45">
      <c r="A192" s="1">
        <v>3</v>
      </c>
      <c r="B192" s="25" t="s">
        <v>566</v>
      </c>
      <c r="C192" s="37" t="s">
        <v>270</v>
      </c>
      <c r="D192" s="21" t="s">
        <v>852</v>
      </c>
      <c r="F192" s="130" t="s">
        <v>565</v>
      </c>
    </row>
    <row r="193" spans="1:6" ht="15.75">
      <c r="A193" s="49"/>
      <c r="B193" s="19" t="s">
        <v>193</v>
      </c>
      <c r="C193" s="12" t="s">
        <v>3</v>
      </c>
      <c r="D193" s="19" t="s">
        <v>352</v>
      </c>
      <c r="F193" s="115" t="s">
        <v>194</v>
      </c>
    </row>
    <row r="194" spans="1:6" ht="45" customHeight="1">
      <c r="A194" s="48">
        <v>1</v>
      </c>
      <c r="B194" s="25" t="s">
        <v>567</v>
      </c>
      <c r="C194" s="10" t="s">
        <v>548</v>
      </c>
      <c r="D194" s="25" t="s">
        <v>359</v>
      </c>
      <c r="F194" s="25" t="s">
        <v>561</v>
      </c>
    </row>
    <row r="195" spans="1:6" ht="45" customHeight="1">
      <c r="A195" s="48">
        <v>2</v>
      </c>
      <c r="B195" s="25" t="s">
        <v>568</v>
      </c>
      <c r="C195" s="10" t="s">
        <v>447</v>
      </c>
      <c r="D195" s="25" t="s">
        <v>359</v>
      </c>
      <c r="F195" s="25" t="s">
        <v>569</v>
      </c>
    </row>
    <row r="196" spans="1:6" ht="15">
      <c r="A196" s="106"/>
      <c r="B196" s="107"/>
      <c r="C196" s="63"/>
      <c r="D196" s="61"/>
      <c r="F196" s="99"/>
    </row>
    <row r="197" spans="1:6" ht="15.75">
      <c r="A197" s="50"/>
      <c r="B197" s="210" t="s">
        <v>356</v>
      </c>
      <c r="C197" s="211"/>
      <c r="D197" s="212"/>
      <c r="F197" s="147" t="s">
        <v>242</v>
      </c>
    </row>
    <row r="198" spans="1:6" ht="15.75">
      <c r="A198" s="49"/>
      <c r="B198" s="19" t="s">
        <v>187</v>
      </c>
      <c r="C198" s="12" t="s">
        <v>3</v>
      </c>
      <c r="D198" s="19" t="s">
        <v>352</v>
      </c>
      <c r="F198" s="19" t="s">
        <v>188</v>
      </c>
    </row>
    <row r="199" spans="1:6" ht="45" customHeight="1">
      <c r="A199" s="51">
        <v>1</v>
      </c>
      <c r="B199" s="33" t="s">
        <v>388</v>
      </c>
      <c r="C199" s="37" t="s">
        <v>270</v>
      </c>
      <c r="D199" s="33" t="s">
        <v>205</v>
      </c>
      <c r="F199" s="33" t="s">
        <v>389</v>
      </c>
    </row>
    <row r="200" spans="1:6" ht="30.75" customHeight="1">
      <c r="A200" s="51">
        <v>2</v>
      </c>
      <c r="B200" s="33" t="s">
        <v>384</v>
      </c>
      <c r="C200" s="37" t="s">
        <v>270</v>
      </c>
      <c r="D200" s="33" t="s">
        <v>369</v>
      </c>
      <c r="F200" s="33" t="s">
        <v>385</v>
      </c>
    </row>
    <row r="201" spans="1:6" ht="30">
      <c r="A201" s="51">
        <v>3</v>
      </c>
      <c r="B201" s="33" t="s">
        <v>203</v>
      </c>
      <c r="C201" s="37" t="s">
        <v>270</v>
      </c>
      <c r="D201" s="33" t="s">
        <v>369</v>
      </c>
      <c r="F201" s="33" t="s">
        <v>208</v>
      </c>
    </row>
    <row r="202" spans="1:6" s="100" customFormat="1" ht="30">
      <c r="A202" s="51">
        <v>4</v>
      </c>
      <c r="B202" s="33" t="s">
        <v>386</v>
      </c>
      <c r="C202" s="37" t="s">
        <v>270</v>
      </c>
      <c r="D202" s="33" t="s">
        <v>369</v>
      </c>
      <c r="E202" s="61"/>
      <c r="F202" s="33" t="s">
        <v>387</v>
      </c>
    </row>
    <row r="203" spans="1:6" ht="15.75">
      <c r="A203" s="49"/>
      <c r="B203" s="19" t="s">
        <v>193</v>
      </c>
      <c r="C203" s="12" t="s">
        <v>3</v>
      </c>
      <c r="D203" s="19" t="s">
        <v>352</v>
      </c>
      <c r="F203" s="115" t="s">
        <v>194</v>
      </c>
    </row>
    <row r="204" spans="1:6" ht="30" customHeight="1">
      <c r="A204" s="26">
        <v>1</v>
      </c>
      <c r="B204" s="24" t="s">
        <v>571</v>
      </c>
      <c r="C204" s="7" t="s">
        <v>448</v>
      </c>
      <c r="D204" s="33" t="s">
        <v>205</v>
      </c>
      <c r="F204" s="24" t="s">
        <v>572</v>
      </c>
    </row>
    <row r="205" spans="1:6" ht="30">
      <c r="A205" s="26">
        <v>2</v>
      </c>
      <c r="B205" s="24" t="s">
        <v>130</v>
      </c>
      <c r="C205" s="7" t="s">
        <v>448</v>
      </c>
      <c r="D205" s="24" t="s">
        <v>210</v>
      </c>
      <c r="F205" s="24" t="s">
        <v>212</v>
      </c>
    </row>
    <row r="206" spans="1:6" s="100" customFormat="1" ht="30">
      <c r="A206" s="26">
        <v>3</v>
      </c>
      <c r="B206" s="25" t="s">
        <v>131</v>
      </c>
      <c r="C206" s="10" t="s">
        <v>447</v>
      </c>
      <c r="D206" s="33" t="s">
        <v>570</v>
      </c>
      <c r="F206" s="25" t="s">
        <v>131</v>
      </c>
    </row>
    <row r="207" spans="1:6" ht="45">
      <c r="A207" s="26">
        <v>4</v>
      </c>
      <c r="B207" s="25" t="s">
        <v>339</v>
      </c>
      <c r="C207" s="10" t="s">
        <v>447</v>
      </c>
      <c r="D207" s="33" t="s">
        <v>369</v>
      </c>
      <c r="F207" s="25" t="s">
        <v>371</v>
      </c>
    </row>
    <row r="208" spans="1:6" ht="30">
      <c r="A208" s="26">
        <v>5</v>
      </c>
      <c r="B208" s="25" t="s">
        <v>373</v>
      </c>
      <c r="C208" s="10" t="s">
        <v>518</v>
      </c>
      <c r="D208" s="23" t="s">
        <v>136</v>
      </c>
      <c r="F208" s="25" t="s">
        <v>373</v>
      </c>
    </row>
    <row r="209" spans="1:6" ht="30">
      <c r="A209" s="26">
        <v>6</v>
      </c>
      <c r="B209" s="23" t="s">
        <v>138</v>
      </c>
      <c r="C209" s="26" t="s">
        <v>711</v>
      </c>
      <c r="D209" s="23" t="s">
        <v>359</v>
      </c>
      <c r="F209" s="23" t="s">
        <v>138</v>
      </c>
    </row>
    <row r="210" spans="1:6" ht="15">
      <c r="A210" s="106"/>
      <c r="B210" s="107"/>
      <c r="C210" s="63"/>
      <c r="D210" s="61"/>
      <c r="F210" s="99"/>
    </row>
    <row r="211" spans="1:6" ht="15.75">
      <c r="A211" s="50"/>
      <c r="B211" s="213" t="s">
        <v>357</v>
      </c>
      <c r="C211" s="214"/>
      <c r="D211" s="215"/>
      <c r="F211" s="147" t="s">
        <v>242</v>
      </c>
    </row>
    <row r="212" spans="1:6" ht="15.75">
      <c r="A212" s="49"/>
      <c r="B212" s="19" t="s">
        <v>187</v>
      </c>
      <c r="C212" s="12" t="s">
        <v>3</v>
      </c>
      <c r="D212" s="19" t="s">
        <v>352</v>
      </c>
      <c r="F212" s="19" t="s">
        <v>188</v>
      </c>
    </row>
    <row r="213" spans="1:6" ht="45" customHeight="1">
      <c r="A213" s="26">
        <v>1</v>
      </c>
      <c r="B213" s="36" t="s">
        <v>390</v>
      </c>
      <c r="C213" s="37" t="s">
        <v>270</v>
      </c>
      <c r="D213" s="112" t="s">
        <v>144</v>
      </c>
      <c r="F213" s="36" t="s">
        <v>391</v>
      </c>
    </row>
    <row r="214" spans="1:6" ht="45" customHeight="1">
      <c r="A214" s="26">
        <v>2</v>
      </c>
      <c r="B214" s="41" t="s">
        <v>678</v>
      </c>
      <c r="C214" s="37" t="s">
        <v>270</v>
      </c>
      <c r="D214" s="23" t="s">
        <v>144</v>
      </c>
      <c r="F214" s="36" t="s">
        <v>672</v>
      </c>
    </row>
    <row r="215" spans="1:6" ht="30">
      <c r="A215" s="26">
        <v>3</v>
      </c>
      <c r="B215" s="53" t="s">
        <v>392</v>
      </c>
      <c r="C215" s="37" t="s">
        <v>270</v>
      </c>
      <c r="D215" s="112" t="s">
        <v>393</v>
      </c>
      <c r="F215" s="41" t="s">
        <v>169</v>
      </c>
    </row>
    <row r="216" spans="1:6" ht="30" customHeight="1">
      <c r="A216" s="26">
        <v>4</v>
      </c>
      <c r="B216" s="36" t="s">
        <v>163</v>
      </c>
      <c r="C216" s="37" t="s">
        <v>270</v>
      </c>
      <c r="D216" s="112" t="s">
        <v>394</v>
      </c>
      <c r="F216" s="36" t="s">
        <v>395</v>
      </c>
    </row>
    <row r="217" spans="1:6" ht="45" customHeight="1">
      <c r="A217" s="26">
        <v>5</v>
      </c>
      <c r="B217" s="36" t="s">
        <v>607</v>
      </c>
      <c r="C217" s="37" t="s">
        <v>270</v>
      </c>
      <c r="D217" s="112" t="s">
        <v>144</v>
      </c>
      <c r="F217" s="58" t="s">
        <v>464</v>
      </c>
    </row>
    <row r="218" spans="1:6" ht="30">
      <c r="A218" s="26">
        <v>6</v>
      </c>
      <c r="B218" s="41" t="s">
        <v>396</v>
      </c>
      <c r="C218" s="37" t="s">
        <v>270</v>
      </c>
      <c r="D218" s="112" t="s">
        <v>144</v>
      </c>
      <c r="F218" s="41" t="s">
        <v>397</v>
      </c>
    </row>
    <row r="219" spans="1:6" ht="30" customHeight="1">
      <c r="A219" s="26">
        <v>7</v>
      </c>
      <c r="B219" s="41" t="s">
        <v>609</v>
      </c>
      <c r="C219" s="37" t="s">
        <v>270</v>
      </c>
      <c r="D219" s="112" t="s">
        <v>144</v>
      </c>
      <c r="F219" s="58" t="s">
        <v>398</v>
      </c>
    </row>
    <row r="220" spans="1:6" ht="30">
      <c r="A220" s="26">
        <v>8</v>
      </c>
      <c r="B220" s="58" t="s">
        <v>399</v>
      </c>
      <c r="C220" s="37" t="s">
        <v>270</v>
      </c>
      <c r="D220" s="23" t="s">
        <v>144</v>
      </c>
      <c r="F220" s="58" t="s">
        <v>735</v>
      </c>
    </row>
    <row r="221" spans="1:4" ht="30">
      <c r="A221" s="26">
        <v>9</v>
      </c>
      <c r="B221" s="41" t="s">
        <v>400</v>
      </c>
      <c r="C221" s="37" t="s">
        <v>270</v>
      </c>
      <c r="D221" s="23" t="s">
        <v>615</v>
      </c>
    </row>
    <row r="222" spans="1:4" ht="30" customHeight="1">
      <c r="A222" s="26">
        <v>10</v>
      </c>
      <c r="B222" s="41" t="s">
        <v>866</v>
      </c>
      <c r="C222" s="37" t="s">
        <v>270</v>
      </c>
      <c r="D222" s="23" t="s">
        <v>615</v>
      </c>
    </row>
    <row r="223" spans="1:5" ht="30">
      <c r="A223" s="26">
        <v>11</v>
      </c>
      <c r="B223" s="41" t="s">
        <v>155</v>
      </c>
      <c r="C223" s="37" t="s">
        <v>270</v>
      </c>
      <c r="D223" s="23" t="s">
        <v>144</v>
      </c>
      <c r="E223" s="100"/>
    </row>
    <row r="224" spans="1:4" ht="30">
      <c r="A224" s="26">
        <v>12</v>
      </c>
      <c r="B224" s="41" t="s">
        <v>153</v>
      </c>
      <c r="C224" s="26" t="s">
        <v>434</v>
      </c>
      <c r="D224" s="23" t="s">
        <v>144</v>
      </c>
    </row>
    <row r="225" spans="1:6" ht="15.75">
      <c r="A225" s="49"/>
      <c r="B225" s="19" t="s">
        <v>193</v>
      </c>
      <c r="C225" s="12" t="s">
        <v>3</v>
      </c>
      <c r="D225" s="19" t="s">
        <v>352</v>
      </c>
      <c r="F225" s="115" t="s">
        <v>194</v>
      </c>
    </row>
    <row r="226" spans="1:6" ht="15" customHeight="1">
      <c r="A226" s="26">
        <v>1</v>
      </c>
      <c r="B226" s="41" t="s">
        <v>479</v>
      </c>
      <c r="C226" s="26" t="s">
        <v>401</v>
      </c>
      <c r="D226" s="23" t="s">
        <v>615</v>
      </c>
      <c r="F226" s="41" t="s">
        <v>478</v>
      </c>
    </row>
    <row r="227" spans="1:6" ht="30">
      <c r="A227" s="26">
        <v>2</v>
      </c>
      <c r="B227" s="41" t="s">
        <v>402</v>
      </c>
      <c r="C227" s="26" t="s">
        <v>449</v>
      </c>
      <c r="D227" s="112" t="s">
        <v>144</v>
      </c>
      <c r="F227" s="41" t="s">
        <v>402</v>
      </c>
    </row>
    <row r="228" spans="1:6" ht="30">
      <c r="A228" s="26">
        <v>3</v>
      </c>
      <c r="B228" s="41" t="s">
        <v>403</v>
      </c>
      <c r="C228" s="26" t="s">
        <v>64</v>
      </c>
      <c r="D228" s="112" t="s">
        <v>162</v>
      </c>
      <c r="F228" s="41" t="s">
        <v>475</v>
      </c>
    </row>
    <row r="229" spans="1:6" ht="30" customHeight="1">
      <c r="A229" s="26">
        <v>4</v>
      </c>
      <c r="B229" s="25" t="s">
        <v>404</v>
      </c>
      <c r="C229" s="37" t="s">
        <v>711</v>
      </c>
      <c r="D229" s="23" t="s">
        <v>144</v>
      </c>
      <c r="F229" s="58" t="s">
        <v>476</v>
      </c>
    </row>
    <row r="230" spans="1:6" ht="45">
      <c r="A230" s="26">
        <v>5</v>
      </c>
      <c r="B230" s="36" t="s">
        <v>673</v>
      </c>
      <c r="C230" s="37" t="s">
        <v>711</v>
      </c>
      <c r="D230" s="112" t="s">
        <v>144</v>
      </c>
      <c r="E230" s="100"/>
      <c r="F230" s="36" t="s">
        <v>405</v>
      </c>
    </row>
    <row r="231" spans="1:6" ht="60">
      <c r="A231" s="26">
        <v>6</v>
      </c>
      <c r="B231" s="41" t="s">
        <v>674</v>
      </c>
      <c r="C231" s="37" t="s">
        <v>711</v>
      </c>
      <c r="D231" s="23" t="s">
        <v>144</v>
      </c>
      <c r="F231" s="25" t="s">
        <v>675</v>
      </c>
    </row>
    <row r="232" spans="1:4" ht="30">
      <c r="A232" s="26">
        <v>7</v>
      </c>
      <c r="B232" s="41" t="s">
        <v>616</v>
      </c>
      <c r="C232" s="37" t="s">
        <v>477</v>
      </c>
      <c r="D232" s="23" t="s">
        <v>144</v>
      </c>
    </row>
    <row r="233" spans="1:4" ht="30">
      <c r="A233" s="26">
        <v>8</v>
      </c>
      <c r="B233" s="41" t="s">
        <v>470</v>
      </c>
      <c r="C233" s="37" t="s">
        <v>477</v>
      </c>
      <c r="D233" s="23" t="s">
        <v>144</v>
      </c>
    </row>
    <row r="234" ht="15">
      <c r="A234" s="47"/>
    </row>
  </sheetData>
  <sheetProtection/>
  <mergeCells count="12">
    <mergeCell ref="A1:D1"/>
    <mergeCell ref="B188:D188"/>
    <mergeCell ref="B94:D94"/>
    <mergeCell ref="B176:D176"/>
    <mergeCell ref="B142:D142"/>
    <mergeCell ref="B44:D44"/>
    <mergeCell ref="B113:D113"/>
    <mergeCell ref="B128:D128"/>
    <mergeCell ref="B68:D68"/>
    <mergeCell ref="B211:D211"/>
    <mergeCell ref="B154:D154"/>
    <mergeCell ref="B197:D197"/>
  </mergeCells>
  <printOptions horizontalCentered="1"/>
  <pageMargins left="0.7086614173228347" right="0.7086614173228347" top="0.7480314960629921" bottom="0.7480314960629921" header="0.31496062992125984" footer="0.31496062992125984"/>
  <pageSetup fitToHeight="17" fitToWidth="1" horizontalDpi="600" verticalDpi="600" orientation="landscape" paperSize="9" scale="95" r:id="rId2"/>
  <headerFooter alignWithMargins="0">
    <oddHeader>&amp;C&amp;"Calibri,Bold"&amp;14&amp;F</oddHeader>
    <oddFooter>&amp;L&amp;A&amp;Cpage &amp;P&amp;R&amp;D</oddFooter>
  </headerFooter>
  <drawing r:id="rId1"/>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AA233"/>
  <sheetViews>
    <sheetView workbookViewId="0" topLeftCell="A1">
      <pane xSplit="2" topLeftCell="H1" activePane="topRight" state="frozen"/>
      <selection pane="topLeft" activeCell="A1" sqref="A1"/>
      <selection pane="topRight" activeCell="L151" sqref="L151"/>
    </sheetView>
  </sheetViews>
  <sheetFormatPr defaultColWidth="8.8515625" defaultRowHeight="15"/>
  <cols>
    <col min="1" max="1" width="5.7109375" style="29" customWidth="1"/>
    <col min="2" max="2" width="45.28125" style="29" customWidth="1"/>
    <col min="3" max="21" width="10.7109375" style="148" customWidth="1"/>
    <col min="22" max="22" width="10.7109375" style="194" customWidth="1"/>
    <col min="23" max="26" width="10.7109375" style="148" customWidth="1"/>
    <col min="27" max="27" width="10.7109375" style="173" customWidth="1"/>
    <col min="28" max="16384" width="8.8515625" style="29" customWidth="1"/>
  </cols>
  <sheetData>
    <row r="1" spans="1:27" ht="16.5" customHeight="1" thickBot="1" thickTop="1">
      <c r="A1" s="225" t="s">
        <v>780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05"/>
    </row>
    <row r="2" spans="1:27" s="47" customFormat="1" ht="31.5" thickBot="1" thickTop="1">
      <c r="A2" s="164" t="s">
        <v>757</v>
      </c>
      <c r="B2" s="165" t="s">
        <v>758</v>
      </c>
      <c r="C2" s="166" t="s">
        <v>31</v>
      </c>
      <c r="D2" s="166" t="s">
        <v>746</v>
      </c>
      <c r="E2" s="166" t="s">
        <v>74</v>
      </c>
      <c r="F2" s="166" t="s">
        <v>747</v>
      </c>
      <c r="G2" s="166" t="s">
        <v>748</v>
      </c>
      <c r="H2" s="166" t="s">
        <v>737</v>
      </c>
      <c r="I2" s="166" t="s">
        <v>749</v>
      </c>
      <c r="J2" s="166" t="s">
        <v>37</v>
      </c>
      <c r="K2" s="166" t="s">
        <v>738</v>
      </c>
      <c r="L2" s="166" t="s">
        <v>750</v>
      </c>
      <c r="M2" s="166" t="s">
        <v>739</v>
      </c>
      <c r="N2" s="166" t="s">
        <v>751</v>
      </c>
      <c r="O2" s="166" t="s">
        <v>740</v>
      </c>
      <c r="P2" s="166" t="s">
        <v>741</v>
      </c>
      <c r="Q2" s="166" t="s">
        <v>742</v>
      </c>
      <c r="R2" s="166" t="s">
        <v>77</v>
      </c>
      <c r="S2" s="166" t="s">
        <v>752</v>
      </c>
      <c r="T2" s="166" t="s">
        <v>753</v>
      </c>
      <c r="U2" s="167" t="s">
        <v>743</v>
      </c>
      <c r="V2" s="188" t="s">
        <v>359</v>
      </c>
      <c r="W2" s="168" t="s">
        <v>97</v>
      </c>
      <c r="X2" s="167" t="s">
        <v>744</v>
      </c>
      <c r="Y2" s="167" t="s">
        <v>858</v>
      </c>
      <c r="Z2" s="169" t="s">
        <v>745</v>
      </c>
      <c r="AA2" s="174" t="s">
        <v>786</v>
      </c>
    </row>
    <row r="3" spans="1:27" s="47" customFormat="1" ht="15.75" thickTop="1">
      <c r="A3" s="158">
        <v>1</v>
      </c>
      <c r="B3" s="159" t="s">
        <v>763</v>
      </c>
      <c r="C3" s="170">
        <f aca="true" t="shared" si="0" ref="C3:Z3">C42+C81+C159+C120+C198</f>
        <v>0</v>
      </c>
      <c r="D3" s="170">
        <f t="shared" si="0"/>
        <v>0</v>
      </c>
      <c r="E3" s="170">
        <f aca="true" t="shared" si="1" ref="E3:E38">E42+E81+E159+E120+E198</f>
        <v>0</v>
      </c>
      <c r="F3" s="170">
        <f t="shared" si="0"/>
        <v>0</v>
      </c>
      <c r="G3" s="170">
        <f t="shared" si="0"/>
        <v>0</v>
      </c>
      <c r="H3" s="170">
        <f t="shared" si="0"/>
        <v>0</v>
      </c>
      <c r="I3" s="170">
        <f t="shared" si="0"/>
        <v>0</v>
      </c>
      <c r="J3" s="170">
        <f t="shared" si="0"/>
        <v>0</v>
      </c>
      <c r="K3" s="170">
        <f t="shared" si="0"/>
        <v>0</v>
      </c>
      <c r="L3" s="170">
        <f t="shared" si="0"/>
        <v>0</v>
      </c>
      <c r="M3" s="170">
        <f t="shared" si="0"/>
        <v>0</v>
      </c>
      <c r="N3" s="170">
        <f aca="true" t="shared" si="2" ref="N3:N38">N42+N81+N159+N120+N198</f>
        <v>0</v>
      </c>
      <c r="O3" s="170">
        <f t="shared" si="0"/>
        <v>0</v>
      </c>
      <c r="P3" s="170">
        <f t="shared" si="0"/>
        <v>0</v>
      </c>
      <c r="Q3" s="170">
        <f t="shared" si="0"/>
        <v>0</v>
      </c>
      <c r="R3" s="170">
        <f aca="true" t="shared" si="3" ref="R3:R38">R42+R81+R159+R120+R198</f>
        <v>0</v>
      </c>
      <c r="S3" s="170">
        <f t="shared" si="0"/>
        <v>0</v>
      </c>
      <c r="T3" s="170">
        <f t="shared" si="0"/>
        <v>0</v>
      </c>
      <c r="U3" s="170">
        <f t="shared" si="0"/>
        <v>0</v>
      </c>
      <c r="V3" s="189">
        <f t="shared" si="0"/>
        <v>5140</v>
      </c>
      <c r="W3" s="170">
        <f t="shared" si="0"/>
        <v>0</v>
      </c>
      <c r="X3" s="170">
        <f t="shared" si="0"/>
        <v>0</v>
      </c>
      <c r="Y3" s="170">
        <f aca="true" t="shared" si="4" ref="Y3:Y38">Y42+Y81+Y159+Y120+Y198</f>
        <v>0</v>
      </c>
      <c r="Z3" s="171">
        <f t="shared" si="0"/>
        <v>0</v>
      </c>
      <c r="AA3" s="175">
        <f>SUM(C3:Z3)</f>
        <v>5140</v>
      </c>
    </row>
    <row r="4" spans="1:27" s="47" customFormat="1" ht="15">
      <c r="A4" s="149">
        <v>2</v>
      </c>
      <c r="B4" s="23" t="s">
        <v>764</v>
      </c>
      <c r="C4" s="160">
        <f aca="true" t="shared" si="5" ref="C4:Z4">C43+C82+C160+C121+C199</f>
        <v>0</v>
      </c>
      <c r="D4" s="160">
        <f t="shared" si="5"/>
        <v>0</v>
      </c>
      <c r="E4" s="160">
        <f t="shared" si="1"/>
        <v>0</v>
      </c>
      <c r="F4" s="160">
        <f t="shared" si="5"/>
        <v>0</v>
      </c>
      <c r="G4" s="160">
        <f t="shared" si="5"/>
        <v>0</v>
      </c>
      <c r="H4" s="160">
        <f t="shared" si="5"/>
        <v>0</v>
      </c>
      <c r="I4" s="160">
        <f t="shared" si="5"/>
        <v>0</v>
      </c>
      <c r="J4" s="160">
        <f t="shared" si="5"/>
        <v>0</v>
      </c>
      <c r="K4" s="160">
        <f t="shared" si="5"/>
        <v>0</v>
      </c>
      <c r="L4" s="160">
        <f t="shared" si="5"/>
        <v>0</v>
      </c>
      <c r="M4" s="160">
        <f t="shared" si="5"/>
        <v>0</v>
      </c>
      <c r="N4" s="160">
        <f t="shared" si="2"/>
        <v>0</v>
      </c>
      <c r="O4" s="160">
        <f t="shared" si="5"/>
        <v>0</v>
      </c>
      <c r="P4" s="160">
        <f t="shared" si="5"/>
        <v>0</v>
      </c>
      <c r="Q4" s="160">
        <f t="shared" si="5"/>
        <v>0</v>
      </c>
      <c r="R4" s="160">
        <f t="shared" si="3"/>
        <v>0</v>
      </c>
      <c r="S4" s="160">
        <f t="shared" si="5"/>
        <v>0</v>
      </c>
      <c r="T4" s="160">
        <f t="shared" si="5"/>
        <v>0</v>
      </c>
      <c r="U4" s="160">
        <f t="shared" si="5"/>
        <v>0</v>
      </c>
      <c r="V4" s="190">
        <f t="shared" si="5"/>
        <v>511</v>
      </c>
      <c r="W4" s="160">
        <f t="shared" si="5"/>
        <v>0</v>
      </c>
      <c r="X4" s="160">
        <f t="shared" si="5"/>
        <v>0</v>
      </c>
      <c r="Y4" s="160">
        <f t="shared" si="4"/>
        <v>0</v>
      </c>
      <c r="Z4" s="172">
        <f t="shared" si="5"/>
        <v>0</v>
      </c>
      <c r="AA4" s="176">
        <f aca="true" t="shared" si="6" ref="AA4:AA38">SUM(C4:Z4)</f>
        <v>511</v>
      </c>
    </row>
    <row r="5" spans="1:27" s="47" customFormat="1" ht="15">
      <c r="A5" s="149">
        <v>3</v>
      </c>
      <c r="B5" s="23" t="s">
        <v>765</v>
      </c>
      <c r="C5" s="160">
        <f aca="true" t="shared" si="7" ref="C5:Z5">C44+C83+C161+C122+C200</f>
        <v>0</v>
      </c>
      <c r="D5" s="160">
        <f t="shared" si="7"/>
        <v>0</v>
      </c>
      <c r="E5" s="160">
        <f t="shared" si="1"/>
        <v>0</v>
      </c>
      <c r="F5" s="160">
        <f t="shared" si="7"/>
        <v>0</v>
      </c>
      <c r="G5" s="160">
        <f t="shared" si="7"/>
        <v>0</v>
      </c>
      <c r="H5" s="160">
        <f t="shared" si="7"/>
        <v>0</v>
      </c>
      <c r="I5" s="160">
        <f t="shared" si="7"/>
        <v>0</v>
      </c>
      <c r="J5" s="160">
        <f t="shared" si="7"/>
        <v>0</v>
      </c>
      <c r="K5" s="160">
        <f t="shared" si="7"/>
        <v>0</v>
      </c>
      <c r="L5" s="160">
        <f t="shared" si="7"/>
        <v>0</v>
      </c>
      <c r="M5" s="160">
        <f t="shared" si="7"/>
        <v>0</v>
      </c>
      <c r="N5" s="160">
        <f t="shared" si="2"/>
        <v>0</v>
      </c>
      <c r="O5" s="160">
        <f t="shared" si="7"/>
        <v>0</v>
      </c>
      <c r="P5" s="160">
        <f t="shared" si="7"/>
        <v>0</v>
      </c>
      <c r="Q5" s="160">
        <f t="shared" si="7"/>
        <v>0</v>
      </c>
      <c r="R5" s="160">
        <f t="shared" si="3"/>
        <v>0</v>
      </c>
      <c r="S5" s="160">
        <f t="shared" si="7"/>
        <v>0</v>
      </c>
      <c r="T5" s="160">
        <f t="shared" si="7"/>
        <v>0</v>
      </c>
      <c r="U5" s="160">
        <f t="shared" si="7"/>
        <v>0</v>
      </c>
      <c r="V5" s="190">
        <f t="shared" si="7"/>
        <v>119</v>
      </c>
      <c r="W5" s="160">
        <f t="shared" si="7"/>
        <v>0</v>
      </c>
      <c r="X5" s="160">
        <f t="shared" si="7"/>
        <v>0</v>
      </c>
      <c r="Y5" s="160">
        <f t="shared" si="4"/>
        <v>0</v>
      </c>
      <c r="Z5" s="172">
        <f t="shared" si="7"/>
        <v>0</v>
      </c>
      <c r="AA5" s="176">
        <f t="shared" si="6"/>
        <v>119</v>
      </c>
    </row>
    <row r="6" spans="1:27" ht="15" customHeight="1">
      <c r="A6" s="149">
        <v>4</v>
      </c>
      <c r="B6" s="41" t="s">
        <v>761</v>
      </c>
      <c r="C6" s="160">
        <f aca="true" t="shared" si="8" ref="C6:Z6">C45+C84+C162+C123+C201</f>
        <v>0</v>
      </c>
      <c r="D6" s="160">
        <f t="shared" si="8"/>
        <v>0</v>
      </c>
      <c r="E6" s="160">
        <f t="shared" si="1"/>
        <v>0</v>
      </c>
      <c r="F6" s="160">
        <f t="shared" si="8"/>
        <v>0</v>
      </c>
      <c r="G6" s="160">
        <f t="shared" si="8"/>
        <v>0</v>
      </c>
      <c r="H6" s="160">
        <f t="shared" si="8"/>
        <v>0</v>
      </c>
      <c r="I6" s="160">
        <f t="shared" si="8"/>
        <v>0</v>
      </c>
      <c r="J6" s="160">
        <f t="shared" si="8"/>
        <v>0</v>
      </c>
      <c r="K6" s="160">
        <f t="shared" si="8"/>
        <v>0</v>
      </c>
      <c r="L6" s="160">
        <f t="shared" si="8"/>
        <v>0</v>
      </c>
      <c r="M6" s="160">
        <f t="shared" si="8"/>
        <v>0</v>
      </c>
      <c r="N6" s="160">
        <f t="shared" si="2"/>
        <v>0</v>
      </c>
      <c r="O6" s="160">
        <f t="shared" si="8"/>
        <v>0</v>
      </c>
      <c r="P6" s="160">
        <f t="shared" si="8"/>
        <v>0</v>
      </c>
      <c r="Q6" s="160">
        <f t="shared" si="8"/>
        <v>0</v>
      </c>
      <c r="R6" s="160">
        <f t="shared" si="3"/>
        <v>0</v>
      </c>
      <c r="S6" s="160">
        <f t="shared" si="8"/>
        <v>0</v>
      </c>
      <c r="T6" s="160">
        <f t="shared" si="8"/>
        <v>0</v>
      </c>
      <c r="U6" s="160">
        <f t="shared" si="8"/>
        <v>0</v>
      </c>
      <c r="V6" s="190">
        <f t="shared" si="8"/>
        <v>38792</v>
      </c>
      <c r="W6" s="160">
        <f t="shared" si="8"/>
        <v>0</v>
      </c>
      <c r="X6" s="160">
        <f t="shared" si="8"/>
        <v>0</v>
      </c>
      <c r="Y6" s="160">
        <f t="shared" si="4"/>
        <v>0</v>
      </c>
      <c r="Z6" s="172">
        <f t="shared" si="8"/>
        <v>0</v>
      </c>
      <c r="AA6" s="176">
        <f t="shared" si="6"/>
        <v>38792</v>
      </c>
    </row>
    <row r="7" spans="1:27" ht="15" customHeight="1">
      <c r="A7" s="149">
        <v>5</v>
      </c>
      <c r="B7" s="41" t="s">
        <v>760</v>
      </c>
      <c r="C7" s="160">
        <f aca="true" t="shared" si="9" ref="C7:Z7">C46+C85+C163+C124+C202</f>
        <v>0</v>
      </c>
      <c r="D7" s="160">
        <f t="shared" si="9"/>
        <v>0</v>
      </c>
      <c r="E7" s="160">
        <f t="shared" si="1"/>
        <v>3000</v>
      </c>
      <c r="F7" s="160">
        <f t="shared" si="9"/>
        <v>0</v>
      </c>
      <c r="G7" s="160">
        <f t="shared" si="9"/>
        <v>800</v>
      </c>
      <c r="H7" s="160">
        <f t="shared" si="9"/>
        <v>0</v>
      </c>
      <c r="I7" s="160">
        <f t="shared" si="9"/>
        <v>2500</v>
      </c>
      <c r="J7" s="160">
        <f t="shared" si="9"/>
        <v>1750</v>
      </c>
      <c r="K7" s="160">
        <f t="shared" si="9"/>
        <v>0</v>
      </c>
      <c r="L7" s="160">
        <f t="shared" si="9"/>
        <v>0</v>
      </c>
      <c r="M7" s="160">
        <f t="shared" si="9"/>
        <v>0</v>
      </c>
      <c r="N7" s="160">
        <f t="shared" si="2"/>
        <v>0</v>
      </c>
      <c r="O7" s="160">
        <f t="shared" si="9"/>
        <v>0</v>
      </c>
      <c r="P7" s="160">
        <f t="shared" si="9"/>
        <v>0</v>
      </c>
      <c r="Q7" s="160">
        <f t="shared" si="9"/>
        <v>0</v>
      </c>
      <c r="R7" s="160">
        <f t="shared" si="3"/>
        <v>7800</v>
      </c>
      <c r="S7" s="160">
        <f t="shared" si="9"/>
        <v>0</v>
      </c>
      <c r="T7" s="160">
        <f t="shared" si="9"/>
        <v>0</v>
      </c>
      <c r="U7" s="160">
        <f t="shared" si="9"/>
        <v>0</v>
      </c>
      <c r="V7" s="190">
        <f t="shared" si="9"/>
        <v>77999</v>
      </c>
      <c r="W7" s="160">
        <f t="shared" si="9"/>
        <v>200</v>
      </c>
      <c r="X7" s="160">
        <f t="shared" si="9"/>
        <v>0</v>
      </c>
      <c r="Y7" s="160">
        <f t="shared" si="4"/>
        <v>0</v>
      </c>
      <c r="Z7" s="172">
        <f t="shared" si="9"/>
        <v>4000</v>
      </c>
      <c r="AA7" s="176">
        <f t="shared" si="6"/>
        <v>98049</v>
      </c>
    </row>
    <row r="8" spans="1:27" ht="15" customHeight="1">
      <c r="A8" s="149">
        <v>6</v>
      </c>
      <c r="B8" s="41" t="s">
        <v>759</v>
      </c>
      <c r="C8" s="160">
        <f aca="true" t="shared" si="10" ref="C8:Z8">C47+C86+C164+C125+C203</f>
        <v>0</v>
      </c>
      <c r="D8" s="160">
        <f t="shared" si="10"/>
        <v>0</v>
      </c>
      <c r="E8" s="160">
        <f t="shared" si="1"/>
        <v>2000</v>
      </c>
      <c r="F8" s="160">
        <f t="shared" si="10"/>
        <v>0</v>
      </c>
      <c r="G8" s="160">
        <f t="shared" si="10"/>
        <v>0</v>
      </c>
      <c r="H8" s="160">
        <f t="shared" si="10"/>
        <v>0</v>
      </c>
      <c r="I8" s="160">
        <f t="shared" si="10"/>
        <v>0</v>
      </c>
      <c r="J8" s="160">
        <f t="shared" si="10"/>
        <v>0</v>
      </c>
      <c r="K8" s="160">
        <f t="shared" si="10"/>
        <v>0</v>
      </c>
      <c r="L8" s="160">
        <f t="shared" si="10"/>
        <v>0</v>
      </c>
      <c r="M8" s="160">
        <f t="shared" si="10"/>
        <v>0</v>
      </c>
      <c r="N8" s="160">
        <f t="shared" si="2"/>
        <v>0</v>
      </c>
      <c r="O8" s="160">
        <f t="shared" si="10"/>
        <v>0</v>
      </c>
      <c r="P8" s="160">
        <f t="shared" si="10"/>
        <v>0</v>
      </c>
      <c r="Q8" s="160">
        <f t="shared" si="10"/>
        <v>0</v>
      </c>
      <c r="R8" s="160">
        <f t="shared" si="3"/>
        <v>0</v>
      </c>
      <c r="S8" s="160">
        <f t="shared" si="10"/>
        <v>0</v>
      </c>
      <c r="T8" s="160">
        <f t="shared" si="10"/>
        <v>0</v>
      </c>
      <c r="U8" s="160">
        <f t="shared" si="10"/>
        <v>0</v>
      </c>
      <c r="V8" s="190">
        <f t="shared" si="10"/>
        <v>49447</v>
      </c>
      <c r="W8" s="160">
        <f t="shared" si="10"/>
        <v>0</v>
      </c>
      <c r="X8" s="160">
        <f t="shared" si="10"/>
        <v>0</v>
      </c>
      <c r="Y8" s="160">
        <f t="shared" si="4"/>
        <v>0</v>
      </c>
      <c r="Z8" s="172">
        <f t="shared" si="10"/>
        <v>0</v>
      </c>
      <c r="AA8" s="176">
        <f t="shared" si="6"/>
        <v>51447</v>
      </c>
    </row>
    <row r="9" spans="1:27" ht="15" customHeight="1">
      <c r="A9" s="149">
        <v>7</v>
      </c>
      <c r="B9" s="41" t="s">
        <v>76</v>
      </c>
      <c r="C9" s="160">
        <f>C48+C87+C165+C126+C204</f>
        <v>0</v>
      </c>
      <c r="D9" s="160">
        <f>D48+D87+D165+D126+D204</f>
        <v>0</v>
      </c>
      <c r="E9" s="160">
        <f t="shared" si="1"/>
        <v>2000</v>
      </c>
      <c r="F9" s="160">
        <f aca="true" t="shared" si="11" ref="F9:M10">F48+F87+F165+F126+F204</f>
        <v>0</v>
      </c>
      <c r="G9" s="160">
        <f t="shared" si="11"/>
        <v>0</v>
      </c>
      <c r="H9" s="160">
        <f t="shared" si="11"/>
        <v>0</v>
      </c>
      <c r="I9" s="160">
        <f t="shared" si="11"/>
        <v>0</v>
      </c>
      <c r="J9" s="160">
        <f t="shared" si="11"/>
        <v>0</v>
      </c>
      <c r="K9" s="160">
        <f t="shared" si="11"/>
        <v>0</v>
      </c>
      <c r="L9" s="160">
        <f t="shared" si="11"/>
        <v>0</v>
      </c>
      <c r="M9" s="160">
        <f t="shared" si="11"/>
        <v>0</v>
      </c>
      <c r="N9" s="160">
        <f t="shared" si="2"/>
        <v>0</v>
      </c>
      <c r="O9" s="160">
        <f aca="true" t="shared" si="12" ref="O9:Q10">O48+O87+O165+O126+O204</f>
        <v>0</v>
      </c>
      <c r="P9" s="160">
        <f t="shared" si="12"/>
        <v>0</v>
      </c>
      <c r="Q9" s="160">
        <f t="shared" si="12"/>
        <v>0</v>
      </c>
      <c r="R9" s="160">
        <f t="shared" si="3"/>
        <v>0</v>
      </c>
      <c r="S9" s="160">
        <f aca="true" t="shared" si="13" ref="S9:X10">S48+S87+S165+S126+S204</f>
        <v>0</v>
      </c>
      <c r="T9" s="160">
        <f t="shared" si="13"/>
        <v>0</v>
      </c>
      <c r="U9" s="160">
        <f t="shared" si="13"/>
        <v>0</v>
      </c>
      <c r="V9" s="190">
        <f t="shared" si="13"/>
        <v>0</v>
      </c>
      <c r="W9" s="160">
        <f t="shared" si="13"/>
        <v>0</v>
      </c>
      <c r="X9" s="160">
        <f t="shared" si="13"/>
        <v>0</v>
      </c>
      <c r="Y9" s="160">
        <f t="shared" si="4"/>
        <v>0</v>
      </c>
      <c r="Z9" s="172">
        <f>Z48+Z87+Z165+Z126+Z204</f>
        <v>0</v>
      </c>
      <c r="AA9" s="176">
        <f>SUM(C9:Z9)</f>
        <v>2000</v>
      </c>
    </row>
    <row r="10" spans="1:27" ht="15" customHeight="1">
      <c r="A10" s="149">
        <v>8</v>
      </c>
      <c r="B10" s="41" t="s">
        <v>755</v>
      </c>
      <c r="C10" s="160">
        <f>C49+C88+C166+C127+C205</f>
        <v>0</v>
      </c>
      <c r="D10" s="160">
        <f>D49+D88+D166+D127+D205</f>
        <v>0</v>
      </c>
      <c r="E10" s="160">
        <f t="shared" si="1"/>
        <v>0</v>
      </c>
      <c r="F10" s="160">
        <f t="shared" si="11"/>
        <v>0</v>
      </c>
      <c r="G10" s="160">
        <f t="shared" si="11"/>
        <v>0</v>
      </c>
      <c r="H10" s="160">
        <f t="shared" si="11"/>
        <v>0</v>
      </c>
      <c r="I10" s="160">
        <f t="shared" si="11"/>
        <v>500</v>
      </c>
      <c r="J10" s="160">
        <f t="shared" si="11"/>
        <v>1750</v>
      </c>
      <c r="K10" s="160">
        <f t="shared" si="11"/>
        <v>0</v>
      </c>
      <c r="L10" s="160">
        <f t="shared" si="11"/>
        <v>0</v>
      </c>
      <c r="M10" s="160">
        <f t="shared" si="11"/>
        <v>0</v>
      </c>
      <c r="N10" s="160">
        <f t="shared" si="2"/>
        <v>0</v>
      </c>
      <c r="O10" s="160">
        <f t="shared" si="12"/>
        <v>0</v>
      </c>
      <c r="P10" s="160">
        <f t="shared" si="12"/>
        <v>0</v>
      </c>
      <c r="Q10" s="160">
        <f t="shared" si="12"/>
        <v>0</v>
      </c>
      <c r="R10" s="160">
        <f t="shared" si="3"/>
        <v>892</v>
      </c>
      <c r="S10" s="160">
        <f t="shared" si="13"/>
        <v>0</v>
      </c>
      <c r="T10" s="160">
        <f t="shared" si="13"/>
        <v>0</v>
      </c>
      <c r="U10" s="160">
        <f t="shared" si="13"/>
        <v>0</v>
      </c>
      <c r="V10" s="190">
        <f t="shared" si="13"/>
        <v>24101</v>
      </c>
      <c r="W10" s="160">
        <f t="shared" si="13"/>
        <v>0</v>
      </c>
      <c r="X10" s="160">
        <f t="shared" si="13"/>
        <v>0</v>
      </c>
      <c r="Y10" s="160">
        <f t="shared" si="4"/>
        <v>0</v>
      </c>
      <c r="Z10" s="172">
        <f>Z49+Z88+Z166+Z127+Z205</f>
        <v>0</v>
      </c>
      <c r="AA10" s="176">
        <f t="shared" si="6"/>
        <v>27243</v>
      </c>
    </row>
    <row r="11" spans="1:27" ht="15" customHeight="1">
      <c r="A11" s="149">
        <v>9</v>
      </c>
      <c r="B11" s="41" t="s">
        <v>766</v>
      </c>
      <c r="C11" s="160">
        <f aca="true" t="shared" si="14" ref="C11:Z11">C50+C89+C167+C128+C206</f>
        <v>0</v>
      </c>
      <c r="D11" s="160">
        <f t="shared" si="14"/>
        <v>0</v>
      </c>
      <c r="E11" s="160">
        <f t="shared" si="1"/>
        <v>0</v>
      </c>
      <c r="F11" s="160">
        <f t="shared" si="14"/>
        <v>0</v>
      </c>
      <c r="G11" s="160">
        <f t="shared" si="14"/>
        <v>0</v>
      </c>
      <c r="H11" s="160">
        <f t="shared" si="14"/>
        <v>0</v>
      </c>
      <c r="I11" s="160">
        <f t="shared" si="14"/>
        <v>0</v>
      </c>
      <c r="J11" s="160">
        <f t="shared" si="14"/>
        <v>0</v>
      </c>
      <c r="K11" s="160">
        <f t="shared" si="14"/>
        <v>0</v>
      </c>
      <c r="L11" s="160">
        <f t="shared" si="14"/>
        <v>0</v>
      </c>
      <c r="M11" s="160">
        <f t="shared" si="14"/>
        <v>0</v>
      </c>
      <c r="N11" s="160">
        <f t="shared" si="2"/>
        <v>0</v>
      </c>
      <c r="O11" s="160">
        <f t="shared" si="14"/>
        <v>0</v>
      </c>
      <c r="P11" s="160">
        <f t="shared" si="14"/>
        <v>0</v>
      </c>
      <c r="Q11" s="160">
        <f t="shared" si="14"/>
        <v>0</v>
      </c>
      <c r="R11" s="160">
        <f t="shared" si="3"/>
        <v>0</v>
      </c>
      <c r="S11" s="160">
        <f t="shared" si="14"/>
        <v>0</v>
      </c>
      <c r="T11" s="160">
        <f t="shared" si="14"/>
        <v>0</v>
      </c>
      <c r="U11" s="160">
        <f t="shared" si="14"/>
        <v>0</v>
      </c>
      <c r="V11" s="190">
        <f t="shared" si="14"/>
        <v>19878</v>
      </c>
      <c r="W11" s="160">
        <f t="shared" si="14"/>
        <v>1000</v>
      </c>
      <c r="X11" s="160">
        <f t="shared" si="14"/>
        <v>0</v>
      </c>
      <c r="Y11" s="160">
        <f t="shared" si="4"/>
        <v>0</v>
      </c>
      <c r="Z11" s="172">
        <f t="shared" si="14"/>
        <v>0</v>
      </c>
      <c r="AA11" s="176">
        <f t="shared" si="6"/>
        <v>20878</v>
      </c>
    </row>
    <row r="12" spans="1:27" ht="15" customHeight="1">
      <c r="A12" s="149">
        <v>10</v>
      </c>
      <c r="B12" s="41" t="s">
        <v>767</v>
      </c>
      <c r="C12" s="160">
        <f aca="true" t="shared" si="15" ref="C12:Z12">C51+C90+C168+C129+C207</f>
        <v>0</v>
      </c>
      <c r="D12" s="160">
        <f t="shared" si="15"/>
        <v>0</v>
      </c>
      <c r="E12" s="160">
        <f t="shared" si="1"/>
        <v>0</v>
      </c>
      <c r="F12" s="160">
        <f t="shared" si="15"/>
        <v>0</v>
      </c>
      <c r="G12" s="160">
        <f t="shared" si="15"/>
        <v>0</v>
      </c>
      <c r="H12" s="160">
        <f t="shared" si="15"/>
        <v>0</v>
      </c>
      <c r="I12" s="160">
        <f t="shared" si="15"/>
        <v>0</v>
      </c>
      <c r="J12" s="160">
        <f t="shared" si="15"/>
        <v>0</v>
      </c>
      <c r="K12" s="160">
        <f t="shared" si="15"/>
        <v>0</v>
      </c>
      <c r="L12" s="160">
        <f t="shared" si="15"/>
        <v>0</v>
      </c>
      <c r="M12" s="160">
        <f t="shared" si="15"/>
        <v>0</v>
      </c>
      <c r="N12" s="160">
        <f t="shared" si="2"/>
        <v>0</v>
      </c>
      <c r="O12" s="160">
        <f t="shared" si="15"/>
        <v>0</v>
      </c>
      <c r="P12" s="160">
        <f t="shared" si="15"/>
        <v>0</v>
      </c>
      <c r="Q12" s="160">
        <f t="shared" si="15"/>
        <v>0</v>
      </c>
      <c r="R12" s="160">
        <f t="shared" si="3"/>
        <v>0</v>
      </c>
      <c r="S12" s="160">
        <f t="shared" si="15"/>
        <v>0</v>
      </c>
      <c r="T12" s="160">
        <f t="shared" si="15"/>
        <v>0</v>
      </c>
      <c r="U12" s="160">
        <f t="shared" si="15"/>
        <v>0</v>
      </c>
      <c r="V12" s="190">
        <f t="shared" si="15"/>
        <v>44000</v>
      </c>
      <c r="W12" s="160">
        <f t="shared" si="15"/>
        <v>0</v>
      </c>
      <c r="X12" s="160">
        <f t="shared" si="15"/>
        <v>0</v>
      </c>
      <c r="Y12" s="160">
        <f t="shared" si="4"/>
        <v>0</v>
      </c>
      <c r="Z12" s="172">
        <f t="shared" si="15"/>
        <v>0</v>
      </c>
      <c r="AA12" s="176">
        <f t="shared" si="6"/>
        <v>44000</v>
      </c>
    </row>
    <row r="13" spans="1:27" ht="15" customHeight="1">
      <c r="A13" s="149">
        <v>11</v>
      </c>
      <c r="B13" s="41" t="s">
        <v>754</v>
      </c>
      <c r="C13" s="160">
        <f aca="true" t="shared" si="16" ref="C13:Z13">C52+C91+C169+C130+C208</f>
        <v>0</v>
      </c>
      <c r="D13" s="160">
        <f t="shared" si="16"/>
        <v>0</v>
      </c>
      <c r="E13" s="160">
        <f t="shared" si="1"/>
        <v>3000</v>
      </c>
      <c r="F13" s="160">
        <f t="shared" si="16"/>
        <v>0</v>
      </c>
      <c r="G13" s="160">
        <f t="shared" si="16"/>
        <v>1000</v>
      </c>
      <c r="H13" s="160">
        <f t="shared" si="16"/>
        <v>0</v>
      </c>
      <c r="I13" s="160">
        <f t="shared" si="16"/>
        <v>2000</v>
      </c>
      <c r="J13" s="160">
        <f t="shared" si="16"/>
        <v>1750</v>
      </c>
      <c r="K13" s="160">
        <f t="shared" si="16"/>
        <v>0</v>
      </c>
      <c r="L13" s="160">
        <f t="shared" si="16"/>
        <v>0</v>
      </c>
      <c r="M13" s="160">
        <f t="shared" si="16"/>
        <v>0</v>
      </c>
      <c r="N13" s="160">
        <f t="shared" si="2"/>
        <v>0</v>
      </c>
      <c r="O13" s="160">
        <f t="shared" si="16"/>
        <v>0</v>
      </c>
      <c r="P13" s="160">
        <f t="shared" si="16"/>
        <v>0</v>
      </c>
      <c r="Q13" s="160">
        <f t="shared" si="16"/>
        <v>0</v>
      </c>
      <c r="R13" s="160">
        <f t="shared" si="3"/>
        <v>0</v>
      </c>
      <c r="S13" s="160">
        <f t="shared" si="16"/>
        <v>0</v>
      </c>
      <c r="T13" s="160">
        <f t="shared" si="16"/>
        <v>0</v>
      </c>
      <c r="U13" s="160">
        <f t="shared" si="16"/>
        <v>0</v>
      </c>
      <c r="V13" s="190">
        <f t="shared" si="16"/>
        <v>49516</v>
      </c>
      <c r="W13" s="160">
        <f t="shared" si="16"/>
        <v>0</v>
      </c>
      <c r="X13" s="160">
        <f t="shared" si="16"/>
        <v>0</v>
      </c>
      <c r="Y13" s="160">
        <f t="shared" si="4"/>
        <v>0</v>
      </c>
      <c r="Z13" s="172">
        <f t="shared" si="16"/>
        <v>0</v>
      </c>
      <c r="AA13" s="176">
        <f t="shared" si="6"/>
        <v>57266</v>
      </c>
    </row>
    <row r="14" spans="1:27" ht="15" customHeight="1">
      <c r="A14" s="149">
        <v>12</v>
      </c>
      <c r="B14" s="41" t="s">
        <v>773</v>
      </c>
      <c r="C14" s="160">
        <f aca="true" t="shared" si="17" ref="C14:Z14">C53+C92+C170+C131+C209</f>
        <v>0</v>
      </c>
      <c r="D14" s="160">
        <f t="shared" si="17"/>
        <v>0</v>
      </c>
      <c r="E14" s="160">
        <f t="shared" si="1"/>
        <v>0</v>
      </c>
      <c r="F14" s="160">
        <f t="shared" si="17"/>
        <v>0</v>
      </c>
      <c r="G14" s="160">
        <f t="shared" si="17"/>
        <v>0</v>
      </c>
      <c r="H14" s="160">
        <f t="shared" si="17"/>
        <v>0</v>
      </c>
      <c r="I14" s="160">
        <f t="shared" si="17"/>
        <v>0</v>
      </c>
      <c r="J14" s="160">
        <f t="shared" si="17"/>
        <v>0</v>
      </c>
      <c r="K14" s="160">
        <f t="shared" si="17"/>
        <v>0</v>
      </c>
      <c r="L14" s="160">
        <f t="shared" si="17"/>
        <v>0</v>
      </c>
      <c r="M14" s="160">
        <f t="shared" si="17"/>
        <v>0</v>
      </c>
      <c r="N14" s="160">
        <f t="shared" si="2"/>
        <v>0</v>
      </c>
      <c r="O14" s="160">
        <f t="shared" si="17"/>
        <v>0</v>
      </c>
      <c r="P14" s="160">
        <f t="shared" si="17"/>
        <v>0</v>
      </c>
      <c r="Q14" s="160">
        <f t="shared" si="17"/>
        <v>0</v>
      </c>
      <c r="R14" s="160">
        <f t="shared" si="3"/>
        <v>0</v>
      </c>
      <c r="S14" s="160">
        <f t="shared" si="17"/>
        <v>0</v>
      </c>
      <c r="T14" s="160">
        <f t="shared" si="17"/>
        <v>0</v>
      </c>
      <c r="U14" s="160">
        <f t="shared" si="17"/>
        <v>0</v>
      </c>
      <c r="V14" s="190">
        <f t="shared" si="17"/>
        <v>21203</v>
      </c>
      <c r="W14" s="160">
        <f t="shared" si="17"/>
        <v>2000</v>
      </c>
      <c r="X14" s="160">
        <f t="shared" si="17"/>
        <v>0</v>
      </c>
      <c r="Y14" s="160">
        <f t="shared" si="4"/>
        <v>0</v>
      </c>
      <c r="Z14" s="172">
        <f t="shared" si="17"/>
        <v>0</v>
      </c>
      <c r="AA14" s="176">
        <f t="shared" si="6"/>
        <v>23203</v>
      </c>
    </row>
    <row r="15" spans="1:27" ht="15" customHeight="1">
      <c r="A15" s="149">
        <v>13</v>
      </c>
      <c r="B15" s="41" t="s">
        <v>762</v>
      </c>
      <c r="C15" s="160">
        <f aca="true" t="shared" si="18" ref="C15:Z15">C54+C93+C171+C132+C210</f>
        <v>300</v>
      </c>
      <c r="D15" s="160">
        <f t="shared" si="18"/>
        <v>0</v>
      </c>
      <c r="E15" s="160">
        <f t="shared" si="1"/>
        <v>10000</v>
      </c>
      <c r="F15" s="160">
        <f t="shared" si="18"/>
        <v>0</v>
      </c>
      <c r="G15" s="160">
        <f t="shared" si="18"/>
        <v>600</v>
      </c>
      <c r="H15" s="160">
        <f t="shared" si="18"/>
        <v>0</v>
      </c>
      <c r="I15" s="160">
        <f t="shared" si="18"/>
        <v>500</v>
      </c>
      <c r="J15" s="160">
        <f t="shared" si="18"/>
        <v>1750</v>
      </c>
      <c r="K15" s="160">
        <f t="shared" si="18"/>
        <v>0</v>
      </c>
      <c r="L15" s="160">
        <f t="shared" si="18"/>
        <v>0</v>
      </c>
      <c r="M15" s="160">
        <f t="shared" si="18"/>
        <v>0</v>
      </c>
      <c r="N15" s="160">
        <f t="shared" si="2"/>
        <v>0</v>
      </c>
      <c r="O15" s="160">
        <f t="shared" si="18"/>
        <v>0</v>
      </c>
      <c r="P15" s="160">
        <f t="shared" si="18"/>
        <v>0</v>
      </c>
      <c r="Q15" s="160">
        <f t="shared" si="18"/>
        <v>0</v>
      </c>
      <c r="R15" s="160">
        <f t="shared" si="3"/>
        <v>0</v>
      </c>
      <c r="S15" s="160">
        <f t="shared" si="18"/>
        <v>0</v>
      </c>
      <c r="T15" s="160">
        <f t="shared" si="18"/>
        <v>0</v>
      </c>
      <c r="U15" s="160">
        <f t="shared" si="18"/>
        <v>0</v>
      </c>
      <c r="V15" s="190">
        <f t="shared" si="18"/>
        <v>10191</v>
      </c>
      <c r="W15" s="160">
        <f t="shared" si="18"/>
        <v>1946</v>
      </c>
      <c r="X15" s="160">
        <f t="shared" si="18"/>
        <v>0</v>
      </c>
      <c r="Y15" s="160">
        <f t="shared" si="4"/>
        <v>0</v>
      </c>
      <c r="Z15" s="172">
        <f t="shared" si="18"/>
        <v>0</v>
      </c>
      <c r="AA15" s="176">
        <f t="shared" si="6"/>
        <v>25287</v>
      </c>
    </row>
    <row r="16" spans="1:27" ht="15" customHeight="1">
      <c r="A16" s="149">
        <v>14</v>
      </c>
      <c r="B16" s="41" t="s">
        <v>787</v>
      </c>
      <c r="C16" s="160">
        <f aca="true" t="shared" si="19" ref="C16:Z16">C55+C94+C172+C133+C211</f>
        <v>0</v>
      </c>
      <c r="D16" s="160">
        <f t="shared" si="19"/>
        <v>0</v>
      </c>
      <c r="E16" s="160">
        <f t="shared" si="1"/>
        <v>0</v>
      </c>
      <c r="F16" s="160">
        <f t="shared" si="19"/>
        <v>0</v>
      </c>
      <c r="G16" s="160">
        <f t="shared" si="19"/>
        <v>0</v>
      </c>
      <c r="H16" s="160">
        <f t="shared" si="19"/>
        <v>0</v>
      </c>
      <c r="I16" s="160">
        <f t="shared" si="19"/>
        <v>0</v>
      </c>
      <c r="J16" s="160">
        <f t="shared" si="19"/>
        <v>0</v>
      </c>
      <c r="K16" s="160">
        <f t="shared" si="19"/>
        <v>0</v>
      </c>
      <c r="L16" s="160">
        <f t="shared" si="19"/>
        <v>0</v>
      </c>
      <c r="M16" s="160">
        <f t="shared" si="19"/>
        <v>0</v>
      </c>
      <c r="N16" s="160">
        <f t="shared" si="2"/>
        <v>0</v>
      </c>
      <c r="O16" s="160">
        <f t="shared" si="19"/>
        <v>0</v>
      </c>
      <c r="P16" s="160">
        <f t="shared" si="19"/>
        <v>0</v>
      </c>
      <c r="Q16" s="160">
        <f t="shared" si="19"/>
        <v>0</v>
      </c>
      <c r="R16" s="160">
        <f t="shared" si="3"/>
        <v>0</v>
      </c>
      <c r="S16" s="160">
        <f t="shared" si="19"/>
        <v>0</v>
      </c>
      <c r="T16" s="160">
        <f t="shared" si="19"/>
        <v>0</v>
      </c>
      <c r="U16" s="160">
        <f t="shared" si="19"/>
        <v>0</v>
      </c>
      <c r="V16" s="190">
        <f t="shared" si="19"/>
        <v>0</v>
      </c>
      <c r="W16" s="160">
        <f t="shared" si="19"/>
        <v>0</v>
      </c>
      <c r="X16" s="160">
        <f t="shared" si="19"/>
        <v>0</v>
      </c>
      <c r="Y16" s="160">
        <f t="shared" si="4"/>
        <v>0</v>
      </c>
      <c r="Z16" s="172">
        <f t="shared" si="19"/>
        <v>0</v>
      </c>
      <c r="AA16" s="176">
        <f>SUM(C16:Z16)</f>
        <v>0</v>
      </c>
    </row>
    <row r="17" spans="1:27" ht="15" customHeight="1">
      <c r="A17" s="149">
        <v>15</v>
      </c>
      <c r="B17" s="41" t="s">
        <v>768</v>
      </c>
      <c r="C17" s="160">
        <f aca="true" t="shared" si="20" ref="C17:Z17">C56+C95+C173+C134+C212</f>
        <v>0</v>
      </c>
      <c r="D17" s="160">
        <f t="shared" si="20"/>
        <v>0</v>
      </c>
      <c r="E17" s="160">
        <f t="shared" si="1"/>
        <v>0</v>
      </c>
      <c r="F17" s="160">
        <f t="shared" si="20"/>
        <v>0</v>
      </c>
      <c r="G17" s="160">
        <f t="shared" si="20"/>
        <v>0</v>
      </c>
      <c r="H17" s="160">
        <f t="shared" si="20"/>
        <v>0</v>
      </c>
      <c r="I17" s="160">
        <f t="shared" si="20"/>
        <v>0</v>
      </c>
      <c r="J17" s="160">
        <f t="shared" si="20"/>
        <v>0</v>
      </c>
      <c r="K17" s="160">
        <f t="shared" si="20"/>
        <v>0</v>
      </c>
      <c r="L17" s="160">
        <f t="shared" si="20"/>
        <v>0</v>
      </c>
      <c r="M17" s="160">
        <f t="shared" si="20"/>
        <v>0</v>
      </c>
      <c r="N17" s="160">
        <f t="shared" si="2"/>
        <v>0</v>
      </c>
      <c r="O17" s="160">
        <f t="shared" si="20"/>
        <v>0</v>
      </c>
      <c r="P17" s="160">
        <f t="shared" si="20"/>
        <v>0</v>
      </c>
      <c r="Q17" s="160">
        <f t="shared" si="20"/>
        <v>0</v>
      </c>
      <c r="R17" s="160">
        <f t="shared" si="3"/>
        <v>0</v>
      </c>
      <c r="S17" s="160">
        <f t="shared" si="20"/>
        <v>0</v>
      </c>
      <c r="T17" s="160">
        <f t="shared" si="20"/>
        <v>0</v>
      </c>
      <c r="U17" s="160">
        <f t="shared" si="20"/>
        <v>0</v>
      </c>
      <c r="V17" s="190">
        <f t="shared" si="20"/>
        <v>0</v>
      </c>
      <c r="W17" s="160">
        <f t="shared" si="20"/>
        <v>0</v>
      </c>
      <c r="X17" s="160">
        <f t="shared" si="20"/>
        <v>0</v>
      </c>
      <c r="Y17" s="160">
        <f t="shared" si="4"/>
        <v>0</v>
      </c>
      <c r="Z17" s="172">
        <f t="shared" si="20"/>
        <v>0</v>
      </c>
      <c r="AA17" s="176">
        <f t="shared" si="6"/>
        <v>0</v>
      </c>
    </row>
    <row r="18" spans="1:27" ht="15" customHeight="1">
      <c r="A18" s="149">
        <v>16</v>
      </c>
      <c r="B18" s="41" t="s">
        <v>769</v>
      </c>
      <c r="C18" s="160">
        <f aca="true" t="shared" si="21" ref="C18:Z18">C57+C96+C174+C135+C213</f>
        <v>75</v>
      </c>
      <c r="D18" s="160">
        <f t="shared" si="21"/>
        <v>0</v>
      </c>
      <c r="E18" s="160">
        <f t="shared" si="1"/>
        <v>0</v>
      </c>
      <c r="F18" s="160">
        <f t="shared" si="21"/>
        <v>0</v>
      </c>
      <c r="G18" s="160">
        <f t="shared" si="21"/>
        <v>0</v>
      </c>
      <c r="H18" s="160">
        <f t="shared" si="21"/>
        <v>0</v>
      </c>
      <c r="I18" s="160">
        <f t="shared" si="21"/>
        <v>250</v>
      </c>
      <c r="J18" s="160">
        <f t="shared" si="21"/>
        <v>0</v>
      </c>
      <c r="K18" s="160">
        <f t="shared" si="21"/>
        <v>0</v>
      </c>
      <c r="L18" s="160">
        <f t="shared" si="21"/>
        <v>0</v>
      </c>
      <c r="M18" s="160">
        <f t="shared" si="21"/>
        <v>0</v>
      </c>
      <c r="N18" s="160">
        <f t="shared" si="2"/>
        <v>0</v>
      </c>
      <c r="O18" s="160">
        <f t="shared" si="21"/>
        <v>0</v>
      </c>
      <c r="P18" s="160">
        <f t="shared" si="21"/>
        <v>0</v>
      </c>
      <c r="Q18" s="160">
        <f t="shared" si="21"/>
        <v>0</v>
      </c>
      <c r="R18" s="160">
        <f t="shared" si="3"/>
        <v>0</v>
      </c>
      <c r="S18" s="160">
        <f t="shared" si="21"/>
        <v>0</v>
      </c>
      <c r="T18" s="160">
        <f t="shared" si="21"/>
        <v>0</v>
      </c>
      <c r="U18" s="160">
        <f t="shared" si="21"/>
        <v>0</v>
      </c>
      <c r="V18" s="190">
        <f t="shared" si="21"/>
        <v>0</v>
      </c>
      <c r="W18" s="160">
        <f t="shared" si="21"/>
        <v>0</v>
      </c>
      <c r="X18" s="160">
        <f t="shared" si="21"/>
        <v>0</v>
      </c>
      <c r="Y18" s="160">
        <f t="shared" si="4"/>
        <v>0</v>
      </c>
      <c r="Z18" s="172">
        <f t="shared" si="21"/>
        <v>0</v>
      </c>
      <c r="AA18" s="176">
        <f t="shared" si="6"/>
        <v>325</v>
      </c>
    </row>
    <row r="19" spans="1:27" ht="15" customHeight="1">
      <c r="A19" s="149">
        <v>17</v>
      </c>
      <c r="B19" s="41" t="s">
        <v>770</v>
      </c>
      <c r="C19" s="160">
        <f aca="true" t="shared" si="22" ref="C19:Z19">C58+C97+C175+C136+C214</f>
        <v>0</v>
      </c>
      <c r="D19" s="160">
        <f t="shared" si="22"/>
        <v>0</v>
      </c>
      <c r="E19" s="160">
        <f t="shared" si="1"/>
        <v>0</v>
      </c>
      <c r="F19" s="160">
        <f t="shared" si="22"/>
        <v>0</v>
      </c>
      <c r="G19" s="160">
        <f t="shared" si="22"/>
        <v>0</v>
      </c>
      <c r="H19" s="160">
        <f t="shared" si="22"/>
        <v>0</v>
      </c>
      <c r="I19" s="160">
        <f t="shared" si="22"/>
        <v>0</v>
      </c>
      <c r="J19" s="160">
        <f t="shared" si="22"/>
        <v>0</v>
      </c>
      <c r="K19" s="160">
        <f t="shared" si="22"/>
        <v>0</v>
      </c>
      <c r="L19" s="160">
        <f t="shared" si="22"/>
        <v>0</v>
      </c>
      <c r="M19" s="160">
        <f t="shared" si="22"/>
        <v>0</v>
      </c>
      <c r="N19" s="160">
        <f t="shared" si="2"/>
        <v>0</v>
      </c>
      <c r="O19" s="160">
        <f t="shared" si="22"/>
        <v>0</v>
      </c>
      <c r="P19" s="160">
        <f t="shared" si="22"/>
        <v>0</v>
      </c>
      <c r="Q19" s="160">
        <f t="shared" si="22"/>
        <v>0</v>
      </c>
      <c r="R19" s="160">
        <f t="shared" si="3"/>
        <v>0</v>
      </c>
      <c r="S19" s="160">
        <f t="shared" si="22"/>
        <v>0</v>
      </c>
      <c r="T19" s="160">
        <f t="shared" si="22"/>
        <v>0</v>
      </c>
      <c r="U19" s="160">
        <f t="shared" si="22"/>
        <v>0</v>
      </c>
      <c r="V19" s="190">
        <f t="shared" si="22"/>
        <v>0</v>
      </c>
      <c r="W19" s="160">
        <f t="shared" si="22"/>
        <v>0</v>
      </c>
      <c r="X19" s="160">
        <f t="shared" si="22"/>
        <v>0</v>
      </c>
      <c r="Y19" s="160">
        <f t="shared" si="4"/>
        <v>0</v>
      </c>
      <c r="Z19" s="172">
        <f t="shared" si="22"/>
        <v>0</v>
      </c>
      <c r="AA19" s="176">
        <f t="shared" si="6"/>
        <v>0</v>
      </c>
    </row>
    <row r="20" spans="1:27" ht="15" customHeight="1">
      <c r="A20" s="149">
        <v>18</v>
      </c>
      <c r="B20" s="41" t="s">
        <v>32</v>
      </c>
      <c r="C20" s="160">
        <f aca="true" t="shared" si="23" ref="C20:Z20">C59+C98+C176+C137+C215</f>
        <v>300</v>
      </c>
      <c r="D20" s="160">
        <f t="shared" si="23"/>
        <v>0</v>
      </c>
      <c r="E20" s="160">
        <f t="shared" si="1"/>
        <v>0</v>
      </c>
      <c r="F20" s="160">
        <f t="shared" si="23"/>
        <v>0</v>
      </c>
      <c r="G20" s="160">
        <f t="shared" si="23"/>
        <v>0</v>
      </c>
      <c r="H20" s="160">
        <f t="shared" si="23"/>
        <v>0</v>
      </c>
      <c r="I20" s="160">
        <f t="shared" si="23"/>
        <v>0</v>
      </c>
      <c r="J20" s="160">
        <f t="shared" si="23"/>
        <v>0</v>
      </c>
      <c r="K20" s="160">
        <f t="shared" si="23"/>
        <v>0</v>
      </c>
      <c r="L20" s="160">
        <f t="shared" si="23"/>
        <v>0</v>
      </c>
      <c r="M20" s="160">
        <f t="shared" si="23"/>
        <v>0</v>
      </c>
      <c r="N20" s="160">
        <f t="shared" si="2"/>
        <v>0</v>
      </c>
      <c r="O20" s="160">
        <f t="shared" si="23"/>
        <v>0</v>
      </c>
      <c r="P20" s="160">
        <f t="shared" si="23"/>
        <v>0</v>
      </c>
      <c r="Q20" s="160">
        <f t="shared" si="23"/>
        <v>0</v>
      </c>
      <c r="R20" s="160">
        <f t="shared" si="3"/>
        <v>0</v>
      </c>
      <c r="S20" s="160">
        <f t="shared" si="23"/>
        <v>0</v>
      </c>
      <c r="T20" s="160">
        <f t="shared" si="23"/>
        <v>0</v>
      </c>
      <c r="U20" s="160">
        <f t="shared" si="23"/>
        <v>0</v>
      </c>
      <c r="V20" s="190">
        <f t="shared" si="23"/>
        <v>0</v>
      </c>
      <c r="W20" s="160">
        <f t="shared" si="23"/>
        <v>0</v>
      </c>
      <c r="X20" s="160">
        <f t="shared" si="23"/>
        <v>0</v>
      </c>
      <c r="Y20" s="160">
        <f t="shared" si="4"/>
        <v>0</v>
      </c>
      <c r="Z20" s="172">
        <f t="shared" si="23"/>
        <v>0</v>
      </c>
      <c r="AA20" s="176">
        <f>SUM(C20:Z20)</f>
        <v>300</v>
      </c>
    </row>
    <row r="21" spans="1:27" ht="15" customHeight="1">
      <c r="A21" s="149">
        <v>19</v>
      </c>
      <c r="B21" s="41" t="s">
        <v>771</v>
      </c>
      <c r="C21" s="160">
        <f aca="true" t="shared" si="24" ref="C21:Z21">C60+C99+C177+C138+C216</f>
        <v>0</v>
      </c>
      <c r="D21" s="160">
        <f t="shared" si="24"/>
        <v>0</v>
      </c>
      <c r="E21" s="160">
        <f t="shared" si="1"/>
        <v>0</v>
      </c>
      <c r="F21" s="160">
        <f t="shared" si="24"/>
        <v>0</v>
      </c>
      <c r="G21" s="160">
        <f t="shared" si="24"/>
        <v>0</v>
      </c>
      <c r="H21" s="160">
        <f t="shared" si="24"/>
        <v>0</v>
      </c>
      <c r="I21" s="160">
        <f t="shared" si="24"/>
        <v>0</v>
      </c>
      <c r="J21" s="160">
        <f t="shared" si="24"/>
        <v>0</v>
      </c>
      <c r="K21" s="160">
        <f t="shared" si="24"/>
        <v>0</v>
      </c>
      <c r="L21" s="160">
        <f t="shared" si="24"/>
        <v>0</v>
      </c>
      <c r="M21" s="160">
        <f t="shared" si="24"/>
        <v>0</v>
      </c>
      <c r="N21" s="160">
        <f t="shared" si="2"/>
        <v>0</v>
      </c>
      <c r="O21" s="160">
        <f t="shared" si="24"/>
        <v>0</v>
      </c>
      <c r="P21" s="160">
        <f t="shared" si="24"/>
        <v>0</v>
      </c>
      <c r="Q21" s="160">
        <f t="shared" si="24"/>
        <v>0</v>
      </c>
      <c r="R21" s="160">
        <f t="shared" si="3"/>
        <v>0</v>
      </c>
      <c r="S21" s="160">
        <f t="shared" si="24"/>
        <v>0</v>
      </c>
      <c r="T21" s="160">
        <f t="shared" si="24"/>
        <v>0</v>
      </c>
      <c r="U21" s="160">
        <f t="shared" si="24"/>
        <v>0</v>
      </c>
      <c r="V21" s="190">
        <f t="shared" si="24"/>
        <v>8557</v>
      </c>
      <c r="W21" s="160">
        <f t="shared" si="24"/>
        <v>0</v>
      </c>
      <c r="X21" s="160">
        <f t="shared" si="24"/>
        <v>0</v>
      </c>
      <c r="Y21" s="160">
        <f t="shared" si="4"/>
        <v>0</v>
      </c>
      <c r="Z21" s="172">
        <f t="shared" si="24"/>
        <v>0</v>
      </c>
      <c r="AA21" s="176">
        <f t="shared" si="6"/>
        <v>8557</v>
      </c>
    </row>
    <row r="22" spans="1:27" ht="15" customHeight="1">
      <c r="A22" s="149">
        <v>20</v>
      </c>
      <c r="B22" s="41" t="s">
        <v>772</v>
      </c>
      <c r="C22" s="160">
        <f aca="true" t="shared" si="25" ref="C22:Z22">C61+C100+C178+C139+C217</f>
        <v>0</v>
      </c>
      <c r="D22" s="160">
        <f t="shared" si="25"/>
        <v>0</v>
      </c>
      <c r="E22" s="160">
        <f t="shared" si="1"/>
        <v>0</v>
      </c>
      <c r="F22" s="160">
        <f t="shared" si="25"/>
        <v>0</v>
      </c>
      <c r="G22" s="160">
        <f t="shared" si="25"/>
        <v>0</v>
      </c>
      <c r="H22" s="160">
        <f t="shared" si="25"/>
        <v>0</v>
      </c>
      <c r="I22" s="160">
        <f t="shared" si="25"/>
        <v>0</v>
      </c>
      <c r="J22" s="160">
        <f t="shared" si="25"/>
        <v>0</v>
      </c>
      <c r="K22" s="160">
        <f t="shared" si="25"/>
        <v>0</v>
      </c>
      <c r="L22" s="160">
        <f t="shared" si="25"/>
        <v>0</v>
      </c>
      <c r="M22" s="160">
        <f t="shared" si="25"/>
        <v>0</v>
      </c>
      <c r="N22" s="160">
        <f t="shared" si="2"/>
        <v>0</v>
      </c>
      <c r="O22" s="160">
        <f t="shared" si="25"/>
        <v>0</v>
      </c>
      <c r="P22" s="160">
        <f t="shared" si="25"/>
        <v>0</v>
      </c>
      <c r="Q22" s="160">
        <f t="shared" si="25"/>
        <v>0</v>
      </c>
      <c r="R22" s="160">
        <f t="shared" si="3"/>
        <v>0</v>
      </c>
      <c r="S22" s="160">
        <f t="shared" si="25"/>
        <v>0</v>
      </c>
      <c r="T22" s="160">
        <f t="shared" si="25"/>
        <v>0</v>
      </c>
      <c r="U22" s="160">
        <f t="shared" si="25"/>
        <v>0</v>
      </c>
      <c r="V22" s="190">
        <f t="shared" si="25"/>
        <v>274</v>
      </c>
      <c r="W22" s="160">
        <f t="shared" si="25"/>
        <v>0</v>
      </c>
      <c r="X22" s="160">
        <f t="shared" si="25"/>
        <v>0</v>
      </c>
      <c r="Y22" s="160">
        <f t="shared" si="4"/>
        <v>0</v>
      </c>
      <c r="Z22" s="172">
        <f t="shared" si="25"/>
        <v>0</v>
      </c>
      <c r="AA22" s="176">
        <f t="shared" si="6"/>
        <v>274</v>
      </c>
    </row>
    <row r="23" spans="1:27" ht="15" customHeight="1">
      <c r="A23" s="149">
        <v>21</v>
      </c>
      <c r="B23" s="41" t="s">
        <v>774</v>
      </c>
      <c r="C23" s="160">
        <f aca="true" t="shared" si="26" ref="C23:Z23">C62+C101+C179+C140+C218</f>
        <v>0</v>
      </c>
      <c r="D23" s="160">
        <f t="shared" si="26"/>
        <v>0</v>
      </c>
      <c r="E23" s="160">
        <f t="shared" si="1"/>
        <v>0</v>
      </c>
      <c r="F23" s="160">
        <f t="shared" si="26"/>
        <v>0</v>
      </c>
      <c r="G23" s="160">
        <f t="shared" si="26"/>
        <v>0</v>
      </c>
      <c r="H23" s="160">
        <f t="shared" si="26"/>
        <v>0</v>
      </c>
      <c r="I23" s="160">
        <f t="shared" si="26"/>
        <v>0</v>
      </c>
      <c r="J23" s="160">
        <f t="shared" si="26"/>
        <v>0</v>
      </c>
      <c r="K23" s="160">
        <f t="shared" si="26"/>
        <v>0</v>
      </c>
      <c r="L23" s="160">
        <f t="shared" si="26"/>
        <v>0</v>
      </c>
      <c r="M23" s="160">
        <f t="shared" si="26"/>
        <v>0</v>
      </c>
      <c r="N23" s="160">
        <f t="shared" si="2"/>
        <v>0</v>
      </c>
      <c r="O23" s="160">
        <f t="shared" si="26"/>
        <v>0</v>
      </c>
      <c r="P23" s="160">
        <f t="shared" si="26"/>
        <v>0</v>
      </c>
      <c r="Q23" s="160">
        <f t="shared" si="26"/>
        <v>0</v>
      </c>
      <c r="R23" s="160">
        <f t="shared" si="3"/>
        <v>0</v>
      </c>
      <c r="S23" s="160">
        <f t="shared" si="26"/>
        <v>0</v>
      </c>
      <c r="T23" s="160">
        <f t="shared" si="26"/>
        <v>0</v>
      </c>
      <c r="U23" s="160">
        <f t="shared" si="26"/>
        <v>0</v>
      </c>
      <c r="V23" s="190">
        <f t="shared" si="26"/>
        <v>7</v>
      </c>
      <c r="W23" s="160">
        <f t="shared" si="26"/>
        <v>0</v>
      </c>
      <c r="X23" s="160">
        <f t="shared" si="26"/>
        <v>0</v>
      </c>
      <c r="Y23" s="160">
        <f t="shared" si="4"/>
        <v>0</v>
      </c>
      <c r="Z23" s="172">
        <f t="shared" si="26"/>
        <v>0</v>
      </c>
      <c r="AA23" s="176">
        <f t="shared" si="6"/>
        <v>7</v>
      </c>
    </row>
    <row r="24" spans="1:27" ht="15" customHeight="1">
      <c r="A24" s="149">
        <v>22</v>
      </c>
      <c r="B24" s="41" t="s">
        <v>775</v>
      </c>
      <c r="C24" s="160">
        <f aca="true" t="shared" si="27" ref="C24:Z24">C63+C102+C180+C141+C219</f>
        <v>0</v>
      </c>
      <c r="D24" s="160">
        <f t="shared" si="27"/>
        <v>0</v>
      </c>
      <c r="E24" s="160">
        <f t="shared" si="1"/>
        <v>0</v>
      </c>
      <c r="F24" s="160">
        <f t="shared" si="27"/>
        <v>0</v>
      </c>
      <c r="G24" s="160">
        <f t="shared" si="27"/>
        <v>0</v>
      </c>
      <c r="H24" s="160">
        <f t="shared" si="27"/>
        <v>0</v>
      </c>
      <c r="I24" s="160">
        <f t="shared" si="27"/>
        <v>0</v>
      </c>
      <c r="J24" s="160">
        <f t="shared" si="27"/>
        <v>0</v>
      </c>
      <c r="K24" s="160">
        <f t="shared" si="27"/>
        <v>0</v>
      </c>
      <c r="L24" s="160">
        <f t="shared" si="27"/>
        <v>0</v>
      </c>
      <c r="M24" s="160">
        <f t="shared" si="27"/>
        <v>0</v>
      </c>
      <c r="N24" s="160">
        <f t="shared" si="2"/>
        <v>0</v>
      </c>
      <c r="O24" s="160">
        <f t="shared" si="27"/>
        <v>0</v>
      </c>
      <c r="P24" s="160">
        <f t="shared" si="27"/>
        <v>0</v>
      </c>
      <c r="Q24" s="160">
        <f t="shared" si="27"/>
        <v>0</v>
      </c>
      <c r="R24" s="160">
        <f t="shared" si="3"/>
        <v>0</v>
      </c>
      <c r="S24" s="160">
        <f t="shared" si="27"/>
        <v>0</v>
      </c>
      <c r="T24" s="160">
        <f t="shared" si="27"/>
        <v>0</v>
      </c>
      <c r="U24" s="160">
        <f t="shared" si="27"/>
        <v>0</v>
      </c>
      <c r="V24" s="190">
        <f t="shared" si="27"/>
        <v>0</v>
      </c>
      <c r="W24" s="160">
        <f t="shared" si="27"/>
        <v>0</v>
      </c>
      <c r="X24" s="160">
        <f t="shared" si="27"/>
        <v>0</v>
      </c>
      <c r="Y24" s="160">
        <f t="shared" si="4"/>
        <v>0</v>
      </c>
      <c r="Z24" s="172">
        <f t="shared" si="27"/>
        <v>0</v>
      </c>
      <c r="AA24" s="176">
        <f t="shared" si="6"/>
        <v>0</v>
      </c>
    </row>
    <row r="25" spans="1:27" ht="15" customHeight="1">
      <c r="A25" s="149">
        <v>23</v>
      </c>
      <c r="B25" s="41" t="s">
        <v>776</v>
      </c>
      <c r="C25" s="160">
        <f aca="true" t="shared" si="28" ref="C25:Z25">C64+C103+C181+C142+C220</f>
        <v>0</v>
      </c>
      <c r="D25" s="160">
        <f t="shared" si="28"/>
        <v>0</v>
      </c>
      <c r="E25" s="160">
        <f t="shared" si="1"/>
        <v>0</v>
      </c>
      <c r="F25" s="160">
        <f t="shared" si="28"/>
        <v>0</v>
      </c>
      <c r="G25" s="160">
        <f t="shared" si="28"/>
        <v>0</v>
      </c>
      <c r="H25" s="160">
        <f t="shared" si="28"/>
        <v>0</v>
      </c>
      <c r="I25" s="160">
        <f t="shared" si="28"/>
        <v>0</v>
      </c>
      <c r="J25" s="160">
        <f t="shared" si="28"/>
        <v>0</v>
      </c>
      <c r="K25" s="160">
        <f t="shared" si="28"/>
        <v>0</v>
      </c>
      <c r="L25" s="160">
        <f t="shared" si="28"/>
        <v>0</v>
      </c>
      <c r="M25" s="160">
        <f t="shared" si="28"/>
        <v>0</v>
      </c>
      <c r="N25" s="160">
        <f t="shared" si="2"/>
        <v>0</v>
      </c>
      <c r="O25" s="160">
        <f t="shared" si="28"/>
        <v>0</v>
      </c>
      <c r="P25" s="160">
        <f t="shared" si="28"/>
        <v>0</v>
      </c>
      <c r="Q25" s="160">
        <f t="shared" si="28"/>
        <v>0</v>
      </c>
      <c r="R25" s="160">
        <f t="shared" si="3"/>
        <v>0</v>
      </c>
      <c r="S25" s="160">
        <f t="shared" si="28"/>
        <v>0</v>
      </c>
      <c r="T25" s="160">
        <f t="shared" si="28"/>
        <v>0</v>
      </c>
      <c r="U25" s="160">
        <f t="shared" si="28"/>
        <v>0</v>
      </c>
      <c r="V25" s="190">
        <f t="shared" si="28"/>
        <v>150</v>
      </c>
      <c r="W25" s="160">
        <f t="shared" si="28"/>
        <v>0</v>
      </c>
      <c r="X25" s="160">
        <f t="shared" si="28"/>
        <v>0</v>
      </c>
      <c r="Y25" s="160">
        <f t="shared" si="4"/>
        <v>0</v>
      </c>
      <c r="Z25" s="172">
        <f t="shared" si="28"/>
        <v>0</v>
      </c>
      <c r="AA25" s="176">
        <f t="shared" si="6"/>
        <v>150</v>
      </c>
    </row>
    <row r="26" spans="1:27" ht="15" customHeight="1">
      <c r="A26" s="149">
        <v>24</v>
      </c>
      <c r="B26" s="41" t="s">
        <v>756</v>
      </c>
      <c r="C26" s="160">
        <f aca="true" t="shared" si="29" ref="C26:Z26">C65+C104+C182+C143+C221</f>
        <v>0</v>
      </c>
      <c r="D26" s="160">
        <f t="shared" si="29"/>
        <v>0</v>
      </c>
      <c r="E26" s="160">
        <f t="shared" si="1"/>
        <v>0</v>
      </c>
      <c r="F26" s="160">
        <f t="shared" si="29"/>
        <v>0</v>
      </c>
      <c r="G26" s="160">
        <f t="shared" si="29"/>
        <v>0</v>
      </c>
      <c r="H26" s="160">
        <f t="shared" si="29"/>
        <v>0</v>
      </c>
      <c r="I26" s="160">
        <f t="shared" si="29"/>
        <v>0</v>
      </c>
      <c r="J26" s="160">
        <f t="shared" si="29"/>
        <v>0</v>
      </c>
      <c r="K26" s="160">
        <f t="shared" si="29"/>
        <v>0</v>
      </c>
      <c r="L26" s="160">
        <f t="shared" si="29"/>
        <v>0</v>
      </c>
      <c r="M26" s="160">
        <f t="shared" si="29"/>
        <v>0</v>
      </c>
      <c r="N26" s="160">
        <f t="shared" si="2"/>
        <v>0</v>
      </c>
      <c r="O26" s="160">
        <f t="shared" si="29"/>
        <v>0</v>
      </c>
      <c r="P26" s="160">
        <f t="shared" si="29"/>
        <v>0</v>
      </c>
      <c r="Q26" s="160">
        <f t="shared" si="29"/>
        <v>0</v>
      </c>
      <c r="R26" s="160">
        <f t="shared" si="3"/>
        <v>1255</v>
      </c>
      <c r="S26" s="160">
        <f t="shared" si="29"/>
        <v>0</v>
      </c>
      <c r="T26" s="160">
        <f t="shared" si="29"/>
        <v>0</v>
      </c>
      <c r="U26" s="160">
        <f t="shared" si="29"/>
        <v>0</v>
      </c>
      <c r="V26" s="190">
        <f t="shared" si="29"/>
        <v>0</v>
      </c>
      <c r="W26" s="160">
        <f t="shared" si="29"/>
        <v>0</v>
      </c>
      <c r="X26" s="160">
        <f t="shared" si="29"/>
        <v>0</v>
      </c>
      <c r="Y26" s="160">
        <f t="shared" si="4"/>
        <v>0</v>
      </c>
      <c r="Z26" s="172">
        <f t="shared" si="29"/>
        <v>0</v>
      </c>
      <c r="AA26" s="176">
        <f t="shared" si="6"/>
        <v>1255</v>
      </c>
    </row>
    <row r="27" spans="1:27" ht="15" customHeight="1">
      <c r="A27" s="149">
        <v>25</v>
      </c>
      <c r="B27" s="41" t="s">
        <v>778</v>
      </c>
      <c r="C27" s="160">
        <f aca="true" t="shared" si="30" ref="C27:Z27">C66+C105+C183+C144+C222</f>
        <v>0</v>
      </c>
      <c r="D27" s="160">
        <f t="shared" si="30"/>
        <v>0</v>
      </c>
      <c r="E27" s="160">
        <f t="shared" si="1"/>
        <v>0</v>
      </c>
      <c r="F27" s="160">
        <f t="shared" si="30"/>
        <v>0</v>
      </c>
      <c r="G27" s="160">
        <f t="shared" si="30"/>
        <v>0</v>
      </c>
      <c r="H27" s="160">
        <f t="shared" si="30"/>
        <v>0</v>
      </c>
      <c r="I27" s="160">
        <f t="shared" si="30"/>
        <v>0</v>
      </c>
      <c r="J27" s="160">
        <f t="shared" si="30"/>
        <v>0</v>
      </c>
      <c r="K27" s="160">
        <f t="shared" si="30"/>
        <v>0</v>
      </c>
      <c r="L27" s="160">
        <f t="shared" si="30"/>
        <v>0</v>
      </c>
      <c r="M27" s="160">
        <f t="shared" si="30"/>
        <v>0</v>
      </c>
      <c r="N27" s="160">
        <f t="shared" si="2"/>
        <v>0</v>
      </c>
      <c r="O27" s="160">
        <f t="shared" si="30"/>
        <v>0</v>
      </c>
      <c r="P27" s="160">
        <f t="shared" si="30"/>
        <v>0</v>
      </c>
      <c r="Q27" s="160">
        <f t="shared" si="30"/>
        <v>0</v>
      </c>
      <c r="R27" s="160">
        <f t="shared" si="3"/>
        <v>0</v>
      </c>
      <c r="S27" s="160">
        <f t="shared" si="30"/>
        <v>0</v>
      </c>
      <c r="T27" s="160">
        <f t="shared" si="30"/>
        <v>0</v>
      </c>
      <c r="U27" s="160">
        <f t="shared" si="30"/>
        <v>0</v>
      </c>
      <c r="V27" s="190">
        <f t="shared" si="30"/>
        <v>0</v>
      </c>
      <c r="W27" s="160">
        <f t="shared" si="30"/>
        <v>0</v>
      </c>
      <c r="X27" s="160">
        <f t="shared" si="30"/>
        <v>0</v>
      </c>
      <c r="Y27" s="160">
        <f t="shared" si="4"/>
        <v>0</v>
      </c>
      <c r="Z27" s="172">
        <f t="shared" si="30"/>
        <v>0</v>
      </c>
      <c r="AA27" s="176">
        <f t="shared" si="6"/>
        <v>0</v>
      </c>
    </row>
    <row r="28" spans="1:27" ht="15" customHeight="1">
      <c r="A28" s="149">
        <v>26</v>
      </c>
      <c r="B28" s="41" t="s">
        <v>36</v>
      </c>
      <c r="C28" s="160">
        <f aca="true" t="shared" si="31" ref="C28:Z28">C67+C106+C184+C145+C223</f>
        <v>0</v>
      </c>
      <c r="D28" s="160">
        <f t="shared" si="31"/>
        <v>0</v>
      </c>
      <c r="E28" s="160">
        <f t="shared" si="1"/>
        <v>0</v>
      </c>
      <c r="F28" s="160">
        <f t="shared" si="31"/>
        <v>0</v>
      </c>
      <c r="G28" s="160">
        <f t="shared" si="31"/>
        <v>0</v>
      </c>
      <c r="H28" s="160">
        <f t="shared" si="31"/>
        <v>0</v>
      </c>
      <c r="I28" s="160">
        <f t="shared" si="31"/>
        <v>500</v>
      </c>
      <c r="J28" s="160">
        <f t="shared" si="31"/>
        <v>1750</v>
      </c>
      <c r="K28" s="160">
        <f t="shared" si="31"/>
        <v>0</v>
      </c>
      <c r="L28" s="160">
        <f t="shared" si="31"/>
        <v>0</v>
      </c>
      <c r="M28" s="160">
        <f t="shared" si="31"/>
        <v>0</v>
      </c>
      <c r="N28" s="160">
        <f t="shared" si="2"/>
        <v>0</v>
      </c>
      <c r="O28" s="160">
        <f t="shared" si="31"/>
        <v>0</v>
      </c>
      <c r="P28" s="160">
        <f t="shared" si="31"/>
        <v>0</v>
      </c>
      <c r="Q28" s="160">
        <f t="shared" si="31"/>
        <v>0</v>
      </c>
      <c r="R28" s="160">
        <f t="shared" si="3"/>
        <v>0</v>
      </c>
      <c r="S28" s="160">
        <f t="shared" si="31"/>
        <v>0</v>
      </c>
      <c r="T28" s="160">
        <f t="shared" si="31"/>
        <v>0</v>
      </c>
      <c r="U28" s="160">
        <f t="shared" si="31"/>
        <v>0</v>
      </c>
      <c r="V28" s="190">
        <f t="shared" si="31"/>
        <v>0</v>
      </c>
      <c r="W28" s="160">
        <f t="shared" si="31"/>
        <v>0</v>
      </c>
      <c r="X28" s="160">
        <f t="shared" si="31"/>
        <v>0</v>
      </c>
      <c r="Y28" s="160">
        <f t="shared" si="4"/>
        <v>2000</v>
      </c>
      <c r="Z28" s="172">
        <f t="shared" si="31"/>
        <v>0</v>
      </c>
      <c r="AA28" s="176">
        <f>SUM(C28:Z28)</f>
        <v>4250</v>
      </c>
    </row>
    <row r="29" spans="1:27" ht="15" customHeight="1">
      <c r="A29" s="149">
        <v>27</v>
      </c>
      <c r="B29" s="41" t="s">
        <v>779</v>
      </c>
      <c r="C29" s="160">
        <f aca="true" t="shared" si="32" ref="C29:Z29">C68+C107+C185+C146+C224</f>
        <v>0</v>
      </c>
      <c r="D29" s="160">
        <f t="shared" si="32"/>
        <v>0</v>
      </c>
      <c r="E29" s="160">
        <f t="shared" si="1"/>
        <v>0</v>
      </c>
      <c r="F29" s="160">
        <f t="shared" si="32"/>
        <v>0</v>
      </c>
      <c r="G29" s="160">
        <f t="shared" si="32"/>
        <v>0</v>
      </c>
      <c r="H29" s="160">
        <f t="shared" si="32"/>
        <v>0</v>
      </c>
      <c r="I29" s="160">
        <f t="shared" si="32"/>
        <v>0</v>
      </c>
      <c r="J29" s="160">
        <f t="shared" si="32"/>
        <v>0</v>
      </c>
      <c r="K29" s="160">
        <f t="shared" si="32"/>
        <v>0</v>
      </c>
      <c r="L29" s="160">
        <f t="shared" si="32"/>
        <v>0</v>
      </c>
      <c r="M29" s="160">
        <f t="shared" si="32"/>
        <v>0</v>
      </c>
      <c r="N29" s="160">
        <f t="shared" si="2"/>
        <v>0</v>
      </c>
      <c r="O29" s="160">
        <f t="shared" si="32"/>
        <v>0</v>
      </c>
      <c r="P29" s="160">
        <f t="shared" si="32"/>
        <v>0</v>
      </c>
      <c r="Q29" s="160">
        <f t="shared" si="32"/>
        <v>0</v>
      </c>
      <c r="R29" s="160">
        <f t="shared" si="3"/>
        <v>0</v>
      </c>
      <c r="S29" s="160">
        <f t="shared" si="32"/>
        <v>0</v>
      </c>
      <c r="T29" s="160">
        <f t="shared" si="32"/>
        <v>0</v>
      </c>
      <c r="U29" s="160">
        <f t="shared" si="32"/>
        <v>0</v>
      </c>
      <c r="V29" s="190">
        <f t="shared" si="32"/>
        <v>250</v>
      </c>
      <c r="W29" s="160">
        <f t="shared" si="32"/>
        <v>0</v>
      </c>
      <c r="X29" s="160">
        <f t="shared" si="32"/>
        <v>0</v>
      </c>
      <c r="Y29" s="160">
        <f t="shared" si="4"/>
        <v>0</v>
      </c>
      <c r="Z29" s="172">
        <f t="shared" si="32"/>
        <v>0</v>
      </c>
      <c r="AA29" s="176">
        <f t="shared" si="6"/>
        <v>250</v>
      </c>
    </row>
    <row r="30" spans="1:27" ht="15">
      <c r="A30" s="149">
        <v>28</v>
      </c>
      <c r="B30" s="178" t="s">
        <v>34</v>
      </c>
      <c r="C30" s="150">
        <f aca="true" t="shared" si="33" ref="C30:Z30">C69+C108+C186+C147+C225</f>
        <v>125</v>
      </c>
      <c r="D30" s="150">
        <f t="shared" si="33"/>
        <v>0</v>
      </c>
      <c r="E30" s="150">
        <f t="shared" si="1"/>
        <v>0</v>
      </c>
      <c r="F30" s="150">
        <f t="shared" si="33"/>
        <v>0</v>
      </c>
      <c r="G30" s="150">
        <f t="shared" si="33"/>
        <v>0</v>
      </c>
      <c r="H30" s="150">
        <f t="shared" si="33"/>
        <v>0</v>
      </c>
      <c r="I30" s="150">
        <f t="shared" si="33"/>
        <v>0</v>
      </c>
      <c r="J30" s="150">
        <f t="shared" si="33"/>
        <v>0</v>
      </c>
      <c r="K30" s="150">
        <f t="shared" si="33"/>
        <v>0</v>
      </c>
      <c r="L30" s="150">
        <f t="shared" si="33"/>
        <v>0</v>
      </c>
      <c r="M30" s="150">
        <f t="shared" si="33"/>
        <v>0</v>
      </c>
      <c r="N30" s="150">
        <f t="shared" si="2"/>
        <v>0</v>
      </c>
      <c r="O30" s="150">
        <f t="shared" si="33"/>
        <v>0</v>
      </c>
      <c r="P30" s="150">
        <f t="shared" si="33"/>
        <v>0</v>
      </c>
      <c r="Q30" s="150">
        <f t="shared" si="33"/>
        <v>0</v>
      </c>
      <c r="R30" s="150">
        <f t="shared" si="3"/>
        <v>0</v>
      </c>
      <c r="S30" s="150">
        <f t="shared" si="33"/>
        <v>0</v>
      </c>
      <c r="T30" s="150">
        <f t="shared" si="33"/>
        <v>0</v>
      </c>
      <c r="U30" s="150">
        <f t="shared" si="33"/>
        <v>0</v>
      </c>
      <c r="V30" s="191">
        <f t="shared" si="33"/>
        <v>0</v>
      </c>
      <c r="W30" s="150">
        <f t="shared" si="33"/>
        <v>0</v>
      </c>
      <c r="X30" s="150">
        <f t="shared" si="33"/>
        <v>0</v>
      </c>
      <c r="Y30" s="150">
        <f t="shared" si="4"/>
        <v>0</v>
      </c>
      <c r="Z30" s="154">
        <f t="shared" si="33"/>
        <v>0</v>
      </c>
      <c r="AA30" s="176">
        <f t="shared" si="6"/>
        <v>125</v>
      </c>
    </row>
    <row r="31" spans="1:27" ht="15" customHeight="1">
      <c r="A31" s="149">
        <v>29</v>
      </c>
      <c r="B31" s="178" t="s">
        <v>82</v>
      </c>
      <c r="C31" s="150">
        <f aca="true" t="shared" si="34" ref="C31:D35">C70+C109+C187+C148+C226</f>
        <v>0</v>
      </c>
      <c r="D31" s="150">
        <f t="shared" si="34"/>
        <v>0</v>
      </c>
      <c r="E31" s="150">
        <f t="shared" si="1"/>
        <v>0</v>
      </c>
      <c r="F31" s="150">
        <f aca="true" t="shared" si="35" ref="F31:M35">F70+F109+F187+F148+F226</f>
        <v>0</v>
      </c>
      <c r="G31" s="150">
        <f t="shared" si="35"/>
        <v>0</v>
      </c>
      <c r="H31" s="150">
        <f t="shared" si="35"/>
        <v>0</v>
      </c>
      <c r="I31" s="150">
        <f t="shared" si="35"/>
        <v>0</v>
      </c>
      <c r="J31" s="150">
        <f t="shared" si="35"/>
        <v>0</v>
      </c>
      <c r="K31" s="150">
        <f t="shared" si="35"/>
        <v>0</v>
      </c>
      <c r="L31" s="150">
        <f t="shared" si="35"/>
        <v>0</v>
      </c>
      <c r="M31" s="150">
        <f t="shared" si="35"/>
        <v>0</v>
      </c>
      <c r="N31" s="150">
        <f t="shared" si="2"/>
        <v>0</v>
      </c>
      <c r="O31" s="150">
        <f aca="true" t="shared" si="36" ref="O31:Q35">O70+O109+O187+O148+O226</f>
        <v>0</v>
      </c>
      <c r="P31" s="150">
        <f t="shared" si="36"/>
        <v>0</v>
      </c>
      <c r="Q31" s="150">
        <f t="shared" si="36"/>
        <v>0</v>
      </c>
      <c r="R31" s="150">
        <f t="shared" si="3"/>
        <v>0</v>
      </c>
      <c r="S31" s="150">
        <f aca="true" t="shared" si="37" ref="S31:X35">S70+S109+S187+S148+S226</f>
        <v>0</v>
      </c>
      <c r="T31" s="150">
        <f t="shared" si="37"/>
        <v>0</v>
      </c>
      <c r="U31" s="150">
        <f t="shared" si="37"/>
        <v>0</v>
      </c>
      <c r="V31" s="191">
        <f t="shared" si="37"/>
        <v>0</v>
      </c>
      <c r="W31" s="150">
        <f t="shared" si="37"/>
        <v>59</v>
      </c>
      <c r="X31" s="150">
        <f t="shared" si="37"/>
        <v>0</v>
      </c>
      <c r="Y31" s="150">
        <f t="shared" si="4"/>
        <v>0</v>
      </c>
      <c r="Z31" s="154">
        <f>Z70+Z109+Z187+Z148+Z226</f>
        <v>0</v>
      </c>
      <c r="AA31" s="176">
        <f aca="true" t="shared" si="38" ref="AA31:AA37">SUM(C31:Z31)</f>
        <v>59</v>
      </c>
    </row>
    <row r="32" spans="1:27" ht="15">
      <c r="A32" s="149">
        <v>30</v>
      </c>
      <c r="B32" s="178" t="s">
        <v>81</v>
      </c>
      <c r="C32" s="150">
        <f t="shared" si="34"/>
        <v>0</v>
      </c>
      <c r="D32" s="150">
        <f t="shared" si="34"/>
        <v>0</v>
      </c>
      <c r="E32" s="150">
        <f t="shared" si="1"/>
        <v>0</v>
      </c>
      <c r="F32" s="150">
        <f t="shared" si="35"/>
        <v>0</v>
      </c>
      <c r="G32" s="150">
        <f t="shared" si="35"/>
        <v>0</v>
      </c>
      <c r="H32" s="150">
        <f t="shared" si="35"/>
        <v>0</v>
      </c>
      <c r="I32" s="150">
        <f t="shared" si="35"/>
        <v>0</v>
      </c>
      <c r="J32" s="150">
        <f t="shared" si="35"/>
        <v>0</v>
      </c>
      <c r="K32" s="150">
        <f t="shared" si="35"/>
        <v>0</v>
      </c>
      <c r="L32" s="150">
        <f t="shared" si="35"/>
        <v>0</v>
      </c>
      <c r="M32" s="150">
        <f t="shared" si="35"/>
        <v>0</v>
      </c>
      <c r="N32" s="150">
        <f t="shared" si="2"/>
        <v>0</v>
      </c>
      <c r="O32" s="150">
        <f t="shared" si="36"/>
        <v>0</v>
      </c>
      <c r="P32" s="150">
        <f t="shared" si="36"/>
        <v>0</v>
      </c>
      <c r="Q32" s="150">
        <f t="shared" si="36"/>
        <v>0</v>
      </c>
      <c r="R32" s="150">
        <f t="shared" si="3"/>
        <v>0</v>
      </c>
      <c r="S32" s="150">
        <f t="shared" si="37"/>
        <v>0</v>
      </c>
      <c r="T32" s="150">
        <f t="shared" si="37"/>
        <v>0</v>
      </c>
      <c r="U32" s="150">
        <f t="shared" si="37"/>
        <v>0</v>
      </c>
      <c r="V32" s="191">
        <f t="shared" si="37"/>
        <v>0</v>
      </c>
      <c r="W32" s="150">
        <f t="shared" si="37"/>
        <v>90000</v>
      </c>
      <c r="X32" s="150">
        <f t="shared" si="37"/>
        <v>0</v>
      </c>
      <c r="Y32" s="150">
        <f t="shared" si="4"/>
        <v>0</v>
      </c>
      <c r="Z32" s="154">
        <f>Z71+Z110+Z188+Z149+Z227</f>
        <v>0</v>
      </c>
      <c r="AA32" s="176">
        <f t="shared" si="38"/>
        <v>90000</v>
      </c>
    </row>
    <row r="33" spans="1:27" ht="15">
      <c r="A33" s="149">
        <v>31</v>
      </c>
      <c r="B33" s="178" t="s">
        <v>80</v>
      </c>
      <c r="C33" s="150">
        <f t="shared" si="34"/>
        <v>0</v>
      </c>
      <c r="D33" s="150">
        <f t="shared" si="34"/>
        <v>0</v>
      </c>
      <c r="E33" s="150">
        <f t="shared" si="1"/>
        <v>0</v>
      </c>
      <c r="F33" s="150">
        <f t="shared" si="35"/>
        <v>0</v>
      </c>
      <c r="G33" s="150">
        <f t="shared" si="35"/>
        <v>0</v>
      </c>
      <c r="H33" s="150">
        <f t="shared" si="35"/>
        <v>0</v>
      </c>
      <c r="I33" s="150">
        <f t="shared" si="35"/>
        <v>0</v>
      </c>
      <c r="J33" s="150">
        <f t="shared" si="35"/>
        <v>0</v>
      </c>
      <c r="K33" s="150">
        <f t="shared" si="35"/>
        <v>0</v>
      </c>
      <c r="L33" s="150">
        <f t="shared" si="35"/>
        <v>0</v>
      </c>
      <c r="M33" s="150">
        <f t="shared" si="35"/>
        <v>0</v>
      </c>
      <c r="N33" s="150">
        <f t="shared" si="2"/>
        <v>0</v>
      </c>
      <c r="O33" s="150">
        <f t="shared" si="36"/>
        <v>0</v>
      </c>
      <c r="P33" s="150">
        <f t="shared" si="36"/>
        <v>0</v>
      </c>
      <c r="Q33" s="150">
        <f t="shared" si="36"/>
        <v>0</v>
      </c>
      <c r="R33" s="150">
        <f t="shared" si="3"/>
        <v>0</v>
      </c>
      <c r="S33" s="150">
        <f t="shared" si="37"/>
        <v>0</v>
      </c>
      <c r="T33" s="150">
        <f t="shared" si="37"/>
        <v>0</v>
      </c>
      <c r="U33" s="150">
        <f t="shared" si="37"/>
        <v>0</v>
      </c>
      <c r="V33" s="191">
        <f t="shared" si="37"/>
        <v>0</v>
      </c>
      <c r="W33" s="150">
        <f t="shared" si="37"/>
        <v>1714</v>
      </c>
      <c r="X33" s="150">
        <f t="shared" si="37"/>
        <v>0</v>
      </c>
      <c r="Y33" s="150">
        <f t="shared" si="4"/>
        <v>0</v>
      </c>
      <c r="Z33" s="154">
        <f>Z72+Z111+Z189+Z150+Z228</f>
        <v>0</v>
      </c>
      <c r="AA33" s="176">
        <f t="shared" si="38"/>
        <v>1714</v>
      </c>
    </row>
    <row r="34" spans="1:27" ht="15">
      <c r="A34" s="149">
        <v>32</v>
      </c>
      <c r="B34" s="178" t="s">
        <v>79</v>
      </c>
      <c r="C34" s="150">
        <f t="shared" si="34"/>
        <v>0</v>
      </c>
      <c r="D34" s="150">
        <f t="shared" si="34"/>
        <v>0</v>
      </c>
      <c r="E34" s="150">
        <f t="shared" si="1"/>
        <v>0</v>
      </c>
      <c r="F34" s="150">
        <f t="shared" si="35"/>
        <v>0</v>
      </c>
      <c r="G34" s="150">
        <f t="shared" si="35"/>
        <v>0</v>
      </c>
      <c r="H34" s="150">
        <f t="shared" si="35"/>
        <v>0</v>
      </c>
      <c r="I34" s="150">
        <f t="shared" si="35"/>
        <v>0</v>
      </c>
      <c r="J34" s="150">
        <f t="shared" si="35"/>
        <v>0</v>
      </c>
      <c r="K34" s="150">
        <f t="shared" si="35"/>
        <v>0</v>
      </c>
      <c r="L34" s="150">
        <f t="shared" si="35"/>
        <v>0</v>
      </c>
      <c r="M34" s="150">
        <f t="shared" si="35"/>
        <v>0</v>
      </c>
      <c r="N34" s="150">
        <f t="shared" si="2"/>
        <v>0</v>
      </c>
      <c r="O34" s="150">
        <f t="shared" si="36"/>
        <v>0</v>
      </c>
      <c r="P34" s="150">
        <f t="shared" si="36"/>
        <v>0</v>
      </c>
      <c r="Q34" s="150">
        <f t="shared" si="36"/>
        <v>0</v>
      </c>
      <c r="R34" s="150">
        <f t="shared" si="3"/>
        <v>0</v>
      </c>
      <c r="S34" s="150">
        <f t="shared" si="37"/>
        <v>0</v>
      </c>
      <c r="T34" s="150">
        <f t="shared" si="37"/>
        <v>0</v>
      </c>
      <c r="U34" s="150">
        <f t="shared" si="37"/>
        <v>0</v>
      </c>
      <c r="V34" s="191">
        <f t="shared" si="37"/>
        <v>0</v>
      </c>
      <c r="W34" s="150">
        <f t="shared" si="37"/>
        <v>100</v>
      </c>
      <c r="X34" s="150">
        <f t="shared" si="37"/>
        <v>0</v>
      </c>
      <c r="Y34" s="150">
        <f t="shared" si="4"/>
        <v>0</v>
      </c>
      <c r="Z34" s="154">
        <f>Z73+Z112+Z190+Z151+Z229</f>
        <v>0</v>
      </c>
      <c r="AA34" s="176">
        <f t="shared" si="38"/>
        <v>100</v>
      </c>
    </row>
    <row r="35" spans="1:27" ht="15">
      <c r="A35" s="149">
        <v>33</v>
      </c>
      <c r="B35" s="178" t="s">
        <v>33</v>
      </c>
      <c r="C35" s="150">
        <f t="shared" si="34"/>
        <v>9000</v>
      </c>
      <c r="D35" s="150">
        <f t="shared" si="34"/>
        <v>0</v>
      </c>
      <c r="E35" s="150">
        <f t="shared" si="1"/>
        <v>0</v>
      </c>
      <c r="F35" s="150">
        <f t="shared" si="35"/>
        <v>0</v>
      </c>
      <c r="G35" s="150">
        <f t="shared" si="35"/>
        <v>0</v>
      </c>
      <c r="H35" s="150">
        <f t="shared" si="35"/>
        <v>0</v>
      </c>
      <c r="I35" s="150">
        <f t="shared" si="35"/>
        <v>0</v>
      </c>
      <c r="J35" s="150">
        <f t="shared" si="35"/>
        <v>0</v>
      </c>
      <c r="K35" s="150">
        <f t="shared" si="35"/>
        <v>0</v>
      </c>
      <c r="L35" s="150">
        <f t="shared" si="35"/>
        <v>0</v>
      </c>
      <c r="M35" s="150">
        <f t="shared" si="35"/>
        <v>0</v>
      </c>
      <c r="N35" s="150">
        <f t="shared" si="2"/>
        <v>0</v>
      </c>
      <c r="O35" s="150">
        <f t="shared" si="36"/>
        <v>0</v>
      </c>
      <c r="P35" s="150">
        <f t="shared" si="36"/>
        <v>0</v>
      </c>
      <c r="Q35" s="150">
        <f t="shared" si="36"/>
        <v>0</v>
      </c>
      <c r="R35" s="150">
        <f t="shared" si="3"/>
        <v>0</v>
      </c>
      <c r="S35" s="150">
        <f t="shared" si="37"/>
        <v>0</v>
      </c>
      <c r="T35" s="150">
        <f t="shared" si="37"/>
        <v>0</v>
      </c>
      <c r="U35" s="150">
        <f t="shared" si="37"/>
        <v>0</v>
      </c>
      <c r="V35" s="191">
        <f t="shared" si="37"/>
        <v>0</v>
      </c>
      <c r="W35" s="150">
        <f t="shared" si="37"/>
        <v>0</v>
      </c>
      <c r="X35" s="150">
        <f t="shared" si="37"/>
        <v>0</v>
      </c>
      <c r="Y35" s="150">
        <f t="shared" si="4"/>
        <v>0</v>
      </c>
      <c r="Z35" s="154">
        <f>Z74+Z113+Z191+Z152+Z230</f>
        <v>0</v>
      </c>
      <c r="AA35" s="176">
        <f t="shared" si="38"/>
        <v>9000</v>
      </c>
    </row>
    <row r="36" spans="1:27" ht="15" customHeight="1">
      <c r="A36" s="149">
        <v>34</v>
      </c>
      <c r="B36" s="41" t="s">
        <v>35</v>
      </c>
      <c r="C36" s="150">
        <f aca="true" t="shared" si="39" ref="C36:Z36">C75+C114+C192+C153+C231</f>
        <v>0</v>
      </c>
      <c r="D36" s="150">
        <f t="shared" si="39"/>
        <v>0</v>
      </c>
      <c r="E36" s="150">
        <f t="shared" si="1"/>
        <v>0</v>
      </c>
      <c r="F36" s="150">
        <f t="shared" si="39"/>
        <v>0</v>
      </c>
      <c r="G36" s="150">
        <f t="shared" si="39"/>
        <v>0</v>
      </c>
      <c r="H36" s="150">
        <f t="shared" si="39"/>
        <v>0</v>
      </c>
      <c r="I36" s="150">
        <f t="shared" si="39"/>
        <v>120</v>
      </c>
      <c r="J36" s="150">
        <f t="shared" si="39"/>
        <v>0</v>
      </c>
      <c r="K36" s="150">
        <f t="shared" si="39"/>
        <v>0</v>
      </c>
      <c r="L36" s="150">
        <f t="shared" si="39"/>
        <v>0</v>
      </c>
      <c r="M36" s="150">
        <f t="shared" si="39"/>
        <v>0</v>
      </c>
      <c r="N36" s="150">
        <f t="shared" si="2"/>
        <v>0</v>
      </c>
      <c r="O36" s="150">
        <f t="shared" si="39"/>
        <v>0</v>
      </c>
      <c r="P36" s="150">
        <f t="shared" si="39"/>
        <v>0</v>
      </c>
      <c r="Q36" s="150">
        <f t="shared" si="39"/>
        <v>0</v>
      </c>
      <c r="R36" s="150">
        <f t="shared" si="3"/>
        <v>0</v>
      </c>
      <c r="S36" s="150">
        <f t="shared" si="39"/>
        <v>0</v>
      </c>
      <c r="T36" s="150">
        <f t="shared" si="39"/>
        <v>0</v>
      </c>
      <c r="U36" s="150">
        <f t="shared" si="39"/>
        <v>0</v>
      </c>
      <c r="V36" s="191">
        <f t="shared" si="39"/>
        <v>0</v>
      </c>
      <c r="W36" s="150">
        <f t="shared" si="39"/>
        <v>0</v>
      </c>
      <c r="X36" s="150">
        <f t="shared" si="39"/>
        <v>0</v>
      </c>
      <c r="Y36" s="150">
        <f t="shared" si="4"/>
        <v>0</v>
      </c>
      <c r="Z36" s="154">
        <f t="shared" si="39"/>
        <v>0</v>
      </c>
      <c r="AA36" s="176">
        <f t="shared" si="38"/>
        <v>120</v>
      </c>
    </row>
    <row r="37" spans="1:27" ht="15">
      <c r="A37" s="182">
        <v>35</v>
      </c>
      <c r="B37" s="184" t="s">
        <v>777</v>
      </c>
      <c r="C37" s="185">
        <f aca="true" t="shared" si="40" ref="C37:Z38">C76+C115+C193+C154+C232</f>
        <v>0</v>
      </c>
      <c r="D37" s="185">
        <f t="shared" si="40"/>
        <v>0</v>
      </c>
      <c r="E37" s="185">
        <f t="shared" si="1"/>
        <v>0</v>
      </c>
      <c r="F37" s="185">
        <f t="shared" si="40"/>
        <v>0</v>
      </c>
      <c r="G37" s="185">
        <f t="shared" si="40"/>
        <v>0</v>
      </c>
      <c r="H37" s="185">
        <f t="shared" si="40"/>
        <v>0</v>
      </c>
      <c r="I37" s="185">
        <f t="shared" si="40"/>
        <v>0</v>
      </c>
      <c r="J37" s="185">
        <f t="shared" si="40"/>
        <v>0</v>
      </c>
      <c r="K37" s="185">
        <f t="shared" si="40"/>
        <v>0</v>
      </c>
      <c r="L37" s="185">
        <f t="shared" si="40"/>
        <v>0</v>
      </c>
      <c r="M37" s="185">
        <f t="shared" si="40"/>
        <v>0</v>
      </c>
      <c r="N37" s="185">
        <f t="shared" si="2"/>
        <v>0</v>
      </c>
      <c r="O37" s="185">
        <f t="shared" si="40"/>
        <v>0</v>
      </c>
      <c r="P37" s="185">
        <f t="shared" si="40"/>
        <v>0</v>
      </c>
      <c r="Q37" s="185">
        <f t="shared" si="40"/>
        <v>0</v>
      </c>
      <c r="R37" s="185">
        <f t="shared" si="3"/>
        <v>0</v>
      </c>
      <c r="S37" s="185">
        <f t="shared" si="40"/>
        <v>0</v>
      </c>
      <c r="T37" s="185">
        <f t="shared" si="40"/>
        <v>0</v>
      </c>
      <c r="U37" s="185">
        <f t="shared" si="40"/>
        <v>0</v>
      </c>
      <c r="V37" s="192">
        <f t="shared" si="40"/>
        <v>20</v>
      </c>
      <c r="W37" s="185">
        <f t="shared" si="40"/>
        <v>0</v>
      </c>
      <c r="X37" s="185">
        <f t="shared" si="40"/>
        <v>0</v>
      </c>
      <c r="Y37" s="185">
        <f t="shared" si="4"/>
        <v>0</v>
      </c>
      <c r="Z37" s="186">
        <f t="shared" si="40"/>
        <v>0</v>
      </c>
      <c r="AA37" s="187">
        <f t="shared" si="38"/>
        <v>20</v>
      </c>
    </row>
    <row r="38" spans="1:27" ht="15.75" thickBot="1">
      <c r="A38" s="183">
        <v>36</v>
      </c>
      <c r="B38" s="155" t="s">
        <v>128</v>
      </c>
      <c r="C38" s="156">
        <f t="shared" si="40"/>
        <v>0</v>
      </c>
      <c r="D38" s="156">
        <f t="shared" si="40"/>
        <v>0</v>
      </c>
      <c r="E38" s="156">
        <f t="shared" si="1"/>
        <v>0</v>
      </c>
      <c r="F38" s="156">
        <f t="shared" si="40"/>
        <v>0</v>
      </c>
      <c r="G38" s="156">
        <f t="shared" si="40"/>
        <v>0</v>
      </c>
      <c r="H38" s="156">
        <f t="shared" si="40"/>
        <v>0</v>
      </c>
      <c r="I38" s="156">
        <f t="shared" si="40"/>
        <v>0</v>
      </c>
      <c r="J38" s="156">
        <f t="shared" si="40"/>
        <v>0</v>
      </c>
      <c r="K38" s="156">
        <f t="shared" si="40"/>
        <v>0</v>
      </c>
      <c r="L38" s="156">
        <f t="shared" si="40"/>
        <v>0</v>
      </c>
      <c r="M38" s="156">
        <f t="shared" si="40"/>
        <v>0</v>
      </c>
      <c r="N38" s="156">
        <f t="shared" si="2"/>
        <v>0</v>
      </c>
      <c r="O38" s="156">
        <f t="shared" si="40"/>
        <v>0</v>
      </c>
      <c r="P38" s="156">
        <f t="shared" si="40"/>
        <v>0</v>
      </c>
      <c r="Q38" s="156">
        <f t="shared" si="40"/>
        <v>0</v>
      </c>
      <c r="R38" s="156">
        <f t="shared" si="3"/>
        <v>0</v>
      </c>
      <c r="S38" s="156">
        <f t="shared" si="40"/>
        <v>0</v>
      </c>
      <c r="T38" s="156">
        <f t="shared" si="40"/>
        <v>0</v>
      </c>
      <c r="U38" s="156">
        <f t="shared" si="40"/>
        <v>0</v>
      </c>
      <c r="V38" s="193">
        <f t="shared" si="40"/>
        <v>0</v>
      </c>
      <c r="W38" s="156">
        <f t="shared" si="40"/>
        <v>0</v>
      </c>
      <c r="X38" s="156">
        <f t="shared" si="40"/>
        <v>0</v>
      </c>
      <c r="Y38" s="156">
        <f t="shared" si="4"/>
        <v>0</v>
      </c>
      <c r="Z38" s="157">
        <f t="shared" si="40"/>
        <v>0</v>
      </c>
      <c r="AA38" s="177">
        <f t="shared" si="6"/>
        <v>0</v>
      </c>
    </row>
    <row r="39" ht="16.5" thickBot="1" thickTop="1"/>
    <row r="40" spans="1:27" ht="16.5" customHeight="1" thickBot="1" thickTop="1">
      <c r="A40" s="222" t="s">
        <v>781</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4"/>
    </row>
    <row r="41" spans="1:27" s="47" customFormat="1" ht="31.5" thickBot="1" thickTop="1">
      <c r="A41" s="164" t="s">
        <v>757</v>
      </c>
      <c r="B41" s="165" t="s">
        <v>758</v>
      </c>
      <c r="C41" s="166" t="s">
        <v>31</v>
      </c>
      <c r="D41" s="166" t="s">
        <v>746</v>
      </c>
      <c r="E41" s="166" t="s">
        <v>74</v>
      </c>
      <c r="F41" s="166" t="s">
        <v>747</v>
      </c>
      <c r="G41" s="166" t="s">
        <v>748</v>
      </c>
      <c r="H41" s="166" t="s">
        <v>737</v>
      </c>
      <c r="I41" s="166" t="s">
        <v>749</v>
      </c>
      <c r="J41" s="166" t="s">
        <v>37</v>
      </c>
      <c r="K41" s="166" t="s">
        <v>738</v>
      </c>
      <c r="L41" s="166" t="s">
        <v>750</v>
      </c>
      <c r="M41" s="166" t="s">
        <v>739</v>
      </c>
      <c r="N41" s="166" t="s">
        <v>751</v>
      </c>
      <c r="O41" s="166" t="s">
        <v>740</v>
      </c>
      <c r="P41" s="166" t="s">
        <v>741</v>
      </c>
      <c r="Q41" s="166" t="s">
        <v>742</v>
      </c>
      <c r="R41" s="166" t="s">
        <v>77</v>
      </c>
      <c r="S41" s="166" t="s">
        <v>752</v>
      </c>
      <c r="T41" s="166" t="s">
        <v>753</v>
      </c>
      <c r="U41" s="167" t="s">
        <v>743</v>
      </c>
      <c r="V41" s="188" t="s">
        <v>359</v>
      </c>
      <c r="W41" s="168" t="s">
        <v>97</v>
      </c>
      <c r="X41" s="167" t="s">
        <v>744</v>
      </c>
      <c r="Y41" s="167" t="s">
        <v>858</v>
      </c>
      <c r="Z41" s="169" t="s">
        <v>745</v>
      </c>
      <c r="AA41" s="174" t="s">
        <v>786</v>
      </c>
    </row>
    <row r="42" spans="1:27" s="47" customFormat="1" ht="15.75" thickTop="1">
      <c r="A42" s="158">
        <v>1</v>
      </c>
      <c r="B42" s="159" t="s">
        <v>763</v>
      </c>
      <c r="C42" s="160"/>
      <c r="D42" s="160"/>
      <c r="E42" s="160"/>
      <c r="F42" s="160"/>
      <c r="G42" s="160"/>
      <c r="H42" s="160"/>
      <c r="I42" s="160"/>
      <c r="J42" s="160"/>
      <c r="K42" s="160"/>
      <c r="L42" s="160"/>
      <c r="M42" s="160"/>
      <c r="N42" s="160"/>
      <c r="O42" s="160"/>
      <c r="P42" s="160"/>
      <c r="Q42" s="160"/>
      <c r="R42" s="160"/>
      <c r="S42" s="160"/>
      <c r="T42" s="160"/>
      <c r="U42" s="161"/>
      <c r="V42" s="195">
        <v>4620</v>
      </c>
      <c r="W42" s="162"/>
      <c r="X42" s="161"/>
      <c r="Y42" s="161"/>
      <c r="Z42" s="163"/>
      <c r="AA42" s="175">
        <f>SUM(C42:Z42)</f>
        <v>4620</v>
      </c>
    </row>
    <row r="43" spans="1:27" s="47" customFormat="1" ht="15">
      <c r="A43" s="149">
        <v>2</v>
      </c>
      <c r="B43" s="23" t="s">
        <v>764</v>
      </c>
      <c r="C43" s="150"/>
      <c r="D43" s="150"/>
      <c r="E43" s="150"/>
      <c r="F43" s="150"/>
      <c r="G43" s="150"/>
      <c r="H43" s="150"/>
      <c r="I43" s="150"/>
      <c r="J43" s="150"/>
      <c r="K43" s="150"/>
      <c r="L43" s="150"/>
      <c r="M43" s="150"/>
      <c r="N43" s="150"/>
      <c r="O43" s="150"/>
      <c r="P43" s="150"/>
      <c r="Q43" s="150"/>
      <c r="R43" s="150"/>
      <c r="S43" s="150"/>
      <c r="T43" s="150"/>
      <c r="U43" s="151"/>
      <c r="V43" s="196"/>
      <c r="W43" s="152"/>
      <c r="X43" s="151"/>
      <c r="Y43" s="151"/>
      <c r="Z43" s="153"/>
      <c r="AA43" s="176">
        <f aca="true" t="shared" si="41" ref="AA43:AA77">SUM(C43:Z43)</f>
        <v>0</v>
      </c>
    </row>
    <row r="44" spans="1:27" s="47" customFormat="1" ht="15">
      <c r="A44" s="149">
        <v>3</v>
      </c>
      <c r="B44" s="23" t="s">
        <v>765</v>
      </c>
      <c r="C44" s="150"/>
      <c r="D44" s="150"/>
      <c r="E44" s="150"/>
      <c r="F44" s="150"/>
      <c r="G44" s="150"/>
      <c r="H44" s="150"/>
      <c r="I44" s="150"/>
      <c r="J44" s="150"/>
      <c r="K44" s="150"/>
      <c r="L44" s="150"/>
      <c r="M44" s="150"/>
      <c r="N44" s="150"/>
      <c r="O44" s="150"/>
      <c r="P44" s="150"/>
      <c r="Q44" s="150"/>
      <c r="R44" s="150"/>
      <c r="S44" s="150"/>
      <c r="T44" s="150"/>
      <c r="U44" s="151"/>
      <c r="V44" s="196"/>
      <c r="W44" s="152"/>
      <c r="X44" s="151"/>
      <c r="Y44" s="151"/>
      <c r="Z44" s="153"/>
      <c r="AA44" s="176">
        <f t="shared" si="41"/>
        <v>0</v>
      </c>
    </row>
    <row r="45" spans="1:27" ht="15" customHeight="1">
      <c r="A45" s="149">
        <v>4</v>
      </c>
      <c r="B45" s="41" t="s">
        <v>761</v>
      </c>
      <c r="C45" s="150"/>
      <c r="D45" s="150"/>
      <c r="E45" s="150"/>
      <c r="F45" s="150"/>
      <c r="G45" s="150"/>
      <c r="H45" s="150"/>
      <c r="I45" s="150"/>
      <c r="J45" s="150"/>
      <c r="K45" s="150"/>
      <c r="L45" s="150"/>
      <c r="M45" s="150"/>
      <c r="N45" s="150"/>
      <c r="O45" s="150"/>
      <c r="P45" s="150"/>
      <c r="Q45" s="150"/>
      <c r="R45" s="150"/>
      <c r="S45" s="150"/>
      <c r="T45" s="150"/>
      <c r="U45" s="150"/>
      <c r="V45" s="191">
        <v>15335</v>
      </c>
      <c r="W45" s="150"/>
      <c r="X45" s="150"/>
      <c r="Y45" s="150"/>
      <c r="Z45" s="154"/>
      <c r="AA45" s="176">
        <f t="shared" si="41"/>
        <v>15335</v>
      </c>
    </row>
    <row r="46" spans="1:27" ht="15" customHeight="1">
      <c r="A46" s="149">
        <v>5</v>
      </c>
      <c r="B46" s="41" t="s">
        <v>760</v>
      </c>
      <c r="C46" s="150"/>
      <c r="D46" s="150"/>
      <c r="E46" s="150"/>
      <c r="F46" s="150"/>
      <c r="G46" s="150"/>
      <c r="H46" s="150"/>
      <c r="I46" s="150"/>
      <c r="J46" s="150"/>
      <c r="K46" s="150"/>
      <c r="L46" s="150"/>
      <c r="M46" s="150"/>
      <c r="N46" s="150"/>
      <c r="O46" s="150"/>
      <c r="P46" s="150"/>
      <c r="Q46" s="150"/>
      <c r="R46" s="150"/>
      <c r="S46" s="150"/>
      <c r="T46" s="150"/>
      <c r="U46" s="150"/>
      <c r="V46" s="191">
        <v>31340</v>
      </c>
      <c r="W46" s="150"/>
      <c r="X46" s="150"/>
      <c r="Y46" s="150"/>
      <c r="Z46" s="154"/>
      <c r="AA46" s="176">
        <f t="shared" si="41"/>
        <v>31340</v>
      </c>
    </row>
    <row r="47" spans="1:27" ht="15" customHeight="1">
      <c r="A47" s="149">
        <v>6</v>
      </c>
      <c r="B47" s="41" t="s">
        <v>759</v>
      </c>
      <c r="C47" s="150"/>
      <c r="D47" s="150"/>
      <c r="E47" s="150"/>
      <c r="F47" s="150"/>
      <c r="G47" s="150"/>
      <c r="H47" s="150"/>
      <c r="I47" s="150"/>
      <c r="J47" s="150"/>
      <c r="K47" s="150"/>
      <c r="L47" s="150"/>
      <c r="M47" s="150"/>
      <c r="N47" s="150"/>
      <c r="O47" s="150"/>
      <c r="P47" s="150"/>
      <c r="Q47" s="150"/>
      <c r="R47" s="150"/>
      <c r="S47" s="150"/>
      <c r="T47" s="150"/>
      <c r="U47" s="150"/>
      <c r="V47" s="191">
        <v>46973</v>
      </c>
      <c r="W47" s="150"/>
      <c r="X47" s="150"/>
      <c r="Y47" s="150"/>
      <c r="Z47" s="154"/>
      <c r="AA47" s="176">
        <f t="shared" si="41"/>
        <v>46973</v>
      </c>
    </row>
    <row r="48" spans="1:27" ht="15" customHeight="1">
      <c r="A48" s="149">
        <v>7</v>
      </c>
      <c r="B48" s="41" t="s">
        <v>75</v>
      </c>
      <c r="C48" s="150"/>
      <c r="D48" s="150"/>
      <c r="E48" s="150"/>
      <c r="F48" s="150"/>
      <c r="G48" s="150"/>
      <c r="H48" s="150"/>
      <c r="I48" s="150"/>
      <c r="J48" s="150"/>
      <c r="K48" s="150"/>
      <c r="L48" s="150"/>
      <c r="M48" s="150"/>
      <c r="N48" s="150"/>
      <c r="O48" s="150"/>
      <c r="P48" s="150"/>
      <c r="Q48" s="150"/>
      <c r="R48" s="150"/>
      <c r="S48" s="150"/>
      <c r="T48" s="150"/>
      <c r="U48" s="150"/>
      <c r="V48" s="191"/>
      <c r="W48" s="150"/>
      <c r="X48" s="150"/>
      <c r="Y48" s="150"/>
      <c r="Z48" s="154"/>
      <c r="AA48" s="176">
        <f>SUM(C48:Z48)</f>
        <v>0</v>
      </c>
    </row>
    <row r="49" spans="1:27" ht="15" customHeight="1">
      <c r="A49" s="149">
        <v>8</v>
      </c>
      <c r="B49" s="41" t="s">
        <v>755</v>
      </c>
      <c r="C49" s="150"/>
      <c r="D49" s="150"/>
      <c r="E49" s="150"/>
      <c r="F49" s="150"/>
      <c r="G49" s="150"/>
      <c r="H49" s="150"/>
      <c r="I49" s="150"/>
      <c r="J49" s="150"/>
      <c r="K49" s="150"/>
      <c r="L49" s="150"/>
      <c r="M49" s="150"/>
      <c r="N49" s="150"/>
      <c r="O49" s="150"/>
      <c r="P49" s="150"/>
      <c r="Q49" s="150"/>
      <c r="R49" s="150"/>
      <c r="S49" s="150"/>
      <c r="T49" s="150"/>
      <c r="U49" s="150"/>
      <c r="V49" s="191">
        <v>9800</v>
      </c>
      <c r="W49" s="150"/>
      <c r="X49" s="150"/>
      <c r="Y49" s="150"/>
      <c r="Z49" s="154"/>
      <c r="AA49" s="176">
        <f t="shared" si="41"/>
        <v>9800</v>
      </c>
    </row>
    <row r="50" spans="1:27" ht="15" customHeight="1">
      <c r="A50" s="149">
        <v>9</v>
      </c>
      <c r="B50" s="41" t="s">
        <v>766</v>
      </c>
      <c r="C50" s="150"/>
      <c r="D50" s="150"/>
      <c r="E50" s="150"/>
      <c r="F50" s="150"/>
      <c r="G50" s="150"/>
      <c r="H50" s="150"/>
      <c r="I50" s="150"/>
      <c r="J50" s="150"/>
      <c r="K50" s="150"/>
      <c r="L50" s="150"/>
      <c r="M50" s="150"/>
      <c r="N50" s="150"/>
      <c r="O50" s="150"/>
      <c r="P50" s="150"/>
      <c r="Q50" s="150"/>
      <c r="R50" s="150"/>
      <c r="S50" s="150"/>
      <c r="T50" s="150"/>
      <c r="U50" s="150"/>
      <c r="V50" s="191">
        <v>15847</v>
      </c>
      <c r="W50" s="150"/>
      <c r="X50" s="150"/>
      <c r="Y50" s="150"/>
      <c r="Z50" s="154"/>
      <c r="AA50" s="176">
        <f t="shared" si="41"/>
        <v>15847</v>
      </c>
    </row>
    <row r="51" spans="1:27" ht="15" customHeight="1">
      <c r="A51" s="149">
        <v>10</v>
      </c>
      <c r="B51" s="41" t="s">
        <v>767</v>
      </c>
      <c r="C51" s="150"/>
      <c r="D51" s="150"/>
      <c r="E51" s="150"/>
      <c r="F51" s="150"/>
      <c r="G51" s="150"/>
      <c r="H51" s="150"/>
      <c r="I51" s="150"/>
      <c r="J51" s="150"/>
      <c r="K51" s="150"/>
      <c r="L51" s="150"/>
      <c r="M51" s="150"/>
      <c r="N51" s="150"/>
      <c r="O51" s="150"/>
      <c r="P51" s="150"/>
      <c r="Q51" s="150"/>
      <c r="R51" s="150"/>
      <c r="S51" s="150"/>
      <c r="T51" s="150"/>
      <c r="U51" s="150"/>
      <c r="V51" s="191">
        <v>37500</v>
      </c>
      <c r="W51" s="150"/>
      <c r="X51" s="150"/>
      <c r="Y51" s="150"/>
      <c r="Z51" s="154"/>
      <c r="AA51" s="176">
        <f t="shared" si="41"/>
        <v>37500</v>
      </c>
    </row>
    <row r="52" spans="1:27" ht="15" customHeight="1">
      <c r="A52" s="149">
        <v>11</v>
      </c>
      <c r="B52" s="41" t="s">
        <v>754</v>
      </c>
      <c r="C52" s="150"/>
      <c r="D52" s="150"/>
      <c r="E52" s="150"/>
      <c r="F52" s="150"/>
      <c r="G52" s="150"/>
      <c r="H52" s="150"/>
      <c r="I52" s="150"/>
      <c r="J52" s="150"/>
      <c r="K52" s="150"/>
      <c r="L52" s="150"/>
      <c r="M52" s="150"/>
      <c r="N52" s="150"/>
      <c r="O52" s="150"/>
      <c r="P52" s="150"/>
      <c r="Q52" s="150"/>
      <c r="R52" s="150"/>
      <c r="S52" s="150"/>
      <c r="T52" s="150"/>
      <c r="U52" s="150"/>
      <c r="V52" s="191">
        <v>23993</v>
      </c>
      <c r="W52" s="150"/>
      <c r="X52" s="150"/>
      <c r="Y52" s="150"/>
      <c r="Z52" s="154"/>
      <c r="AA52" s="176">
        <f t="shared" si="41"/>
        <v>23993</v>
      </c>
    </row>
    <row r="53" spans="1:27" ht="15" customHeight="1">
      <c r="A53" s="149">
        <v>12</v>
      </c>
      <c r="B53" s="41" t="s">
        <v>773</v>
      </c>
      <c r="C53" s="150"/>
      <c r="D53" s="150"/>
      <c r="E53" s="150"/>
      <c r="F53" s="150"/>
      <c r="G53" s="150"/>
      <c r="H53" s="150"/>
      <c r="I53" s="150"/>
      <c r="J53" s="150"/>
      <c r="K53" s="150"/>
      <c r="L53" s="150"/>
      <c r="M53" s="150"/>
      <c r="N53" s="150"/>
      <c r="O53" s="150"/>
      <c r="P53" s="150"/>
      <c r="Q53" s="150"/>
      <c r="R53" s="150"/>
      <c r="S53" s="150"/>
      <c r="T53" s="150"/>
      <c r="U53" s="150"/>
      <c r="V53" s="191">
        <v>18500</v>
      </c>
      <c r="W53" s="150"/>
      <c r="X53" s="150"/>
      <c r="Y53" s="150"/>
      <c r="Z53" s="154"/>
      <c r="AA53" s="176">
        <f t="shared" si="41"/>
        <v>18500</v>
      </c>
    </row>
    <row r="54" spans="1:27" ht="15" customHeight="1">
      <c r="A54" s="149">
        <v>13</v>
      </c>
      <c r="B54" s="41" t="s">
        <v>762</v>
      </c>
      <c r="C54" s="150"/>
      <c r="D54" s="150"/>
      <c r="E54" s="150"/>
      <c r="F54" s="150"/>
      <c r="G54" s="150"/>
      <c r="H54" s="150"/>
      <c r="I54" s="150"/>
      <c r="J54" s="150"/>
      <c r="K54" s="150"/>
      <c r="L54" s="150"/>
      <c r="M54" s="150"/>
      <c r="N54" s="150"/>
      <c r="O54" s="150"/>
      <c r="P54" s="150"/>
      <c r="Q54" s="150"/>
      <c r="R54" s="150"/>
      <c r="S54" s="150"/>
      <c r="T54" s="150"/>
      <c r="U54" s="150"/>
      <c r="V54" s="191">
        <v>191</v>
      </c>
      <c r="W54" s="150"/>
      <c r="X54" s="150"/>
      <c r="Y54" s="150"/>
      <c r="Z54" s="154"/>
      <c r="AA54" s="176">
        <f t="shared" si="41"/>
        <v>191</v>
      </c>
    </row>
    <row r="55" spans="1:27" ht="15" customHeight="1">
      <c r="A55" s="149">
        <v>14</v>
      </c>
      <c r="B55" s="41" t="s">
        <v>787</v>
      </c>
      <c r="C55" s="150"/>
      <c r="D55" s="150"/>
      <c r="E55" s="150"/>
      <c r="F55" s="150"/>
      <c r="G55" s="150"/>
      <c r="H55" s="150"/>
      <c r="I55" s="150"/>
      <c r="J55" s="150"/>
      <c r="K55" s="150"/>
      <c r="L55" s="150"/>
      <c r="M55" s="150"/>
      <c r="N55" s="150"/>
      <c r="O55" s="150"/>
      <c r="P55" s="150"/>
      <c r="Q55" s="150"/>
      <c r="R55" s="150"/>
      <c r="S55" s="150"/>
      <c r="T55" s="150"/>
      <c r="U55" s="150"/>
      <c r="V55" s="191"/>
      <c r="W55" s="150"/>
      <c r="X55" s="150"/>
      <c r="Y55" s="150"/>
      <c r="Z55" s="154"/>
      <c r="AA55" s="176">
        <f t="shared" si="41"/>
        <v>0</v>
      </c>
    </row>
    <row r="56" spans="1:27" ht="15" customHeight="1">
      <c r="A56" s="149">
        <v>15</v>
      </c>
      <c r="B56" s="41" t="s">
        <v>768</v>
      </c>
      <c r="C56" s="150"/>
      <c r="D56" s="150"/>
      <c r="E56" s="150"/>
      <c r="F56" s="150"/>
      <c r="G56" s="150"/>
      <c r="H56" s="150"/>
      <c r="I56" s="150"/>
      <c r="J56" s="150"/>
      <c r="K56" s="150"/>
      <c r="L56" s="150"/>
      <c r="M56" s="150"/>
      <c r="N56" s="150"/>
      <c r="O56" s="150"/>
      <c r="P56" s="150"/>
      <c r="Q56" s="150"/>
      <c r="R56" s="150"/>
      <c r="S56" s="150"/>
      <c r="T56" s="150"/>
      <c r="U56" s="150"/>
      <c r="V56" s="191"/>
      <c r="W56" s="150"/>
      <c r="X56" s="150"/>
      <c r="Y56" s="150"/>
      <c r="Z56" s="154"/>
      <c r="AA56" s="176">
        <f t="shared" si="41"/>
        <v>0</v>
      </c>
    </row>
    <row r="57" spans="1:27" ht="15" customHeight="1">
      <c r="A57" s="149">
        <v>16</v>
      </c>
      <c r="B57" s="41" t="s">
        <v>769</v>
      </c>
      <c r="C57" s="150"/>
      <c r="D57" s="150"/>
      <c r="E57" s="150"/>
      <c r="F57" s="150"/>
      <c r="G57" s="150"/>
      <c r="H57" s="150"/>
      <c r="I57" s="150"/>
      <c r="J57" s="150"/>
      <c r="K57" s="150"/>
      <c r="L57" s="150"/>
      <c r="M57" s="150"/>
      <c r="N57" s="150"/>
      <c r="O57" s="150"/>
      <c r="P57" s="150"/>
      <c r="Q57" s="150"/>
      <c r="R57" s="150"/>
      <c r="S57" s="150"/>
      <c r="T57" s="150"/>
      <c r="U57" s="150"/>
      <c r="V57" s="191"/>
      <c r="W57" s="150"/>
      <c r="X57" s="150"/>
      <c r="Y57" s="150"/>
      <c r="Z57" s="154"/>
      <c r="AA57" s="176">
        <f t="shared" si="41"/>
        <v>0</v>
      </c>
    </row>
    <row r="58" spans="1:27" ht="15" customHeight="1">
      <c r="A58" s="149">
        <v>17</v>
      </c>
      <c r="B58" s="41" t="s">
        <v>770</v>
      </c>
      <c r="C58" s="150"/>
      <c r="D58" s="150"/>
      <c r="E58" s="150"/>
      <c r="F58" s="150"/>
      <c r="G58" s="150"/>
      <c r="H58" s="150"/>
      <c r="I58" s="150"/>
      <c r="J58" s="150"/>
      <c r="K58" s="150"/>
      <c r="L58" s="150"/>
      <c r="M58" s="150"/>
      <c r="N58" s="150"/>
      <c r="O58" s="150"/>
      <c r="P58" s="150"/>
      <c r="Q58" s="150"/>
      <c r="R58" s="150"/>
      <c r="S58" s="150"/>
      <c r="T58" s="150"/>
      <c r="U58" s="150"/>
      <c r="V58" s="191"/>
      <c r="W58" s="150"/>
      <c r="X58" s="150"/>
      <c r="Y58" s="150"/>
      <c r="Z58" s="154"/>
      <c r="AA58" s="176">
        <f t="shared" si="41"/>
        <v>0</v>
      </c>
    </row>
    <row r="59" spans="1:27" ht="15" customHeight="1">
      <c r="A59" s="149">
        <v>18</v>
      </c>
      <c r="B59" s="41" t="s">
        <v>32</v>
      </c>
      <c r="C59" s="150"/>
      <c r="D59" s="150"/>
      <c r="E59" s="150"/>
      <c r="F59" s="150"/>
      <c r="G59" s="150"/>
      <c r="H59" s="150"/>
      <c r="I59" s="150"/>
      <c r="J59" s="150"/>
      <c r="K59" s="150"/>
      <c r="L59" s="150"/>
      <c r="M59" s="150"/>
      <c r="N59" s="150"/>
      <c r="O59" s="150"/>
      <c r="P59" s="150"/>
      <c r="Q59" s="150"/>
      <c r="R59" s="150"/>
      <c r="S59" s="150"/>
      <c r="T59" s="150"/>
      <c r="U59" s="150"/>
      <c r="V59" s="191"/>
      <c r="W59" s="150"/>
      <c r="X59" s="150"/>
      <c r="Y59" s="150"/>
      <c r="Z59" s="154"/>
      <c r="AA59" s="176">
        <f t="shared" si="41"/>
        <v>0</v>
      </c>
    </row>
    <row r="60" spans="1:27" ht="15" customHeight="1">
      <c r="A60" s="149">
        <v>19</v>
      </c>
      <c r="B60" s="41" t="s">
        <v>771</v>
      </c>
      <c r="C60" s="150"/>
      <c r="D60" s="150"/>
      <c r="E60" s="150"/>
      <c r="F60" s="150"/>
      <c r="G60" s="150"/>
      <c r="H60" s="150"/>
      <c r="I60" s="150"/>
      <c r="J60" s="150"/>
      <c r="K60" s="150"/>
      <c r="L60" s="150"/>
      <c r="M60" s="150"/>
      <c r="N60" s="150"/>
      <c r="O60" s="150"/>
      <c r="P60" s="150"/>
      <c r="Q60" s="150"/>
      <c r="R60" s="150"/>
      <c r="S60" s="150"/>
      <c r="T60" s="150"/>
      <c r="U60" s="150"/>
      <c r="V60" s="191">
        <v>650</v>
      </c>
      <c r="W60" s="150"/>
      <c r="X60" s="150"/>
      <c r="Y60" s="150"/>
      <c r="Z60" s="154"/>
      <c r="AA60" s="176">
        <f t="shared" si="41"/>
        <v>650</v>
      </c>
    </row>
    <row r="61" spans="1:27" ht="15" customHeight="1">
      <c r="A61" s="149">
        <v>20</v>
      </c>
      <c r="B61" s="41" t="s">
        <v>772</v>
      </c>
      <c r="C61" s="150"/>
      <c r="D61" s="150"/>
      <c r="E61" s="150"/>
      <c r="F61" s="150"/>
      <c r="G61" s="150"/>
      <c r="H61" s="150"/>
      <c r="I61" s="150"/>
      <c r="J61" s="150"/>
      <c r="K61" s="150"/>
      <c r="L61" s="150"/>
      <c r="M61" s="150"/>
      <c r="N61" s="150"/>
      <c r="O61" s="150"/>
      <c r="P61" s="150"/>
      <c r="Q61" s="150"/>
      <c r="R61" s="150"/>
      <c r="S61" s="150"/>
      <c r="T61" s="150"/>
      <c r="U61" s="150"/>
      <c r="V61" s="191">
        <v>274</v>
      </c>
      <c r="W61" s="150"/>
      <c r="X61" s="150"/>
      <c r="Y61" s="150"/>
      <c r="Z61" s="154"/>
      <c r="AA61" s="176">
        <f t="shared" si="41"/>
        <v>274</v>
      </c>
    </row>
    <row r="62" spans="1:27" ht="15" customHeight="1">
      <c r="A62" s="149">
        <v>21</v>
      </c>
      <c r="B62" s="41" t="s">
        <v>774</v>
      </c>
      <c r="C62" s="150"/>
      <c r="D62" s="150"/>
      <c r="E62" s="150"/>
      <c r="F62" s="150"/>
      <c r="G62" s="150"/>
      <c r="H62" s="150"/>
      <c r="I62" s="150"/>
      <c r="J62" s="150"/>
      <c r="K62" s="150"/>
      <c r="L62" s="150"/>
      <c r="M62" s="150"/>
      <c r="N62" s="150"/>
      <c r="O62" s="150"/>
      <c r="P62" s="150"/>
      <c r="Q62" s="150"/>
      <c r="R62" s="150"/>
      <c r="S62" s="150"/>
      <c r="T62" s="150"/>
      <c r="U62" s="150"/>
      <c r="V62" s="191"/>
      <c r="W62" s="150"/>
      <c r="X62" s="150"/>
      <c r="Y62" s="150"/>
      <c r="Z62" s="154"/>
      <c r="AA62" s="176">
        <f t="shared" si="41"/>
        <v>0</v>
      </c>
    </row>
    <row r="63" spans="1:27" ht="15" customHeight="1">
      <c r="A63" s="149">
        <v>22</v>
      </c>
      <c r="B63" s="41" t="s">
        <v>775</v>
      </c>
      <c r="C63" s="150"/>
      <c r="D63" s="150"/>
      <c r="E63" s="150"/>
      <c r="F63" s="150"/>
      <c r="G63" s="150"/>
      <c r="H63" s="150"/>
      <c r="I63" s="150"/>
      <c r="J63" s="150"/>
      <c r="K63" s="150"/>
      <c r="L63" s="150"/>
      <c r="M63" s="150"/>
      <c r="N63" s="150"/>
      <c r="O63" s="150"/>
      <c r="P63" s="150"/>
      <c r="Q63" s="150"/>
      <c r="R63" s="150"/>
      <c r="S63" s="150"/>
      <c r="T63" s="150"/>
      <c r="U63" s="150"/>
      <c r="V63" s="191"/>
      <c r="W63" s="150"/>
      <c r="X63" s="150"/>
      <c r="Y63" s="150"/>
      <c r="Z63" s="154"/>
      <c r="AA63" s="176">
        <f t="shared" si="41"/>
        <v>0</v>
      </c>
    </row>
    <row r="64" spans="1:27" ht="15" customHeight="1">
      <c r="A64" s="149">
        <v>23</v>
      </c>
      <c r="B64" s="41" t="s">
        <v>776</v>
      </c>
      <c r="C64" s="150"/>
      <c r="D64" s="150"/>
      <c r="E64" s="150"/>
      <c r="F64" s="150"/>
      <c r="G64" s="150"/>
      <c r="H64" s="150"/>
      <c r="I64" s="150"/>
      <c r="J64" s="150"/>
      <c r="K64" s="150"/>
      <c r="L64" s="150"/>
      <c r="M64" s="150"/>
      <c r="N64" s="150"/>
      <c r="O64" s="150"/>
      <c r="P64" s="150"/>
      <c r="Q64" s="150"/>
      <c r="R64" s="150"/>
      <c r="S64" s="150"/>
      <c r="T64" s="150"/>
      <c r="U64" s="150"/>
      <c r="V64" s="191"/>
      <c r="W64" s="150"/>
      <c r="X64" s="150"/>
      <c r="Y64" s="150"/>
      <c r="Z64" s="154"/>
      <c r="AA64" s="176">
        <f t="shared" si="41"/>
        <v>0</v>
      </c>
    </row>
    <row r="65" spans="1:27" ht="15" customHeight="1">
      <c r="A65" s="149">
        <v>24</v>
      </c>
      <c r="B65" s="41" t="s">
        <v>756</v>
      </c>
      <c r="C65" s="150"/>
      <c r="D65" s="150"/>
      <c r="E65" s="150"/>
      <c r="F65" s="150"/>
      <c r="G65" s="150"/>
      <c r="H65" s="150"/>
      <c r="I65" s="150"/>
      <c r="J65" s="150"/>
      <c r="K65" s="150"/>
      <c r="L65" s="150"/>
      <c r="M65" s="150"/>
      <c r="N65" s="150"/>
      <c r="O65" s="150"/>
      <c r="P65" s="150"/>
      <c r="Q65" s="150"/>
      <c r="R65" s="150"/>
      <c r="S65" s="150"/>
      <c r="T65" s="150"/>
      <c r="U65" s="150"/>
      <c r="V65" s="191"/>
      <c r="W65" s="150"/>
      <c r="X65" s="150"/>
      <c r="Y65" s="150"/>
      <c r="Z65" s="154"/>
      <c r="AA65" s="176">
        <f t="shared" si="41"/>
        <v>0</v>
      </c>
    </row>
    <row r="66" spans="1:27" ht="15" customHeight="1">
      <c r="A66" s="149">
        <v>25</v>
      </c>
      <c r="B66" s="41" t="s">
        <v>778</v>
      </c>
      <c r="C66" s="150"/>
      <c r="D66" s="150"/>
      <c r="E66" s="150"/>
      <c r="F66" s="150"/>
      <c r="G66" s="150"/>
      <c r="H66" s="150"/>
      <c r="I66" s="150"/>
      <c r="J66" s="150"/>
      <c r="K66" s="150"/>
      <c r="L66" s="150"/>
      <c r="M66" s="150"/>
      <c r="N66" s="150"/>
      <c r="O66" s="150"/>
      <c r="P66" s="150"/>
      <c r="Q66" s="150"/>
      <c r="R66" s="150"/>
      <c r="S66" s="150"/>
      <c r="T66" s="150"/>
      <c r="U66" s="150"/>
      <c r="V66" s="191"/>
      <c r="W66" s="150"/>
      <c r="X66" s="150"/>
      <c r="Y66" s="150"/>
      <c r="Z66" s="154"/>
      <c r="AA66" s="176">
        <f t="shared" si="41"/>
        <v>0</v>
      </c>
    </row>
    <row r="67" spans="1:27" ht="15" customHeight="1">
      <c r="A67" s="149">
        <v>26</v>
      </c>
      <c r="B67" s="41" t="s">
        <v>36</v>
      </c>
      <c r="C67" s="150"/>
      <c r="D67" s="150"/>
      <c r="E67" s="150"/>
      <c r="F67" s="150"/>
      <c r="G67" s="150"/>
      <c r="H67" s="150"/>
      <c r="I67" s="150"/>
      <c r="J67" s="150"/>
      <c r="K67" s="150"/>
      <c r="L67" s="150"/>
      <c r="M67" s="150"/>
      <c r="N67" s="150"/>
      <c r="O67" s="150"/>
      <c r="P67" s="150"/>
      <c r="Q67" s="150"/>
      <c r="R67" s="150"/>
      <c r="S67" s="150"/>
      <c r="T67" s="150"/>
      <c r="U67" s="150"/>
      <c r="V67" s="191"/>
      <c r="W67" s="150"/>
      <c r="X67" s="150"/>
      <c r="Y67" s="150"/>
      <c r="Z67" s="154"/>
      <c r="AA67" s="176">
        <f t="shared" si="41"/>
        <v>0</v>
      </c>
    </row>
    <row r="68" spans="1:27" ht="15" customHeight="1">
      <c r="A68" s="149">
        <v>27</v>
      </c>
      <c r="B68" s="41" t="s">
        <v>779</v>
      </c>
      <c r="C68" s="150"/>
      <c r="D68" s="150"/>
      <c r="E68" s="150"/>
      <c r="F68" s="150"/>
      <c r="G68" s="150"/>
      <c r="H68" s="150"/>
      <c r="I68" s="150"/>
      <c r="J68" s="150"/>
      <c r="K68" s="150"/>
      <c r="L68" s="150"/>
      <c r="M68" s="150"/>
      <c r="N68" s="150"/>
      <c r="O68" s="150"/>
      <c r="P68" s="150"/>
      <c r="Q68" s="150"/>
      <c r="R68" s="150"/>
      <c r="S68" s="150"/>
      <c r="T68" s="150"/>
      <c r="U68" s="150"/>
      <c r="V68" s="191"/>
      <c r="W68" s="150"/>
      <c r="X68" s="150"/>
      <c r="Y68" s="150"/>
      <c r="Z68" s="154"/>
      <c r="AA68" s="176">
        <f t="shared" si="41"/>
        <v>0</v>
      </c>
    </row>
    <row r="69" spans="1:27" ht="15">
      <c r="A69" s="149">
        <v>28</v>
      </c>
      <c r="B69" s="178" t="s">
        <v>34</v>
      </c>
      <c r="C69" s="180"/>
      <c r="D69" s="180"/>
      <c r="E69" s="180"/>
      <c r="F69" s="180"/>
      <c r="G69" s="180"/>
      <c r="H69" s="180"/>
      <c r="I69" s="180"/>
      <c r="J69" s="180"/>
      <c r="K69" s="180"/>
      <c r="L69" s="180"/>
      <c r="M69" s="180"/>
      <c r="N69" s="180"/>
      <c r="O69" s="180"/>
      <c r="P69" s="180"/>
      <c r="Q69" s="180"/>
      <c r="R69" s="180"/>
      <c r="S69" s="180"/>
      <c r="T69" s="180"/>
      <c r="U69" s="180"/>
      <c r="V69" s="197"/>
      <c r="W69" s="180"/>
      <c r="X69" s="180"/>
      <c r="Y69" s="180"/>
      <c r="Z69" s="181"/>
      <c r="AA69" s="179">
        <f t="shared" si="41"/>
        <v>0</v>
      </c>
    </row>
    <row r="70" spans="1:27" ht="15" customHeight="1">
      <c r="A70" s="149">
        <v>29</v>
      </c>
      <c r="B70" s="178" t="s">
        <v>82</v>
      </c>
      <c r="C70" s="180"/>
      <c r="D70" s="180"/>
      <c r="E70" s="180"/>
      <c r="F70" s="180"/>
      <c r="G70" s="180"/>
      <c r="H70" s="180"/>
      <c r="I70" s="180"/>
      <c r="J70" s="180"/>
      <c r="K70" s="180"/>
      <c r="L70" s="180"/>
      <c r="M70" s="180"/>
      <c r="N70" s="180"/>
      <c r="O70" s="180"/>
      <c r="P70" s="180"/>
      <c r="Q70" s="180"/>
      <c r="R70" s="180"/>
      <c r="S70" s="180"/>
      <c r="T70" s="180"/>
      <c r="U70" s="180"/>
      <c r="V70" s="197"/>
      <c r="W70" s="180"/>
      <c r="X70" s="180"/>
      <c r="Y70" s="180"/>
      <c r="Z70" s="181"/>
      <c r="AA70" s="179">
        <f aca="true" t="shared" si="42" ref="AA70:AA76">SUM(C70:Z70)</f>
        <v>0</v>
      </c>
    </row>
    <row r="71" spans="1:27" ht="15" customHeight="1">
      <c r="A71" s="149">
        <v>30</v>
      </c>
      <c r="B71" s="178" t="s">
        <v>81</v>
      </c>
      <c r="C71" s="180"/>
      <c r="D71" s="180"/>
      <c r="E71" s="180"/>
      <c r="F71" s="180"/>
      <c r="G71" s="180"/>
      <c r="H71" s="180"/>
      <c r="I71" s="180"/>
      <c r="J71" s="180"/>
      <c r="K71" s="180"/>
      <c r="L71" s="180"/>
      <c r="M71" s="180"/>
      <c r="N71" s="180"/>
      <c r="O71" s="180"/>
      <c r="P71" s="180"/>
      <c r="Q71" s="180"/>
      <c r="R71" s="180"/>
      <c r="S71" s="180"/>
      <c r="T71" s="180"/>
      <c r="U71" s="180"/>
      <c r="V71" s="197"/>
      <c r="W71" s="180"/>
      <c r="X71" s="180"/>
      <c r="Y71" s="180"/>
      <c r="Z71" s="181"/>
      <c r="AA71" s="179">
        <f t="shared" si="42"/>
        <v>0</v>
      </c>
    </row>
    <row r="72" spans="1:27" ht="15">
      <c r="A72" s="149">
        <v>31</v>
      </c>
      <c r="B72" s="178" t="s">
        <v>80</v>
      </c>
      <c r="C72" s="180"/>
      <c r="D72" s="180"/>
      <c r="E72" s="180"/>
      <c r="F72" s="180"/>
      <c r="G72" s="180"/>
      <c r="H72" s="180"/>
      <c r="I72" s="180"/>
      <c r="J72" s="180"/>
      <c r="K72" s="180"/>
      <c r="L72" s="180"/>
      <c r="M72" s="180"/>
      <c r="N72" s="180"/>
      <c r="O72" s="180"/>
      <c r="P72" s="180"/>
      <c r="Q72" s="180"/>
      <c r="R72" s="180"/>
      <c r="S72" s="180"/>
      <c r="T72" s="180"/>
      <c r="U72" s="180"/>
      <c r="V72" s="197"/>
      <c r="W72" s="180"/>
      <c r="X72" s="180"/>
      <c r="Y72" s="180"/>
      <c r="Z72" s="181"/>
      <c r="AA72" s="179">
        <f t="shared" si="42"/>
        <v>0</v>
      </c>
    </row>
    <row r="73" spans="1:27" ht="15">
      <c r="A73" s="149">
        <v>32</v>
      </c>
      <c r="B73" s="178" t="s">
        <v>79</v>
      </c>
      <c r="C73" s="180"/>
      <c r="D73" s="180"/>
      <c r="E73" s="180"/>
      <c r="F73" s="180"/>
      <c r="G73" s="180"/>
      <c r="H73" s="180"/>
      <c r="I73" s="180"/>
      <c r="J73" s="180"/>
      <c r="K73" s="180"/>
      <c r="L73" s="180"/>
      <c r="M73" s="180"/>
      <c r="N73" s="180"/>
      <c r="O73" s="180"/>
      <c r="P73" s="180"/>
      <c r="Q73" s="180"/>
      <c r="R73" s="180"/>
      <c r="S73" s="180"/>
      <c r="T73" s="180"/>
      <c r="U73" s="180"/>
      <c r="V73" s="197"/>
      <c r="W73" s="180"/>
      <c r="X73" s="180"/>
      <c r="Y73" s="180"/>
      <c r="Z73" s="181"/>
      <c r="AA73" s="179">
        <f t="shared" si="42"/>
        <v>0</v>
      </c>
    </row>
    <row r="74" spans="1:27" ht="15">
      <c r="A74" s="149">
        <v>33</v>
      </c>
      <c r="B74" s="178" t="s">
        <v>33</v>
      </c>
      <c r="C74" s="180"/>
      <c r="D74" s="180"/>
      <c r="E74" s="180"/>
      <c r="F74" s="180"/>
      <c r="G74" s="180"/>
      <c r="H74" s="180"/>
      <c r="I74" s="180"/>
      <c r="J74" s="180"/>
      <c r="K74" s="180"/>
      <c r="L74" s="180"/>
      <c r="M74" s="180"/>
      <c r="N74" s="180"/>
      <c r="O74" s="180"/>
      <c r="P74" s="180"/>
      <c r="Q74" s="180"/>
      <c r="R74" s="180"/>
      <c r="S74" s="180"/>
      <c r="T74" s="180"/>
      <c r="U74" s="180"/>
      <c r="V74" s="197"/>
      <c r="W74" s="180"/>
      <c r="X74" s="180"/>
      <c r="Y74" s="180"/>
      <c r="Z74" s="181"/>
      <c r="AA74" s="179">
        <f t="shared" si="42"/>
        <v>0</v>
      </c>
    </row>
    <row r="75" spans="1:27" ht="15" customHeight="1">
      <c r="A75" s="149">
        <v>34</v>
      </c>
      <c r="B75" s="178" t="s">
        <v>35</v>
      </c>
      <c r="C75" s="180"/>
      <c r="D75" s="180"/>
      <c r="E75" s="180"/>
      <c r="F75" s="180"/>
      <c r="G75" s="180"/>
      <c r="H75" s="180"/>
      <c r="I75" s="180"/>
      <c r="J75" s="180"/>
      <c r="K75" s="180"/>
      <c r="L75" s="180"/>
      <c r="M75" s="180"/>
      <c r="N75" s="180"/>
      <c r="O75" s="180"/>
      <c r="P75" s="180"/>
      <c r="Q75" s="180"/>
      <c r="R75" s="180"/>
      <c r="S75" s="180"/>
      <c r="T75" s="180"/>
      <c r="U75" s="180"/>
      <c r="V75" s="197"/>
      <c r="W75" s="180"/>
      <c r="X75" s="180"/>
      <c r="Y75" s="180"/>
      <c r="Z75" s="181"/>
      <c r="AA75" s="179">
        <f t="shared" si="42"/>
        <v>0</v>
      </c>
    </row>
    <row r="76" spans="1:27" ht="15">
      <c r="A76" s="182">
        <v>35</v>
      </c>
      <c r="B76" s="178" t="s">
        <v>777</v>
      </c>
      <c r="C76" s="180"/>
      <c r="D76" s="180"/>
      <c r="E76" s="180"/>
      <c r="F76" s="180"/>
      <c r="G76" s="180"/>
      <c r="H76" s="180"/>
      <c r="I76" s="180"/>
      <c r="J76" s="180"/>
      <c r="K76" s="180"/>
      <c r="L76" s="180"/>
      <c r="M76" s="180"/>
      <c r="N76" s="180"/>
      <c r="O76" s="180"/>
      <c r="P76" s="180"/>
      <c r="Q76" s="180"/>
      <c r="R76" s="180"/>
      <c r="S76" s="180"/>
      <c r="T76" s="180"/>
      <c r="U76" s="180"/>
      <c r="V76" s="197">
        <v>19</v>
      </c>
      <c r="W76" s="180"/>
      <c r="X76" s="180"/>
      <c r="Y76" s="180"/>
      <c r="Z76" s="181"/>
      <c r="AA76" s="179">
        <f t="shared" si="42"/>
        <v>19</v>
      </c>
    </row>
    <row r="77" spans="1:27" ht="15.75" thickBot="1">
      <c r="A77" s="183">
        <v>36</v>
      </c>
      <c r="B77" s="155" t="s">
        <v>128</v>
      </c>
      <c r="C77" s="156"/>
      <c r="D77" s="156"/>
      <c r="E77" s="156"/>
      <c r="F77" s="156"/>
      <c r="G77" s="156"/>
      <c r="H77" s="156"/>
      <c r="I77" s="156"/>
      <c r="J77" s="156"/>
      <c r="K77" s="156"/>
      <c r="L77" s="156"/>
      <c r="M77" s="156"/>
      <c r="N77" s="156"/>
      <c r="O77" s="156"/>
      <c r="P77" s="156"/>
      <c r="Q77" s="156"/>
      <c r="R77" s="156"/>
      <c r="S77" s="156"/>
      <c r="T77" s="156"/>
      <c r="U77" s="156"/>
      <c r="V77" s="193"/>
      <c r="W77" s="156"/>
      <c r="X77" s="156"/>
      <c r="Y77" s="156"/>
      <c r="Z77" s="157"/>
      <c r="AA77" s="177">
        <f t="shared" si="41"/>
        <v>0</v>
      </c>
    </row>
    <row r="78" ht="16.5" thickBot="1" thickTop="1"/>
    <row r="79" spans="1:27" ht="16.5" customHeight="1" thickBot="1" thickTop="1">
      <c r="A79" s="235" t="s">
        <v>782</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7"/>
    </row>
    <row r="80" spans="1:27" s="47" customFormat="1" ht="31.5" thickBot="1" thickTop="1">
      <c r="A80" s="164" t="s">
        <v>757</v>
      </c>
      <c r="B80" s="165" t="s">
        <v>758</v>
      </c>
      <c r="C80" s="166" t="s">
        <v>31</v>
      </c>
      <c r="D80" s="166" t="s">
        <v>746</v>
      </c>
      <c r="E80" s="166" t="s">
        <v>74</v>
      </c>
      <c r="F80" s="166" t="s">
        <v>747</v>
      </c>
      <c r="G80" s="166" t="s">
        <v>748</v>
      </c>
      <c r="H80" s="166" t="s">
        <v>737</v>
      </c>
      <c r="I80" s="166" t="s">
        <v>749</v>
      </c>
      <c r="J80" s="166" t="s">
        <v>37</v>
      </c>
      <c r="K80" s="166" t="s">
        <v>738</v>
      </c>
      <c r="L80" s="166" t="s">
        <v>750</v>
      </c>
      <c r="M80" s="166" t="s">
        <v>739</v>
      </c>
      <c r="N80" s="166" t="s">
        <v>751</v>
      </c>
      <c r="O80" s="166" t="s">
        <v>740</v>
      </c>
      <c r="P80" s="166" t="s">
        <v>741</v>
      </c>
      <c r="Q80" s="166" t="s">
        <v>742</v>
      </c>
      <c r="R80" s="166" t="s">
        <v>77</v>
      </c>
      <c r="S80" s="166" t="s">
        <v>752</v>
      </c>
      <c r="T80" s="166" t="s">
        <v>753</v>
      </c>
      <c r="U80" s="167" t="s">
        <v>743</v>
      </c>
      <c r="V80" s="188" t="s">
        <v>359</v>
      </c>
      <c r="W80" s="168" t="s">
        <v>97</v>
      </c>
      <c r="X80" s="167" t="s">
        <v>744</v>
      </c>
      <c r="Y80" s="167" t="s">
        <v>858</v>
      </c>
      <c r="Z80" s="169" t="s">
        <v>745</v>
      </c>
      <c r="AA80" s="174" t="s">
        <v>786</v>
      </c>
    </row>
    <row r="81" spans="1:27" s="47" customFormat="1" ht="15.75" thickTop="1">
      <c r="A81" s="158">
        <v>1</v>
      </c>
      <c r="B81" s="159" t="s">
        <v>763</v>
      </c>
      <c r="C81" s="160"/>
      <c r="D81" s="160"/>
      <c r="E81" s="160"/>
      <c r="F81" s="160"/>
      <c r="G81" s="160"/>
      <c r="H81" s="160"/>
      <c r="I81" s="160"/>
      <c r="J81" s="160"/>
      <c r="K81" s="160"/>
      <c r="L81" s="160"/>
      <c r="M81" s="160"/>
      <c r="N81" s="160"/>
      <c r="O81" s="160"/>
      <c r="P81" s="160"/>
      <c r="Q81" s="160"/>
      <c r="R81" s="160"/>
      <c r="S81" s="160"/>
      <c r="T81" s="160"/>
      <c r="U81" s="161"/>
      <c r="V81" s="195">
        <v>320</v>
      </c>
      <c r="W81" s="162"/>
      <c r="X81" s="161"/>
      <c r="Y81" s="161"/>
      <c r="Z81" s="163"/>
      <c r="AA81" s="175">
        <f>SUM(C81:Z81)</f>
        <v>320</v>
      </c>
    </row>
    <row r="82" spans="1:27" s="47" customFormat="1" ht="15">
      <c r="A82" s="149">
        <v>2</v>
      </c>
      <c r="B82" s="23" t="s">
        <v>764</v>
      </c>
      <c r="C82" s="150"/>
      <c r="D82" s="150"/>
      <c r="E82" s="150"/>
      <c r="F82" s="150"/>
      <c r="G82" s="150"/>
      <c r="H82" s="150"/>
      <c r="I82" s="150"/>
      <c r="J82" s="150"/>
      <c r="K82" s="150"/>
      <c r="L82" s="150"/>
      <c r="M82" s="150"/>
      <c r="N82" s="150"/>
      <c r="O82" s="150"/>
      <c r="P82" s="150"/>
      <c r="Q82" s="150"/>
      <c r="R82" s="150"/>
      <c r="S82" s="150"/>
      <c r="T82" s="150"/>
      <c r="U82" s="151"/>
      <c r="V82" s="196">
        <v>440</v>
      </c>
      <c r="W82" s="152"/>
      <c r="X82" s="151"/>
      <c r="Y82" s="151"/>
      <c r="Z82" s="153"/>
      <c r="AA82" s="176">
        <f aca="true" t="shared" si="43" ref="AA82:AA116">SUM(C82:Z82)</f>
        <v>440</v>
      </c>
    </row>
    <row r="83" spans="1:27" s="47" customFormat="1" ht="15">
      <c r="A83" s="149">
        <v>3</v>
      </c>
      <c r="B83" s="23" t="s">
        <v>765</v>
      </c>
      <c r="C83" s="150"/>
      <c r="D83" s="150"/>
      <c r="E83" s="150"/>
      <c r="F83" s="150"/>
      <c r="G83" s="150"/>
      <c r="H83" s="150"/>
      <c r="I83" s="150"/>
      <c r="J83" s="150"/>
      <c r="K83" s="150"/>
      <c r="L83" s="150"/>
      <c r="M83" s="150"/>
      <c r="N83" s="150"/>
      <c r="O83" s="150"/>
      <c r="P83" s="150"/>
      <c r="Q83" s="150"/>
      <c r="R83" s="150"/>
      <c r="S83" s="150"/>
      <c r="T83" s="150"/>
      <c r="U83" s="151"/>
      <c r="V83" s="196">
        <v>119</v>
      </c>
      <c r="W83" s="152"/>
      <c r="X83" s="151"/>
      <c r="Y83" s="151"/>
      <c r="Z83" s="153"/>
      <c r="AA83" s="176">
        <f t="shared" si="43"/>
        <v>119</v>
      </c>
    </row>
    <row r="84" spans="1:27" ht="15" customHeight="1">
      <c r="A84" s="149">
        <v>4</v>
      </c>
      <c r="B84" s="41" t="s">
        <v>761</v>
      </c>
      <c r="C84" s="150"/>
      <c r="D84" s="150"/>
      <c r="E84" s="150"/>
      <c r="F84" s="150"/>
      <c r="G84" s="150"/>
      <c r="H84" s="150"/>
      <c r="I84" s="150"/>
      <c r="J84" s="150"/>
      <c r="K84" s="150"/>
      <c r="L84" s="150"/>
      <c r="M84" s="150"/>
      <c r="N84" s="150"/>
      <c r="O84" s="150"/>
      <c r="P84" s="150"/>
      <c r="Q84" s="150"/>
      <c r="R84" s="150"/>
      <c r="S84" s="150"/>
      <c r="T84" s="150"/>
      <c r="U84" s="150"/>
      <c r="V84" s="191">
        <v>1110</v>
      </c>
      <c r="W84" s="150"/>
      <c r="X84" s="150"/>
      <c r="Y84" s="150"/>
      <c r="Z84" s="154"/>
      <c r="AA84" s="176">
        <f t="shared" si="43"/>
        <v>1110</v>
      </c>
    </row>
    <row r="85" spans="1:27" ht="15" customHeight="1">
      <c r="A85" s="149">
        <v>5</v>
      </c>
      <c r="B85" s="41" t="s">
        <v>760</v>
      </c>
      <c r="C85" s="150"/>
      <c r="D85" s="150"/>
      <c r="E85" s="150">
        <v>3000</v>
      </c>
      <c r="F85" s="150"/>
      <c r="G85" s="150">
        <v>800</v>
      </c>
      <c r="H85" s="150"/>
      <c r="I85" s="150">
        <v>2500</v>
      </c>
      <c r="J85" s="150">
        <v>1750</v>
      </c>
      <c r="K85" s="150"/>
      <c r="L85" s="150"/>
      <c r="M85" s="150"/>
      <c r="N85" s="150"/>
      <c r="O85" s="150"/>
      <c r="P85" s="150"/>
      <c r="Q85" s="150"/>
      <c r="R85" s="150">
        <v>7800</v>
      </c>
      <c r="S85" s="150"/>
      <c r="T85" s="150"/>
      <c r="U85" s="150"/>
      <c r="V85" s="191">
        <v>2644</v>
      </c>
      <c r="W85" s="150">
        <v>200</v>
      </c>
      <c r="X85" s="150"/>
      <c r="Y85" s="150"/>
      <c r="Z85" s="154">
        <v>4000</v>
      </c>
      <c r="AA85" s="176">
        <f t="shared" si="43"/>
        <v>22694</v>
      </c>
    </row>
    <row r="86" spans="1:27" ht="15" customHeight="1">
      <c r="A86" s="149">
        <v>6</v>
      </c>
      <c r="B86" s="41" t="s">
        <v>759</v>
      </c>
      <c r="C86" s="150"/>
      <c r="D86" s="150"/>
      <c r="E86" s="150">
        <v>2000</v>
      </c>
      <c r="F86" s="150"/>
      <c r="G86" s="150"/>
      <c r="H86" s="150"/>
      <c r="I86" s="150"/>
      <c r="J86" s="150"/>
      <c r="K86" s="150"/>
      <c r="L86" s="150"/>
      <c r="M86" s="150"/>
      <c r="N86" s="150"/>
      <c r="O86" s="150"/>
      <c r="P86" s="150"/>
      <c r="Q86" s="150"/>
      <c r="R86" s="150"/>
      <c r="S86" s="150"/>
      <c r="T86" s="150"/>
      <c r="U86" s="150"/>
      <c r="V86" s="191">
        <v>1974</v>
      </c>
      <c r="W86" s="150"/>
      <c r="X86" s="150"/>
      <c r="Y86" s="150"/>
      <c r="Z86" s="154"/>
      <c r="AA86" s="176">
        <f t="shared" si="43"/>
        <v>3974</v>
      </c>
    </row>
    <row r="87" spans="1:27" ht="15" customHeight="1">
      <c r="A87" s="149">
        <v>7</v>
      </c>
      <c r="B87" s="41" t="s">
        <v>75</v>
      </c>
      <c r="C87" s="150"/>
      <c r="D87" s="150"/>
      <c r="E87" s="150">
        <v>2000</v>
      </c>
      <c r="F87" s="150"/>
      <c r="G87" s="150"/>
      <c r="H87" s="150"/>
      <c r="I87" s="150"/>
      <c r="J87" s="150"/>
      <c r="K87" s="150"/>
      <c r="L87" s="150"/>
      <c r="M87" s="150"/>
      <c r="N87" s="150"/>
      <c r="O87" s="150"/>
      <c r="P87" s="150"/>
      <c r="Q87" s="150"/>
      <c r="R87" s="150"/>
      <c r="S87" s="150"/>
      <c r="T87" s="150"/>
      <c r="U87" s="150"/>
      <c r="V87" s="191"/>
      <c r="W87" s="150"/>
      <c r="X87" s="150"/>
      <c r="Y87" s="150"/>
      <c r="Z87" s="154"/>
      <c r="AA87" s="176">
        <f t="shared" si="43"/>
        <v>2000</v>
      </c>
    </row>
    <row r="88" spans="1:27" ht="15" customHeight="1">
      <c r="A88" s="149">
        <v>8</v>
      </c>
      <c r="B88" s="41" t="s">
        <v>755</v>
      </c>
      <c r="C88" s="150"/>
      <c r="D88" s="150"/>
      <c r="E88" s="150"/>
      <c r="F88" s="150"/>
      <c r="G88" s="150"/>
      <c r="H88" s="150"/>
      <c r="I88" s="150">
        <v>500</v>
      </c>
      <c r="J88" s="150">
        <v>1750</v>
      </c>
      <c r="K88" s="150"/>
      <c r="L88" s="150"/>
      <c r="M88" s="150"/>
      <c r="N88" s="150"/>
      <c r="O88" s="150"/>
      <c r="P88" s="150"/>
      <c r="Q88" s="150"/>
      <c r="R88" s="150">
        <v>892</v>
      </c>
      <c r="S88" s="150"/>
      <c r="T88" s="150"/>
      <c r="U88" s="150"/>
      <c r="V88" s="191">
        <v>2875</v>
      </c>
      <c r="W88" s="150"/>
      <c r="X88" s="150"/>
      <c r="Y88" s="150"/>
      <c r="Z88" s="154"/>
      <c r="AA88" s="176">
        <f t="shared" si="43"/>
        <v>6017</v>
      </c>
    </row>
    <row r="89" spans="1:27" ht="15" customHeight="1">
      <c r="A89" s="149">
        <v>9</v>
      </c>
      <c r="B89" s="41" t="s">
        <v>766</v>
      </c>
      <c r="C89" s="150"/>
      <c r="D89" s="150"/>
      <c r="E89" s="150"/>
      <c r="F89" s="150"/>
      <c r="G89" s="150"/>
      <c r="H89" s="150"/>
      <c r="I89" s="150"/>
      <c r="J89" s="150"/>
      <c r="K89" s="150"/>
      <c r="L89" s="150"/>
      <c r="M89" s="150"/>
      <c r="N89" s="150"/>
      <c r="O89" s="150"/>
      <c r="P89" s="150"/>
      <c r="Q89" s="150"/>
      <c r="R89" s="150"/>
      <c r="S89" s="150"/>
      <c r="T89" s="150"/>
      <c r="U89" s="150"/>
      <c r="V89" s="191">
        <v>2015</v>
      </c>
      <c r="W89" s="150">
        <v>1000</v>
      </c>
      <c r="X89" s="150"/>
      <c r="Y89" s="150"/>
      <c r="Z89" s="154"/>
      <c r="AA89" s="176">
        <f t="shared" si="43"/>
        <v>3015</v>
      </c>
    </row>
    <row r="90" spans="1:27" ht="15" customHeight="1">
      <c r="A90" s="149">
        <v>10</v>
      </c>
      <c r="B90" s="41" t="s">
        <v>767</v>
      </c>
      <c r="C90" s="150"/>
      <c r="D90" s="150"/>
      <c r="E90" s="150"/>
      <c r="F90" s="150"/>
      <c r="G90" s="150"/>
      <c r="H90" s="150"/>
      <c r="I90" s="150"/>
      <c r="J90" s="150"/>
      <c r="K90" s="150"/>
      <c r="L90" s="150"/>
      <c r="M90" s="150"/>
      <c r="N90" s="150"/>
      <c r="O90" s="150"/>
      <c r="P90" s="150"/>
      <c r="Q90" s="150"/>
      <c r="R90" s="150"/>
      <c r="S90" s="150"/>
      <c r="T90" s="150"/>
      <c r="U90" s="150"/>
      <c r="V90" s="191">
        <v>4000</v>
      </c>
      <c r="W90" s="150"/>
      <c r="X90" s="150"/>
      <c r="Y90" s="150"/>
      <c r="Z90" s="154"/>
      <c r="AA90" s="176">
        <f t="shared" si="43"/>
        <v>4000</v>
      </c>
    </row>
    <row r="91" spans="1:27" ht="15" customHeight="1">
      <c r="A91" s="149">
        <v>11</v>
      </c>
      <c r="B91" s="41" t="s">
        <v>754</v>
      </c>
      <c r="C91" s="150"/>
      <c r="D91" s="150"/>
      <c r="E91" s="150">
        <v>3000</v>
      </c>
      <c r="F91" s="150"/>
      <c r="G91" s="150">
        <v>1000</v>
      </c>
      <c r="H91" s="150"/>
      <c r="I91" s="150">
        <v>2000</v>
      </c>
      <c r="J91" s="150">
        <v>1750</v>
      </c>
      <c r="K91" s="150"/>
      <c r="L91" s="150"/>
      <c r="M91" s="150"/>
      <c r="N91" s="150"/>
      <c r="O91" s="150"/>
      <c r="P91" s="150"/>
      <c r="Q91" s="150"/>
      <c r="R91" s="150"/>
      <c r="S91" s="150"/>
      <c r="T91" s="150"/>
      <c r="U91" s="150"/>
      <c r="V91" s="191">
        <v>2898</v>
      </c>
      <c r="W91" s="150"/>
      <c r="X91" s="150"/>
      <c r="Y91" s="150"/>
      <c r="Z91" s="154"/>
      <c r="AA91" s="176">
        <f t="shared" si="43"/>
        <v>10648</v>
      </c>
    </row>
    <row r="92" spans="1:27" ht="15" customHeight="1">
      <c r="A92" s="149">
        <v>12</v>
      </c>
      <c r="B92" s="41" t="s">
        <v>78</v>
      </c>
      <c r="C92" s="150"/>
      <c r="D92" s="150"/>
      <c r="E92" s="150"/>
      <c r="F92" s="150"/>
      <c r="G92" s="150"/>
      <c r="H92" s="150"/>
      <c r="I92" s="150"/>
      <c r="J92" s="150"/>
      <c r="K92" s="150"/>
      <c r="L92" s="150"/>
      <c r="M92" s="150"/>
      <c r="N92" s="150"/>
      <c r="O92" s="150"/>
      <c r="P92" s="150"/>
      <c r="Q92" s="150"/>
      <c r="R92" s="150"/>
      <c r="S92" s="150"/>
      <c r="T92" s="150"/>
      <c r="U92" s="150"/>
      <c r="V92" s="191">
        <v>2266</v>
      </c>
      <c r="W92" s="150">
        <v>2000</v>
      </c>
      <c r="X92" s="150"/>
      <c r="Y92" s="150"/>
      <c r="Z92" s="154"/>
      <c r="AA92" s="176">
        <f t="shared" si="43"/>
        <v>4266</v>
      </c>
    </row>
    <row r="93" spans="1:27" ht="15" customHeight="1">
      <c r="A93" s="149">
        <v>13</v>
      </c>
      <c r="B93" s="41" t="s">
        <v>762</v>
      </c>
      <c r="C93" s="150">
        <v>300</v>
      </c>
      <c r="D93" s="150"/>
      <c r="E93" s="150">
        <v>10000</v>
      </c>
      <c r="F93" s="150"/>
      <c r="G93" s="150">
        <v>600</v>
      </c>
      <c r="H93" s="150"/>
      <c r="I93" s="150">
        <v>500</v>
      </c>
      <c r="J93" s="150">
        <v>1750</v>
      </c>
      <c r="K93" s="150"/>
      <c r="L93" s="150"/>
      <c r="M93" s="150"/>
      <c r="N93" s="150"/>
      <c r="O93" s="150"/>
      <c r="P93" s="150"/>
      <c r="Q93" s="150"/>
      <c r="R93" s="150"/>
      <c r="S93" s="150"/>
      <c r="T93" s="150"/>
      <c r="U93" s="150"/>
      <c r="V93" s="191"/>
      <c r="W93" s="150">
        <v>1946</v>
      </c>
      <c r="X93" s="150"/>
      <c r="Y93" s="150"/>
      <c r="Z93" s="154"/>
      <c r="AA93" s="176">
        <f t="shared" si="43"/>
        <v>15096</v>
      </c>
    </row>
    <row r="94" spans="1:27" ht="15" customHeight="1">
      <c r="A94" s="149">
        <v>14</v>
      </c>
      <c r="B94" s="41" t="s">
        <v>787</v>
      </c>
      <c r="C94" s="150"/>
      <c r="D94" s="150"/>
      <c r="E94" s="150"/>
      <c r="F94" s="150"/>
      <c r="G94" s="150"/>
      <c r="H94" s="150"/>
      <c r="I94" s="150"/>
      <c r="J94" s="150"/>
      <c r="K94" s="150"/>
      <c r="L94" s="150"/>
      <c r="M94" s="150"/>
      <c r="N94" s="150"/>
      <c r="O94" s="150"/>
      <c r="P94" s="150"/>
      <c r="Q94" s="150"/>
      <c r="R94" s="150"/>
      <c r="S94" s="150"/>
      <c r="T94" s="150"/>
      <c r="U94" s="150"/>
      <c r="V94" s="191"/>
      <c r="W94" s="150"/>
      <c r="X94" s="150"/>
      <c r="Y94" s="150"/>
      <c r="Z94" s="154"/>
      <c r="AA94" s="176">
        <f>SUM(C94:Z94)</f>
        <v>0</v>
      </c>
    </row>
    <row r="95" spans="1:27" ht="15" customHeight="1">
      <c r="A95" s="149">
        <v>15</v>
      </c>
      <c r="B95" s="41" t="s">
        <v>768</v>
      </c>
      <c r="C95" s="150"/>
      <c r="D95" s="150"/>
      <c r="E95" s="150"/>
      <c r="F95" s="150"/>
      <c r="G95" s="150"/>
      <c r="H95" s="150"/>
      <c r="I95" s="150"/>
      <c r="J95" s="150"/>
      <c r="K95" s="150"/>
      <c r="L95" s="150"/>
      <c r="M95" s="150"/>
      <c r="N95" s="150"/>
      <c r="O95" s="150"/>
      <c r="P95" s="150"/>
      <c r="Q95" s="150"/>
      <c r="R95" s="150"/>
      <c r="S95" s="150"/>
      <c r="T95" s="150"/>
      <c r="U95" s="150"/>
      <c r="V95" s="191"/>
      <c r="W95" s="150"/>
      <c r="X95" s="150"/>
      <c r="Y95" s="150"/>
      <c r="Z95" s="154"/>
      <c r="AA95" s="176">
        <f t="shared" si="43"/>
        <v>0</v>
      </c>
    </row>
    <row r="96" spans="1:27" ht="15" customHeight="1">
      <c r="A96" s="149">
        <v>16</v>
      </c>
      <c r="B96" s="41" t="s">
        <v>769</v>
      </c>
      <c r="C96" s="150">
        <v>75</v>
      </c>
      <c r="D96" s="150"/>
      <c r="E96" s="150"/>
      <c r="F96" s="150"/>
      <c r="G96" s="150"/>
      <c r="H96" s="150"/>
      <c r="I96" s="150">
        <v>250</v>
      </c>
      <c r="J96" s="150"/>
      <c r="K96" s="150"/>
      <c r="L96" s="150"/>
      <c r="M96" s="150"/>
      <c r="N96" s="150"/>
      <c r="O96" s="150"/>
      <c r="P96" s="150"/>
      <c r="Q96" s="150"/>
      <c r="R96" s="150"/>
      <c r="S96" s="150"/>
      <c r="T96" s="150"/>
      <c r="U96" s="150"/>
      <c r="V96" s="191"/>
      <c r="W96" s="150"/>
      <c r="X96" s="150"/>
      <c r="Y96" s="150"/>
      <c r="Z96" s="154"/>
      <c r="AA96" s="176">
        <f t="shared" si="43"/>
        <v>325</v>
      </c>
    </row>
    <row r="97" spans="1:27" ht="15" customHeight="1">
      <c r="A97" s="149">
        <v>17</v>
      </c>
      <c r="B97" s="41" t="s">
        <v>770</v>
      </c>
      <c r="C97" s="150"/>
      <c r="D97" s="150"/>
      <c r="E97" s="150"/>
      <c r="F97" s="150"/>
      <c r="G97" s="150"/>
      <c r="H97" s="150"/>
      <c r="I97" s="150"/>
      <c r="J97" s="150"/>
      <c r="K97" s="150"/>
      <c r="L97" s="150"/>
      <c r="M97" s="150"/>
      <c r="N97" s="150"/>
      <c r="O97" s="150"/>
      <c r="P97" s="150"/>
      <c r="Q97" s="150"/>
      <c r="R97" s="150"/>
      <c r="S97" s="150"/>
      <c r="T97" s="150"/>
      <c r="U97" s="150"/>
      <c r="V97" s="191"/>
      <c r="W97" s="150"/>
      <c r="X97" s="150"/>
      <c r="Y97" s="150"/>
      <c r="Z97" s="154"/>
      <c r="AA97" s="176">
        <f t="shared" si="43"/>
        <v>0</v>
      </c>
    </row>
    <row r="98" spans="1:27" ht="15" customHeight="1">
      <c r="A98" s="149">
        <v>18</v>
      </c>
      <c r="B98" s="41" t="s">
        <v>32</v>
      </c>
      <c r="C98" s="150">
        <v>300</v>
      </c>
      <c r="D98" s="150"/>
      <c r="E98" s="150"/>
      <c r="F98" s="150"/>
      <c r="G98" s="150"/>
      <c r="H98" s="150"/>
      <c r="I98" s="150"/>
      <c r="J98" s="150"/>
      <c r="K98" s="150"/>
      <c r="L98" s="150"/>
      <c r="M98" s="150"/>
      <c r="N98" s="150"/>
      <c r="O98" s="150"/>
      <c r="P98" s="150"/>
      <c r="Q98" s="150"/>
      <c r="R98" s="150"/>
      <c r="S98" s="150"/>
      <c r="T98" s="150"/>
      <c r="U98" s="150"/>
      <c r="V98" s="191"/>
      <c r="W98" s="150"/>
      <c r="X98" s="150"/>
      <c r="Y98" s="150"/>
      <c r="Z98" s="154"/>
      <c r="AA98" s="176">
        <f>SUM(C98:Z98)</f>
        <v>300</v>
      </c>
    </row>
    <row r="99" spans="1:27" ht="15" customHeight="1">
      <c r="A99" s="149">
        <v>19</v>
      </c>
      <c r="B99" s="41" t="s">
        <v>771</v>
      </c>
      <c r="C99" s="150"/>
      <c r="D99" s="150"/>
      <c r="E99" s="150"/>
      <c r="F99" s="150"/>
      <c r="G99" s="150"/>
      <c r="H99" s="150"/>
      <c r="I99" s="150"/>
      <c r="J99" s="150"/>
      <c r="K99" s="150"/>
      <c r="L99" s="150"/>
      <c r="M99" s="150"/>
      <c r="N99" s="150"/>
      <c r="O99" s="150"/>
      <c r="P99" s="150"/>
      <c r="Q99" s="150"/>
      <c r="R99" s="150"/>
      <c r="S99" s="150"/>
      <c r="T99" s="150"/>
      <c r="U99" s="150"/>
      <c r="V99" s="191">
        <v>5554</v>
      </c>
      <c r="W99" s="150"/>
      <c r="X99" s="150"/>
      <c r="Y99" s="150"/>
      <c r="Z99" s="154"/>
      <c r="AA99" s="176">
        <f t="shared" si="43"/>
        <v>5554</v>
      </c>
    </row>
    <row r="100" spans="1:27" ht="15" customHeight="1">
      <c r="A100" s="149">
        <v>20</v>
      </c>
      <c r="B100" s="41" t="s">
        <v>772</v>
      </c>
      <c r="C100" s="150"/>
      <c r="D100" s="150"/>
      <c r="E100" s="150"/>
      <c r="F100" s="150"/>
      <c r="G100" s="150"/>
      <c r="H100" s="150"/>
      <c r="I100" s="150"/>
      <c r="J100" s="150"/>
      <c r="K100" s="150"/>
      <c r="L100" s="150"/>
      <c r="M100" s="150"/>
      <c r="N100" s="150"/>
      <c r="O100" s="150"/>
      <c r="P100" s="150"/>
      <c r="Q100" s="150"/>
      <c r="R100" s="150"/>
      <c r="S100" s="150"/>
      <c r="T100" s="150"/>
      <c r="U100" s="150"/>
      <c r="V100" s="191"/>
      <c r="W100" s="150"/>
      <c r="X100" s="150"/>
      <c r="Y100" s="150"/>
      <c r="Z100" s="154"/>
      <c r="AA100" s="176">
        <f t="shared" si="43"/>
        <v>0</v>
      </c>
    </row>
    <row r="101" spans="1:27" ht="15" customHeight="1">
      <c r="A101" s="149">
        <v>21</v>
      </c>
      <c r="B101" s="41" t="s">
        <v>774</v>
      </c>
      <c r="C101" s="150"/>
      <c r="D101" s="150"/>
      <c r="E101" s="150"/>
      <c r="F101" s="150"/>
      <c r="G101" s="150"/>
      <c r="H101" s="150"/>
      <c r="I101" s="150"/>
      <c r="J101" s="150"/>
      <c r="K101" s="150"/>
      <c r="L101" s="150"/>
      <c r="M101" s="150"/>
      <c r="N101" s="150"/>
      <c r="O101" s="150"/>
      <c r="P101" s="150"/>
      <c r="Q101" s="150"/>
      <c r="R101" s="150"/>
      <c r="S101" s="150"/>
      <c r="T101" s="150"/>
      <c r="U101" s="150"/>
      <c r="V101" s="191">
        <v>7</v>
      </c>
      <c r="W101" s="150"/>
      <c r="X101" s="150"/>
      <c r="Y101" s="150"/>
      <c r="Z101" s="154"/>
      <c r="AA101" s="176">
        <f t="shared" si="43"/>
        <v>7</v>
      </c>
    </row>
    <row r="102" spans="1:27" ht="15" customHeight="1">
      <c r="A102" s="149">
        <v>22</v>
      </c>
      <c r="B102" s="41" t="s">
        <v>775</v>
      </c>
      <c r="C102" s="150"/>
      <c r="D102" s="150"/>
      <c r="E102" s="150"/>
      <c r="F102" s="150"/>
      <c r="G102" s="150"/>
      <c r="H102" s="150"/>
      <c r="I102" s="150"/>
      <c r="J102" s="150"/>
      <c r="K102" s="150"/>
      <c r="L102" s="150"/>
      <c r="M102" s="150"/>
      <c r="N102" s="150"/>
      <c r="O102" s="150"/>
      <c r="P102" s="150"/>
      <c r="Q102" s="150"/>
      <c r="R102" s="150"/>
      <c r="S102" s="150"/>
      <c r="T102" s="150"/>
      <c r="U102" s="150"/>
      <c r="V102" s="191"/>
      <c r="W102" s="150"/>
      <c r="X102" s="150"/>
      <c r="Y102" s="150"/>
      <c r="Z102" s="154"/>
      <c r="AA102" s="176">
        <f t="shared" si="43"/>
        <v>0</v>
      </c>
    </row>
    <row r="103" spans="1:27" ht="15" customHeight="1">
      <c r="A103" s="149">
        <v>23</v>
      </c>
      <c r="B103" s="41" t="s">
        <v>776</v>
      </c>
      <c r="C103" s="150"/>
      <c r="D103" s="150"/>
      <c r="E103" s="150"/>
      <c r="F103" s="150"/>
      <c r="G103" s="150"/>
      <c r="H103" s="150"/>
      <c r="I103" s="150"/>
      <c r="J103" s="150"/>
      <c r="K103" s="150"/>
      <c r="L103" s="150"/>
      <c r="M103" s="150"/>
      <c r="N103" s="150"/>
      <c r="O103" s="150"/>
      <c r="P103" s="150"/>
      <c r="Q103" s="150"/>
      <c r="R103" s="150"/>
      <c r="S103" s="150"/>
      <c r="T103" s="150"/>
      <c r="U103" s="150"/>
      <c r="V103" s="191"/>
      <c r="W103" s="150"/>
      <c r="X103" s="150"/>
      <c r="Y103" s="150"/>
      <c r="Z103" s="154"/>
      <c r="AA103" s="176">
        <f t="shared" si="43"/>
        <v>0</v>
      </c>
    </row>
    <row r="104" spans="1:27" ht="15" customHeight="1">
      <c r="A104" s="149">
        <v>24</v>
      </c>
      <c r="B104" s="41" t="s">
        <v>756</v>
      </c>
      <c r="C104" s="150"/>
      <c r="D104" s="150"/>
      <c r="E104" s="150"/>
      <c r="F104" s="150"/>
      <c r="G104" s="150"/>
      <c r="H104" s="150"/>
      <c r="I104" s="150"/>
      <c r="J104" s="150"/>
      <c r="K104" s="150"/>
      <c r="L104" s="150"/>
      <c r="M104" s="150"/>
      <c r="N104" s="150"/>
      <c r="O104" s="150"/>
      <c r="P104" s="150"/>
      <c r="Q104" s="150"/>
      <c r="R104" s="150">
        <v>1255</v>
      </c>
      <c r="S104" s="150"/>
      <c r="T104" s="150"/>
      <c r="U104" s="150"/>
      <c r="V104" s="191"/>
      <c r="W104" s="150"/>
      <c r="X104" s="150"/>
      <c r="Y104" s="150"/>
      <c r="Z104" s="154"/>
      <c r="AA104" s="176">
        <f t="shared" si="43"/>
        <v>1255</v>
      </c>
    </row>
    <row r="105" spans="1:27" ht="15" customHeight="1">
      <c r="A105" s="149">
        <v>25</v>
      </c>
      <c r="B105" s="41" t="s">
        <v>778</v>
      </c>
      <c r="C105" s="150"/>
      <c r="D105" s="150"/>
      <c r="E105" s="150"/>
      <c r="F105" s="150"/>
      <c r="G105" s="150"/>
      <c r="H105" s="150"/>
      <c r="I105" s="150"/>
      <c r="J105" s="150"/>
      <c r="K105" s="150"/>
      <c r="L105" s="150"/>
      <c r="M105" s="150"/>
      <c r="N105" s="150"/>
      <c r="O105" s="150"/>
      <c r="P105" s="150"/>
      <c r="Q105" s="150"/>
      <c r="R105" s="150"/>
      <c r="S105" s="150"/>
      <c r="T105" s="150"/>
      <c r="U105" s="150"/>
      <c r="V105" s="191"/>
      <c r="W105" s="150"/>
      <c r="X105" s="150"/>
      <c r="Y105" s="150"/>
      <c r="Z105" s="154"/>
      <c r="AA105" s="176">
        <f t="shared" si="43"/>
        <v>0</v>
      </c>
    </row>
    <row r="106" spans="1:27" ht="15" customHeight="1">
      <c r="A106" s="149">
        <v>26</v>
      </c>
      <c r="B106" s="41" t="s">
        <v>36</v>
      </c>
      <c r="C106" s="150"/>
      <c r="D106" s="150"/>
      <c r="E106" s="150"/>
      <c r="F106" s="150"/>
      <c r="G106" s="150"/>
      <c r="H106" s="150"/>
      <c r="I106" s="150">
        <v>500</v>
      </c>
      <c r="J106" s="150">
        <v>1750</v>
      </c>
      <c r="K106" s="150"/>
      <c r="L106" s="150"/>
      <c r="M106" s="150"/>
      <c r="N106" s="150"/>
      <c r="O106" s="150"/>
      <c r="P106" s="150"/>
      <c r="Q106" s="150"/>
      <c r="R106" s="150"/>
      <c r="S106" s="150"/>
      <c r="T106" s="150"/>
      <c r="U106" s="150"/>
      <c r="V106" s="191"/>
      <c r="W106" s="150"/>
      <c r="X106" s="150"/>
      <c r="Y106" s="150">
        <v>2000</v>
      </c>
      <c r="Z106" s="154"/>
      <c r="AA106" s="176">
        <f>SUM(C106:Z106)</f>
        <v>4250</v>
      </c>
    </row>
    <row r="107" spans="1:27" ht="15" customHeight="1">
      <c r="A107" s="149">
        <v>27</v>
      </c>
      <c r="B107" s="41" t="s">
        <v>779</v>
      </c>
      <c r="C107" s="150"/>
      <c r="D107" s="150"/>
      <c r="E107" s="150"/>
      <c r="F107" s="150"/>
      <c r="G107" s="150"/>
      <c r="H107" s="150"/>
      <c r="I107" s="150"/>
      <c r="J107" s="150"/>
      <c r="K107" s="150"/>
      <c r="L107" s="150"/>
      <c r="M107" s="150"/>
      <c r="N107" s="150"/>
      <c r="O107" s="150"/>
      <c r="P107" s="150"/>
      <c r="Q107" s="150"/>
      <c r="R107" s="150"/>
      <c r="S107" s="150"/>
      <c r="T107" s="150"/>
      <c r="U107" s="150"/>
      <c r="V107" s="191">
        <v>250</v>
      </c>
      <c r="W107" s="150"/>
      <c r="X107" s="150"/>
      <c r="Y107" s="150"/>
      <c r="Z107" s="154"/>
      <c r="AA107" s="176">
        <f t="shared" si="43"/>
        <v>250</v>
      </c>
    </row>
    <row r="108" spans="1:27" ht="15">
      <c r="A108" s="149">
        <v>28</v>
      </c>
      <c r="B108" s="178" t="s">
        <v>34</v>
      </c>
      <c r="C108" s="180">
        <v>125</v>
      </c>
      <c r="D108" s="180"/>
      <c r="E108" s="180"/>
      <c r="F108" s="180"/>
      <c r="G108" s="180"/>
      <c r="H108" s="180"/>
      <c r="I108" s="180"/>
      <c r="J108" s="180"/>
      <c r="K108" s="180"/>
      <c r="L108" s="180"/>
      <c r="M108" s="180"/>
      <c r="N108" s="180"/>
      <c r="O108" s="180"/>
      <c r="P108" s="180"/>
      <c r="Q108" s="180"/>
      <c r="R108" s="180"/>
      <c r="S108" s="180"/>
      <c r="T108" s="180"/>
      <c r="U108" s="180"/>
      <c r="V108" s="197"/>
      <c r="W108" s="180"/>
      <c r="X108" s="180"/>
      <c r="Y108" s="180"/>
      <c r="Z108" s="181"/>
      <c r="AA108" s="179">
        <f>SUM(C108:Z108)</f>
        <v>125</v>
      </c>
    </row>
    <row r="109" spans="1:27" ht="15" customHeight="1">
      <c r="A109" s="149">
        <v>29</v>
      </c>
      <c r="B109" s="178" t="s">
        <v>82</v>
      </c>
      <c r="C109" s="180"/>
      <c r="D109" s="180"/>
      <c r="E109" s="180"/>
      <c r="F109" s="180"/>
      <c r="G109" s="180"/>
      <c r="H109" s="180"/>
      <c r="I109" s="180"/>
      <c r="J109" s="180"/>
      <c r="K109" s="180"/>
      <c r="L109" s="180"/>
      <c r="M109" s="180"/>
      <c r="N109" s="180"/>
      <c r="O109" s="180"/>
      <c r="P109" s="180"/>
      <c r="Q109" s="180"/>
      <c r="R109" s="180"/>
      <c r="S109" s="180"/>
      <c r="T109" s="180"/>
      <c r="U109" s="180"/>
      <c r="V109" s="197"/>
      <c r="W109" s="180">
        <v>59</v>
      </c>
      <c r="X109" s="180"/>
      <c r="Y109" s="180"/>
      <c r="Z109" s="181"/>
      <c r="AA109" s="179">
        <f>SUM(C109:Z109)</f>
        <v>59</v>
      </c>
    </row>
    <row r="110" spans="1:27" ht="15" customHeight="1">
      <c r="A110" s="149">
        <v>30</v>
      </c>
      <c r="B110" s="178" t="s">
        <v>81</v>
      </c>
      <c r="C110" s="180"/>
      <c r="D110" s="180"/>
      <c r="E110" s="180"/>
      <c r="F110" s="180"/>
      <c r="G110" s="180"/>
      <c r="H110" s="180"/>
      <c r="I110" s="180"/>
      <c r="J110" s="180"/>
      <c r="K110" s="180"/>
      <c r="L110" s="180"/>
      <c r="M110" s="180"/>
      <c r="N110" s="180"/>
      <c r="O110" s="180"/>
      <c r="P110" s="180"/>
      <c r="Q110" s="180"/>
      <c r="R110" s="180"/>
      <c r="S110" s="180"/>
      <c r="T110" s="180"/>
      <c r="U110" s="180"/>
      <c r="V110" s="197"/>
      <c r="W110" s="180">
        <v>90000</v>
      </c>
      <c r="X110" s="180"/>
      <c r="Y110" s="180"/>
      <c r="Z110" s="181"/>
      <c r="AA110" s="179">
        <f>SUM(C110:Z110)</f>
        <v>90000</v>
      </c>
    </row>
    <row r="111" spans="1:27" ht="15">
      <c r="A111" s="149">
        <v>31</v>
      </c>
      <c r="B111" s="178" t="s">
        <v>80</v>
      </c>
      <c r="C111" s="180"/>
      <c r="D111" s="180"/>
      <c r="E111" s="180"/>
      <c r="F111" s="180"/>
      <c r="G111" s="180"/>
      <c r="H111" s="180"/>
      <c r="I111" s="180"/>
      <c r="J111" s="180"/>
      <c r="K111" s="180"/>
      <c r="L111" s="180"/>
      <c r="M111" s="180"/>
      <c r="N111" s="180"/>
      <c r="O111" s="180"/>
      <c r="P111" s="180"/>
      <c r="Q111" s="180"/>
      <c r="R111" s="180"/>
      <c r="S111" s="180"/>
      <c r="T111" s="180"/>
      <c r="U111" s="180"/>
      <c r="V111" s="197"/>
      <c r="W111" s="180">
        <v>1714</v>
      </c>
      <c r="X111" s="180"/>
      <c r="Y111" s="180"/>
      <c r="Z111" s="181"/>
      <c r="AA111" s="179">
        <f>SUM(C111:Z111)</f>
        <v>1714</v>
      </c>
    </row>
    <row r="112" spans="1:27" ht="15">
      <c r="A112" s="149">
        <v>32</v>
      </c>
      <c r="B112" s="178" t="s">
        <v>79</v>
      </c>
      <c r="C112" s="180"/>
      <c r="D112" s="180"/>
      <c r="E112" s="180"/>
      <c r="F112" s="180"/>
      <c r="G112" s="180"/>
      <c r="H112" s="180"/>
      <c r="I112" s="180"/>
      <c r="J112" s="180"/>
      <c r="K112" s="180"/>
      <c r="L112" s="180"/>
      <c r="M112" s="180"/>
      <c r="N112" s="180"/>
      <c r="O112" s="180"/>
      <c r="P112" s="180"/>
      <c r="Q112" s="180"/>
      <c r="R112" s="180"/>
      <c r="S112" s="180"/>
      <c r="T112" s="180"/>
      <c r="U112" s="180"/>
      <c r="V112" s="197"/>
      <c r="W112" s="180">
        <v>100</v>
      </c>
      <c r="X112" s="180"/>
      <c r="Y112" s="180"/>
      <c r="Z112" s="181"/>
      <c r="AA112" s="176">
        <f>SUM(C112:Z112)</f>
        <v>100</v>
      </c>
    </row>
    <row r="113" spans="1:27" ht="15">
      <c r="A113" s="149">
        <v>33</v>
      </c>
      <c r="B113" s="178" t="s">
        <v>33</v>
      </c>
      <c r="C113" s="180">
        <v>9000</v>
      </c>
      <c r="D113" s="180"/>
      <c r="E113" s="180"/>
      <c r="F113" s="180"/>
      <c r="G113" s="180"/>
      <c r="H113" s="180"/>
      <c r="I113" s="180"/>
      <c r="J113" s="180"/>
      <c r="K113" s="180"/>
      <c r="L113" s="180"/>
      <c r="M113" s="180"/>
      <c r="N113" s="180"/>
      <c r="O113" s="180"/>
      <c r="P113" s="180"/>
      <c r="Q113" s="180"/>
      <c r="R113" s="180"/>
      <c r="S113" s="180"/>
      <c r="T113" s="180"/>
      <c r="U113" s="180"/>
      <c r="V113" s="197"/>
      <c r="W113" s="180"/>
      <c r="X113" s="180"/>
      <c r="Y113" s="180"/>
      <c r="Z113" s="181"/>
      <c r="AA113" s="179">
        <f t="shared" si="43"/>
        <v>9000</v>
      </c>
    </row>
    <row r="114" spans="1:27" ht="15" customHeight="1">
      <c r="A114" s="149">
        <v>34</v>
      </c>
      <c r="B114" s="178" t="s">
        <v>35</v>
      </c>
      <c r="C114" s="180"/>
      <c r="D114" s="180"/>
      <c r="E114" s="180"/>
      <c r="F114" s="180"/>
      <c r="G114" s="180"/>
      <c r="H114" s="180"/>
      <c r="I114" s="180">
        <v>120</v>
      </c>
      <c r="J114" s="180"/>
      <c r="K114" s="180"/>
      <c r="L114" s="180"/>
      <c r="M114" s="180"/>
      <c r="N114" s="180"/>
      <c r="O114" s="180"/>
      <c r="P114" s="180"/>
      <c r="Q114" s="180"/>
      <c r="R114" s="180"/>
      <c r="S114" s="180"/>
      <c r="T114" s="180"/>
      <c r="U114" s="180"/>
      <c r="V114" s="197"/>
      <c r="W114" s="180"/>
      <c r="X114" s="180"/>
      <c r="Y114" s="180"/>
      <c r="Z114" s="181"/>
      <c r="AA114" s="179">
        <f t="shared" si="43"/>
        <v>120</v>
      </c>
    </row>
    <row r="115" spans="1:27" ht="15">
      <c r="A115" s="182">
        <v>35</v>
      </c>
      <c r="B115" s="178" t="s">
        <v>777</v>
      </c>
      <c r="C115" s="180"/>
      <c r="D115" s="180"/>
      <c r="E115" s="180"/>
      <c r="F115" s="180"/>
      <c r="G115" s="180"/>
      <c r="H115" s="180"/>
      <c r="I115" s="180"/>
      <c r="J115" s="180"/>
      <c r="K115" s="180"/>
      <c r="L115" s="180"/>
      <c r="M115" s="180"/>
      <c r="N115" s="180"/>
      <c r="O115" s="180"/>
      <c r="P115" s="180"/>
      <c r="Q115" s="180"/>
      <c r="R115" s="180"/>
      <c r="S115" s="180"/>
      <c r="T115" s="180"/>
      <c r="U115" s="180"/>
      <c r="V115" s="197">
        <v>1</v>
      </c>
      <c r="W115" s="180"/>
      <c r="X115" s="180"/>
      <c r="Y115" s="180"/>
      <c r="Z115" s="181"/>
      <c r="AA115" s="179">
        <f>SUM(C115:Z115)</f>
        <v>1</v>
      </c>
    </row>
    <row r="116" spans="1:27" ht="15.75" thickBot="1">
      <c r="A116" s="183">
        <v>36</v>
      </c>
      <c r="B116" s="155" t="s">
        <v>128</v>
      </c>
      <c r="C116" s="156"/>
      <c r="D116" s="156"/>
      <c r="E116" s="156"/>
      <c r="F116" s="156"/>
      <c r="G116" s="156"/>
      <c r="H116" s="156"/>
      <c r="I116" s="156"/>
      <c r="J116" s="156"/>
      <c r="K116" s="156"/>
      <c r="L116" s="156"/>
      <c r="M116" s="156"/>
      <c r="N116" s="156"/>
      <c r="O116" s="156"/>
      <c r="P116" s="156"/>
      <c r="Q116" s="156"/>
      <c r="R116" s="156"/>
      <c r="S116" s="156"/>
      <c r="T116" s="156"/>
      <c r="U116" s="156"/>
      <c r="V116" s="193"/>
      <c r="W116" s="156"/>
      <c r="X116" s="156"/>
      <c r="Y116" s="156"/>
      <c r="Z116" s="157"/>
      <c r="AA116" s="177">
        <f t="shared" si="43"/>
        <v>0</v>
      </c>
    </row>
    <row r="117" ht="16.5" thickBot="1" thickTop="1"/>
    <row r="118" spans="1:27" ht="16.5" customHeight="1" thickBot="1" thickTop="1">
      <c r="A118" s="232" t="s">
        <v>784</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4"/>
    </row>
    <row r="119" spans="1:27" s="47" customFormat="1" ht="31.5" thickBot="1" thickTop="1">
      <c r="A119" s="164" t="s">
        <v>757</v>
      </c>
      <c r="B119" s="165" t="s">
        <v>758</v>
      </c>
      <c r="C119" s="166" t="s">
        <v>31</v>
      </c>
      <c r="D119" s="166" t="s">
        <v>746</v>
      </c>
      <c r="E119" s="166" t="s">
        <v>74</v>
      </c>
      <c r="F119" s="166" t="s">
        <v>747</v>
      </c>
      <c r="G119" s="166" t="s">
        <v>748</v>
      </c>
      <c r="H119" s="166" t="s">
        <v>737</v>
      </c>
      <c r="I119" s="166" t="s">
        <v>749</v>
      </c>
      <c r="J119" s="166" t="s">
        <v>37</v>
      </c>
      <c r="K119" s="166" t="s">
        <v>738</v>
      </c>
      <c r="L119" s="166" t="s">
        <v>750</v>
      </c>
      <c r="M119" s="166" t="s">
        <v>739</v>
      </c>
      <c r="N119" s="166" t="s">
        <v>751</v>
      </c>
      <c r="O119" s="166" t="s">
        <v>740</v>
      </c>
      <c r="P119" s="166" t="s">
        <v>741</v>
      </c>
      <c r="Q119" s="166" t="s">
        <v>742</v>
      </c>
      <c r="R119" s="166" t="s">
        <v>77</v>
      </c>
      <c r="S119" s="166" t="s">
        <v>752</v>
      </c>
      <c r="T119" s="166" t="s">
        <v>753</v>
      </c>
      <c r="U119" s="167" t="s">
        <v>743</v>
      </c>
      <c r="V119" s="188" t="s">
        <v>359</v>
      </c>
      <c r="W119" s="168" t="s">
        <v>97</v>
      </c>
      <c r="X119" s="167" t="s">
        <v>744</v>
      </c>
      <c r="Y119" s="167" t="s">
        <v>858</v>
      </c>
      <c r="Z119" s="169" t="s">
        <v>745</v>
      </c>
      <c r="AA119" s="174" t="s">
        <v>786</v>
      </c>
    </row>
    <row r="120" spans="1:27" s="47" customFormat="1" ht="15.75" thickTop="1">
      <c r="A120" s="158">
        <v>1</v>
      </c>
      <c r="B120" s="159" t="s">
        <v>763</v>
      </c>
      <c r="C120" s="160"/>
      <c r="D120" s="160"/>
      <c r="E120" s="160"/>
      <c r="F120" s="160"/>
      <c r="G120" s="160"/>
      <c r="H120" s="160"/>
      <c r="I120" s="160"/>
      <c r="J120" s="160"/>
      <c r="K120" s="160"/>
      <c r="L120" s="160"/>
      <c r="M120" s="160"/>
      <c r="N120" s="160"/>
      <c r="O120" s="160"/>
      <c r="P120" s="160"/>
      <c r="Q120" s="160"/>
      <c r="R120" s="160"/>
      <c r="S120" s="160"/>
      <c r="T120" s="160"/>
      <c r="U120" s="161"/>
      <c r="V120" s="195">
        <v>200</v>
      </c>
      <c r="W120" s="162"/>
      <c r="X120" s="161"/>
      <c r="Y120" s="161"/>
      <c r="Z120" s="163"/>
      <c r="AA120" s="175">
        <f>SUM(C120:Z120)</f>
        <v>200</v>
      </c>
    </row>
    <row r="121" spans="1:27" s="47" customFormat="1" ht="15">
      <c r="A121" s="149">
        <v>2</v>
      </c>
      <c r="B121" s="23" t="s">
        <v>764</v>
      </c>
      <c r="C121" s="150"/>
      <c r="D121" s="150"/>
      <c r="E121" s="150"/>
      <c r="F121" s="150"/>
      <c r="G121" s="150"/>
      <c r="H121" s="150"/>
      <c r="I121" s="150"/>
      <c r="J121" s="150"/>
      <c r="K121" s="150"/>
      <c r="L121" s="150"/>
      <c r="M121" s="150"/>
      <c r="N121" s="150"/>
      <c r="O121" s="150"/>
      <c r="P121" s="150"/>
      <c r="Q121" s="150"/>
      <c r="R121" s="150"/>
      <c r="S121" s="150"/>
      <c r="T121" s="150"/>
      <c r="U121" s="151"/>
      <c r="V121" s="196">
        <v>71</v>
      </c>
      <c r="W121" s="152"/>
      <c r="X121" s="151"/>
      <c r="Y121" s="151"/>
      <c r="Z121" s="153"/>
      <c r="AA121" s="176">
        <f aca="true" t="shared" si="44" ref="AA121:AA155">SUM(C121:Z121)</f>
        <v>71</v>
      </c>
    </row>
    <row r="122" spans="1:27" s="47" customFormat="1" ht="15">
      <c r="A122" s="149">
        <v>3</v>
      </c>
      <c r="B122" s="23" t="s">
        <v>765</v>
      </c>
      <c r="C122" s="150"/>
      <c r="D122" s="150"/>
      <c r="E122" s="150"/>
      <c r="F122" s="150"/>
      <c r="G122" s="150"/>
      <c r="H122" s="150"/>
      <c r="I122" s="150"/>
      <c r="J122" s="150"/>
      <c r="K122" s="150"/>
      <c r="L122" s="150"/>
      <c r="M122" s="150"/>
      <c r="N122" s="150"/>
      <c r="O122" s="150"/>
      <c r="P122" s="150"/>
      <c r="Q122" s="150"/>
      <c r="R122" s="150"/>
      <c r="S122" s="150"/>
      <c r="T122" s="150"/>
      <c r="U122" s="151"/>
      <c r="V122" s="196"/>
      <c r="W122" s="152"/>
      <c r="X122" s="151"/>
      <c r="Y122" s="151"/>
      <c r="Z122" s="153"/>
      <c r="AA122" s="176">
        <f t="shared" si="44"/>
        <v>0</v>
      </c>
    </row>
    <row r="123" spans="1:27" ht="15" customHeight="1">
      <c r="A123" s="149">
        <v>4</v>
      </c>
      <c r="B123" s="41" t="s">
        <v>761</v>
      </c>
      <c r="C123" s="150"/>
      <c r="D123" s="150"/>
      <c r="E123" s="150"/>
      <c r="F123" s="150"/>
      <c r="G123" s="150"/>
      <c r="H123" s="150"/>
      <c r="I123" s="150"/>
      <c r="J123" s="150"/>
      <c r="K123" s="150"/>
      <c r="L123" s="150"/>
      <c r="M123" s="150"/>
      <c r="N123" s="150"/>
      <c r="O123" s="150"/>
      <c r="P123" s="150"/>
      <c r="Q123" s="150"/>
      <c r="R123" s="150"/>
      <c r="S123" s="150"/>
      <c r="T123" s="150"/>
      <c r="U123" s="150"/>
      <c r="V123" s="191">
        <v>897</v>
      </c>
      <c r="W123" s="150"/>
      <c r="X123" s="150"/>
      <c r="Y123" s="150"/>
      <c r="Z123" s="154"/>
      <c r="AA123" s="176">
        <f t="shared" si="44"/>
        <v>897</v>
      </c>
    </row>
    <row r="124" spans="1:27" ht="15" customHeight="1">
      <c r="A124" s="149">
        <v>5</v>
      </c>
      <c r="B124" s="41" t="s">
        <v>760</v>
      </c>
      <c r="C124" s="150"/>
      <c r="D124" s="150"/>
      <c r="E124" s="150"/>
      <c r="F124" s="150"/>
      <c r="G124" s="150"/>
      <c r="H124" s="150"/>
      <c r="I124" s="150"/>
      <c r="J124" s="150"/>
      <c r="K124" s="150"/>
      <c r="L124" s="150"/>
      <c r="M124" s="150"/>
      <c r="N124" s="150"/>
      <c r="O124" s="150"/>
      <c r="P124" s="150"/>
      <c r="Q124" s="150"/>
      <c r="R124" s="150"/>
      <c r="S124" s="150"/>
      <c r="T124" s="150"/>
      <c r="U124" s="150"/>
      <c r="V124" s="191">
        <v>4015</v>
      </c>
      <c r="W124" s="150"/>
      <c r="X124" s="150"/>
      <c r="Y124" s="150"/>
      <c r="Z124" s="154"/>
      <c r="AA124" s="176">
        <f t="shared" si="44"/>
        <v>4015</v>
      </c>
    </row>
    <row r="125" spans="1:27" ht="15" customHeight="1">
      <c r="A125" s="149">
        <v>6</v>
      </c>
      <c r="B125" s="41" t="s">
        <v>759</v>
      </c>
      <c r="C125" s="150"/>
      <c r="D125" s="150"/>
      <c r="E125" s="150"/>
      <c r="F125" s="150"/>
      <c r="G125" s="150"/>
      <c r="H125" s="150"/>
      <c r="I125" s="150"/>
      <c r="J125" s="150"/>
      <c r="K125" s="150"/>
      <c r="L125" s="150"/>
      <c r="M125" s="150"/>
      <c r="N125" s="150"/>
      <c r="O125" s="150"/>
      <c r="P125" s="150"/>
      <c r="Q125" s="150"/>
      <c r="R125" s="150"/>
      <c r="S125" s="150"/>
      <c r="T125" s="150"/>
      <c r="U125" s="150"/>
      <c r="V125" s="191">
        <v>500</v>
      </c>
      <c r="W125" s="150"/>
      <c r="X125" s="150"/>
      <c r="Y125" s="150"/>
      <c r="Z125" s="154"/>
      <c r="AA125" s="176">
        <f t="shared" si="44"/>
        <v>500</v>
      </c>
    </row>
    <row r="126" spans="1:27" ht="15" customHeight="1">
      <c r="A126" s="149">
        <v>7</v>
      </c>
      <c r="B126" s="41" t="s">
        <v>75</v>
      </c>
      <c r="C126" s="150"/>
      <c r="D126" s="150"/>
      <c r="E126" s="150"/>
      <c r="F126" s="150"/>
      <c r="G126" s="150"/>
      <c r="H126" s="150"/>
      <c r="I126" s="150"/>
      <c r="J126" s="150"/>
      <c r="K126" s="150"/>
      <c r="L126" s="150"/>
      <c r="M126" s="150"/>
      <c r="N126" s="150"/>
      <c r="O126" s="150"/>
      <c r="P126" s="150"/>
      <c r="Q126" s="150"/>
      <c r="R126" s="150"/>
      <c r="S126" s="150"/>
      <c r="T126" s="150"/>
      <c r="U126" s="150"/>
      <c r="V126" s="191"/>
      <c r="W126" s="150"/>
      <c r="X126" s="150"/>
      <c r="Y126" s="150"/>
      <c r="Z126" s="154"/>
      <c r="AA126" s="176">
        <f t="shared" si="44"/>
        <v>0</v>
      </c>
    </row>
    <row r="127" spans="1:27" ht="15" customHeight="1">
      <c r="A127" s="149">
        <v>8</v>
      </c>
      <c r="B127" s="41" t="s">
        <v>755</v>
      </c>
      <c r="C127" s="150"/>
      <c r="D127" s="150"/>
      <c r="E127" s="150"/>
      <c r="F127" s="150"/>
      <c r="G127" s="150"/>
      <c r="H127" s="150"/>
      <c r="I127" s="150"/>
      <c r="J127" s="150"/>
      <c r="K127" s="150"/>
      <c r="L127" s="150"/>
      <c r="M127" s="150"/>
      <c r="N127" s="150"/>
      <c r="O127" s="150"/>
      <c r="P127" s="150"/>
      <c r="Q127" s="150"/>
      <c r="R127" s="150"/>
      <c r="S127" s="150"/>
      <c r="T127" s="150"/>
      <c r="U127" s="150"/>
      <c r="V127" s="191">
        <v>1426</v>
      </c>
      <c r="W127" s="150"/>
      <c r="X127" s="150"/>
      <c r="Y127" s="150"/>
      <c r="Z127" s="154"/>
      <c r="AA127" s="176">
        <f t="shared" si="44"/>
        <v>1426</v>
      </c>
    </row>
    <row r="128" spans="1:27" ht="15" customHeight="1">
      <c r="A128" s="149">
        <v>9</v>
      </c>
      <c r="B128" s="41" t="s">
        <v>766</v>
      </c>
      <c r="C128" s="150"/>
      <c r="D128" s="150"/>
      <c r="E128" s="150"/>
      <c r="F128" s="150"/>
      <c r="G128" s="150"/>
      <c r="H128" s="150"/>
      <c r="I128" s="150"/>
      <c r="J128" s="150"/>
      <c r="K128" s="150"/>
      <c r="L128" s="150"/>
      <c r="M128" s="150"/>
      <c r="N128" s="150"/>
      <c r="O128" s="150"/>
      <c r="P128" s="150"/>
      <c r="Q128" s="150"/>
      <c r="R128" s="150"/>
      <c r="S128" s="150"/>
      <c r="T128" s="150"/>
      <c r="U128" s="150"/>
      <c r="V128" s="191">
        <v>2016</v>
      </c>
      <c r="W128" s="150"/>
      <c r="X128" s="150"/>
      <c r="Y128" s="150"/>
      <c r="Z128" s="154"/>
      <c r="AA128" s="176">
        <f t="shared" si="44"/>
        <v>2016</v>
      </c>
    </row>
    <row r="129" spans="1:27" ht="15" customHeight="1">
      <c r="A129" s="149">
        <v>10</v>
      </c>
      <c r="B129" s="41" t="s">
        <v>767</v>
      </c>
      <c r="C129" s="150"/>
      <c r="D129" s="150"/>
      <c r="E129" s="150"/>
      <c r="F129" s="150"/>
      <c r="G129" s="150"/>
      <c r="H129" s="150"/>
      <c r="I129" s="150"/>
      <c r="J129" s="150"/>
      <c r="K129" s="150"/>
      <c r="L129" s="150"/>
      <c r="M129" s="150"/>
      <c r="N129" s="150"/>
      <c r="O129" s="150"/>
      <c r="P129" s="150"/>
      <c r="Q129" s="150"/>
      <c r="R129" s="150"/>
      <c r="S129" s="150"/>
      <c r="T129" s="150"/>
      <c r="U129" s="150"/>
      <c r="V129" s="191">
        <v>2500</v>
      </c>
      <c r="W129" s="150"/>
      <c r="X129" s="150"/>
      <c r="Y129" s="150"/>
      <c r="Z129" s="154"/>
      <c r="AA129" s="176">
        <f t="shared" si="44"/>
        <v>2500</v>
      </c>
    </row>
    <row r="130" spans="1:27" ht="15" customHeight="1">
      <c r="A130" s="149">
        <v>11</v>
      </c>
      <c r="B130" s="41" t="s">
        <v>754</v>
      </c>
      <c r="C130" s="150"/>
      <c r="D130" s="150"/>
      <c r="E130" s="150"/>
      <c r="F130" s="150"/>
      <c r="G130" s="150"/>
      <c r="H130" s="150"/>
      <c r="I130" s="150"/>
      <c r="J130" s="150"/>
      <c r="K130" s="150"/>
      <c r="L130" s="150"/>
      <c r="M130" s="150"/>
      <c r="N130" s="150"/>
      <c r="O130" s="150"/>
      <c r="P130" s="150"/>
      <c r="Q130" s="150"/>
      <c r="R130" s="150"/>
      <c r="S130" s="150"/>
      <c r="T130" s="150"/>
      <c r="U130" s="150"/>
      <c r="V130" s="191">
        <v>673</v>
      </c>
      <c r="W130" s="150"/>
      <c r="X130" s="150"/>
      <c r="Y130" s="150"/>
      <c r="Z130" s="154"/>
      <c r="AA130" s="176">
        <f t="shared" si="44"/>
        <v>673</v>
      </c>
    </row>
    <row r="131" spans="1:27" ht="15" customHeight="1">
      <c r="A131" s="149">
        <v>12</v>
      </c>
      <c r="B131" s="41" t="s">
        <v>773</v>
      </c>
      <c r="C131" s="150"/>
      <c r="D131" s="150"/>
      <c r="E131" s="150"/>
      <c r="F131" s="150"/>
      <c r="G131" s="150"/>
      <c r="H131" s="150"/>
      <c r="I131" s="150"/>
      <c r="J131" s="150"/>
      <c r="K131" s="150"/>
      <c r="L131" s="150"/>
      <c r="M131" s="150"/>
      <c r="N131" s="150"/>
      <c r="O131" s="150"/>
      <c r="P131" s="150"/>
      <c r="Q131" s="150"/>
      <c r="R131" s="150"/>
      <c r="S131" s="150"/>
      <c r="T131" s="150"/>
      <c r="U131" s="150"/>
      <c r="V131" s="191">
        <v>437</v>
      </c>
      <c r="W131" s="150"/>
      <c r="X131" s="150"/>
      <c r="Y131" s="150"/>
      <c r="Z131" s="154"/>
      <c r="AA131" s="176">
        <f t="shared" si="44"/>
        <v>437</v>
      </c>
    </row>
    <row r="132" spans="1:27" ht="15" customHeight="1">
      <c r="A132" s="149">
        <v>13</v>
      </c>
      <c r="B132" s="41" t="s">
        <v>762</v>
      </c>
      <c r="C132" s="150"/>
      <c r="D132" s="150"/>
      <c r="E132" s="150"/>
      <c r="F132" s="150"/>
      <c r="G132" s="150"/>
      <c r="H132" s="150"/>
      <c r="I132" s="150"/>
      <c r="J132" s="150"/>
      <c r="K132" s="150"/>
      <c r="L132" s="150"/>
      <c r="M132" s="150"/>
      <c r="N132" s="150"/>
      <c r="O132" s="150"/>
      <c r="P132" s="150"/>
      <c r="Q132" s="150"/>
      <c r="R132" s="150"/>
      <c r="S132" s="150"/>
      <c r="T132" s="150"/>
      <c r="U132" s="150"/>
      <c r="V132" s="191"/>
      <c r="W132" s="150"/>
      <c r="X132" s="150"/>
      <c r="Y132" s="150"/>
      <c r="Z132" s="154"/>
      <c r="AA132" s="176">
        <f t="shared" si="44"/>
        <v>0</v>
      </c>
    </row>
    <row r="133" spans="1:27" ht="15" customHeight="1">
      <c r="A133" s="149">
        <v>14</v>
      </c>
      <c r="B133" s="41" t="s">
        <v>787</v>
      </c>
      <c r="C133" s="150"/>
      <c r="D133" s="150"/>
      <c r="E133" s="150"/>
      <c r="F133" s="150"/>
      <c r="G133" s="150"/>
      <c r="H133" s="150"/>
      <c r="I133" s="150"/>
      <c r="J133" s="150"/>
      <c r="K133" s="150"/>
      <c r="L133" s="150"/>
      <c r="M133" s="150"/>
      <c r="N133" s="150"/>
      <c r="O133" s="150"/>
      <c r="P133" s="150"/>
      <c r="Q133" s="150"/>
      <c r="R133" s="150"/>
      <c r="S133" s="150"/>
      <c r="T133" s="150"/>
      <c r="U133" s="150"/>
      <c r="V133" s="191"/>
      <c r="W133" s="150"/>
      <c r="X133" s="150"/>
      <c r="Y133" s="150"/>
      <c r="Z133" s="154"/>
      <c r="AA133" s="176">
        <f>SUM(C133:Z133)</f>
        <v>0</v>
      </c>
    </row>
    <row r="134" spans="1:27" ht="15" customHeight="1">
      <c r="A134" s="149">
        <v>15</v>
      </c>
      <c r="B134" s="41" t="s">
        <v>768</v>
      </c>
      <c r="C134" s="150"/>
      <c r="D134" s="150"/>
      <c r="E134" s="150"/>
      <c r="F134" s="150"/>
      <c r="G134" s="150"/>
      <c r="H134" s="150"/>
      <c r="I134" s="150"/>
      <c r="J134" s="150"/>
      <c r="K134" s="150"/>
      <c r="L134" s="150"/>
      <c r="M134" s="150"/>
      <c r="N134" s="150"/>
      <c r="O134" s="150"/>
      <c r="P134" s="150"/>
      <c r="Q134" s="150"/>
      <c r="R134" s="150"/>
      <c r="S134" s="150"/>
      <c r="T134" s="150"/>
      <c r="U134" s="150"/>
      <c r="V134" s="191"/>
      <c r="W134" s="150"/>
      <c r="X134" s="150"/>
      <c r="Y134" s="150"/>
      <c r="Z134" s="154"/>
      <c r="AA134" s="176">
        <f t="shared" si="44"/>
        <v>0</v>
      </c>
    </row>
    <row r="135" spans="1:27" ht="15" customHeight="1">
      <c r="A135" s="149">
        <v>16</v>
      </c>
      <c r="B135" s="41" t="s">
        <v>769</v>
      </c>
      <c r="C135" s="150"/>
      <c r="D135" s="150"/>
      <c r="E135" s="150"/>
      <c r="F135" s="150"/>
      <c r="G135" s="150"/>
      <c r="H135" s="150"/>
      <c r="I135" s="150"/>
      <c r="J135" s="150"/>
      <c r="K135" s="150"/>
      <c r="L135" s="150"/>
      <c r="M135" s="150"/>
      <c r="N135" s="150"/>
      <c r="O135" s="150"/>
      <c r="P135" s="150"/>
      <c r="Q135" s="150"/>
      <c r="R135" s="150"/>
      <c r="S135" s="150"/>
      <c r="T135" s="150"/>
      <c r="U135" s="150"/>
      <c r="V135" s="191"/>
      <c r="W135" s="150"/>
      <c r="X135" s="150"/>
      <c r="Y135" s="150"/>
      <c r="Z135" s="154"/>
      <c r="AA135" s="176">
        <f t="shared" si="44"/>
        <v>0</v>
      </c>
    </row>
    <row r="136" spans="1:27" ht="15" customHeight="1">
      <c r="A136" s="149">
        <v>17</v>
      </c>
      <c r="B136" s="41" t="s">
        <v>770</v>
      </c>
      <c r="C136" s="150"/>
      <c r="D136" s="150"/>
      <c r="E136" s="150"/>
      <c r="F136" s="150"/>
      <c r="G136" s="150"/>
      <c r="H136" s="150"/>
      <c r="I136" s="150"/>
      <c r="J136" s="150"/>
      <c r="K136" s="150"/>
      <c r="L136" s="150"/>
      <c r="M136" s="150"/>
      <c r="N136" s="150"/>
      <c r="O136" s="150"/>
      <c r="P136" s="150"/>
      <c r="Q136" s="150"/>
      <c r="R136" s="150"/>
      <c r="S136" s="150"/>
      <c r="T136" s="150"/>
      <c r="U136" s="150"/>
      <c r="V136" s="191"/>
      <c r="W136" s="150"/>
      <c r="X136" s="150"/>
      <c r="Y136" s="150"/>
      <c r="Z136" s="154"/>
      <c r="AA136" s="176">
        <f t="shared" si="44"/>
        <v>0</v>
      </c>
    </row>
    <row r="137" spans="1:27" ht="15" customHeight="1">
      <c r="A137" s="149">
        <v>18</v>
      </c>
      <c r="B137" s="41" t="s">
        <v>32</v>
      </c>
      <c r="C137" s="150"/>
      <c r="D137" s="150"/>
      <c r="E137" s="150"/>
      <c r="F137" s="150"/>
      <c r="G137" s="150"/>
      <c r="H137" s="150"/>
      <c r="I137" s="150"/>
      <c r="J137" s="150"/>
      <c r="K137" s="150"/>
      <c r="L137" s="150"/>
      <c r="M137" s="150"/>
      <c r="N137" s="150"/>
      <c r="O137" s="150"/>
      <c r="P137" s="150"/>
      <c r="Q137" s="150"/>
      <c r="R137" s="150"/>
      <c r="S137" s="150"/>
      <c r="T137" s="150"/>
      <c r="U137" s="150"/>
      <c r="V137" s="191"/>
      <c r="W137" s="150"/>
      <c r="X137" s="150"/>
      <c r="Y137" s="150"/>
      <c r="Z137" s="154"/>
      <c r="AA137" s="176">
        <f t="shared" si="44"/>
        <v>0</v>
      </c>
    </row>
    <row r="138" spans="1:27" ht="15" customHeight="1">
      <c r="A138" s="149">
        <v>19</v>
      </c>
      <c r="B138" s="41" t="s">
        <v>771</v>
      </c>
      <c r="C138" s="150"/>
      <c r="D138" s="150"/>
      <c r="E138" s="150"/>
      <c r="F138" s="150"/>
      <c r="G138" s="150"/>
      <c r="H138" s="150"/>
      <c r="I138" s="150"/>
      <c r="J138" s="150"/>
      <c r="K138" s="150"/>
      <c r="L138" s="150"/>
      <c r="M138" s="150"/>
      <c r="N138" s="150"/>
      <c r="O138" s="150"/>
      <c r="P138" s="150"/>
      <c r="Q138" s="150"/>
      <c r="R138" s="150"/>
      <c r="S138" s="150"/>
      <c r="T138" s="150"/>
      <c r="U138" s="150"/>
      <c r="V138" s="191">
        <v>2353</v>
      </c>
      <c r="W138" s="150"/>
      <c r="X138" s="150"/>
      <c r="Y138" s="150"/>
      <c r="Z138" s="154"/>
      <c r="AA138" s="176">
        <f t="shared" si="44"/>
        <v>2353</v>
      </c>
    </row>
    <row r="139" spans="1:27" ht="15" customHeight="1">
      <c r="A139" s="149">
        <v>20</v>
      </c>
      <c r="B139" s="41" t="s">
        <v>772</v>
      </c>
      <c r="C139" s="150"/>
      <c r="D139" s="150"/>
      <c r="E139" s="150"/>
      <c r="F139" s="150"/>
      <c r="G139" s="150"/>
      <c r="H139" s="150"/>
      <c r="I139" s="150"/>
      <c r="J139" s="150"/>
      <c r="K139" s="150"/>
      <c r="L139" s="150"/>
      <c r="M139" s="150"/>
      <c r="N139" s="150"/>
      <c r="O139" s="150"/>
      <c r="P139" s="150"/>
      <c r="Q139" s="150"/>
      <c r="R139" s="150"/>
      <c r="S139" s="150"/>
      <c r="T139" s="150"/>
      <c r="U139" s="150"/>
      <c r="V139" s="191"/>
      <c r="W139" s="150"/>
      <c r="X139" s="150"/>
      <c r="Y139" s="150"/>
      <c r="Z139" s="154"/>
      <c r="AA139" s="176">
        <f t="shared" si="44"/>
        <v>0</v>
      </c>
    </row>
    <row r="140" spans="1:27" ht="15" customHeight="1">
      <c r="A140" s="149">
        <v>21</v>
      </c>
      <c r="B140" s="41" t="s">
        <v>774</v>
      </c>
      <c r="C140" s="150"/>
      <c r="D140" s="150"/>
      <c r="E140" s="150"/>
      <c r="F140" s="150"/>
      <c r="G140" s="150"/>
      <c r="H140" s="150"/>
      <c r="I140" s="150"/>
      <c r="J140" s="150"/>
      <c r="K140" s="150"/>
      <c r="L140" s="150"/>
      <c r="M140" s="150"/>
      <c r="N140" s="150"/>
      <c r="O140" s="150"/>
      <c r="P140" s="150"/>
      <c r="Q140" s="150"/>
      <c r="R140" s="150"/>
      <c r="S140" s="150"/>
      <c r="T140" s="150"/>
      <c r="U140" s="150"/>
      <c r="V140" s="191"/>
      <c r="W140" s="150"/>
      <c r="X140" s="150"/>
      <c r="Y140" s="150"/>
      <c r="Z140" s="154"/>
      <c r="AA140" s="176">
        <f t="shared" si="44"/>
        <v>0</v>
      </c>
    </row>
    <row r="141" spans="1:27" ht="15" customHeight="1">
      <c r="A141" s="149">
        <v>22</v>
      </c>
      <c r="B141" s="41" t="s">
        <v>775</v>
      </c>
      <c r="C141" s="150"/>
      <c r="D141" s="150"/>
      <c r="E141" s="150"/>
      <c r="F141" s="150"/>
      <c r="G141" s="150"/>
      <c r="H141" s="150"/>
      <c r="I141" s="150"/>
      <c r="J141" s="150"/>
      <c r="K141" s="150"/>
      <c r="L141" s="150"/>
      <c r="M141" s="150"/>
      <c r="N141" s="150"/>
      <c r="O141" s="150"/>
      <c r="P141" s="150"/>
      <c r="Q141" s="150"/>
      <c r="R141" s="150"/>
      <c r="S141" s="150"/>
      <c r="T141" s="150"/>
      <c r="U141" s="150"/>
      <c r="V141" s="191"/>
      <c r="W141" s="150"/>
      <c r="X141" s="150"/>
      <c r="Y141" s="150"/>
      <c r="Z141" s="154"/>
      <c r="AA141" s="176">
        <f t="shared" si="44"/>
        <v>0</v>
      </c>
    </row>
    <row r="142" spans="1:27" ht="15" customHeight="1">
      <c r="A142" s="149">
        <v>23</v>
      </c>
      <c r="B142" s="41" t="s">
        <v>776</v>
      </c>
      <c r="C142" s="150"/>
      <c r="D142" s="150"/>
      <c r="E142" s="150"/>
      <c r="F142" s="150"/>
      <c r="G142" s="150"/>
      <c r="H142" s="150"/>
      <c r="I142" s="150"/>
      <c r="J142" s="150"/>
      <c r="K142" s="150"/>
      <c r="L142" s="150"/>
      <c r="M142" s="150"/>
      <c r="N142" s="150"/>
      <c r="O142" s="150"/>
      <c r="P142" s="150"/>
      <c r="Q142" s="150"/>
      <c r="R142" s="150"/>
      <c r="S142" s="150"/>
      <c r="T142" s="150"/>
      <c r="U142" s="150"/>
      <c r="V142" s="191">
        <v>150</v>
      </c>
      <c r="W142" s="150"/>
      <c r="X142" s="150"/>
      <c r="Y142" s="150"/>
      <c r="Z142" s="154"/>
      <c r="AA142" s="176">
        <f t="shared" si="44"/>
        <v>150</v>
      </c>
    </row>
    <row r="143" spans="1:27" ht="15" customHeight="1">
      <c r="A143" s="149">
        <v>24</v>
      </c>
      <c r="B143" s="41" t="s">
        <v>756</v>
      </c>
      <c r="C143" s="150"/>
      <c r="D143" s="150"/>
      <c r="E143" s="150"/>
      <c r="F143" s="150"/>
      <c r="G143" s="150"/>
      <c r="H143" s="150"/>
      <c r="I143" s="150"/>
      <c r="J143" s="150"/>
      <c r="K143" s="150"/>
      <c r="L143" s="150"/>
      <c r="M143" s="150"/>
      <c r="N143" s="150"/>
      <c r="O143" s="150"/>
      <c r="P143" s="150"/>
      <c r="Q143" s="150"/>
      <c r="R143" s="150"/>
      <c r="S143" s="150"/>
      <c r="T143" s="150"/>
      <c r="U143" s="150"/>
      <c r="V143" s="191"/>
      <c r="W143" s="150"/>
      <c r="X143" s="150"/>
      <c r="Y143" s="150"/>
      <c r="Z143" s="154"/>
      <c r="AA143" s="176">
        <f t="shared" si="44"/>
        <v>0</v>
      </c>
    </row>
    <row r="144" spans="1:27" ht="15" customHeight="1">
      <c r="A144" s="149">
        <v>25</v>
      </c>
      <c r="B144" s="41" t="s">
        <v>778</v>
      </c>
      <c r="C144" s="150"/>
      <c r="D144" s="150"/>
      <c r="E144" s="150"/>
      <c r="F144" s="150"/>
      <c r="G144" s="150"/>
      <c r="H144" s="150"/>
      <c r="I144" s="150"/>
      <c r="J144" s="150"/>
      <c r="K144" s="150"/>
      <c r="L144" s="150"/>
      <c r="M144" s="150"/>
      <c r="N144" s="150"/>
      <c r="O144" s="150"/>
      <c r="P144" s="150"/>
      <c r="Q144" s="150"/>
      <c r="R144" s="150"/>
      <c r="S144" s="150"/>
      <c r="T144" s="150"/>
      <c r="U144" s="150"/>
      <c r="V144" s="191"/>
      <c r="W144" s="150"/>
      <c r="X144" s="150"/>
      <c r="Y144" s="150"/>
      <c r="Z144" s="154"/>
      <c r="AA144" s="176">
        <f t="shared" si="44"/>
        <v>0</v>
      </c>
    </row>
    <row r="145" spans="1:27" ht="15" customHeight="1">
      <c r="A145" s="149">
        <v>26</v>
      </c>
      <c r="B145" s="41" t="s">
        <v>36</v>
      </c>
      <c r="C145" s="150"/>
      <c r="D145" s="150"/>
      <c r="E145" s="150"/>
      <c r="F145" s="150"/>
      <c r="G145" s="150"/>
      <c r="H145" s="150"/>
      <c r="I145" s="150"/>
      <c r="J145" s="150"/>
      <c r="K145" s="150"/>
      <c r="L145" s="150"/>
      <c r="M145" s="150"/>
      <c r="N145" s="150"/>
      <c r="O145" s="150"/>
      <c r="P145" s="150"/>
      <c r="Q145" s="150"/>
      <c r="R145" s="150"/>
      <c r="S145" s="150"/>
      <c r="T145" s="150"/>
      <c r="U145" s="150"/>
      <c r="V145" s="191"/>
      <c r="W145" s="150"/>
      <c r="X145" s="150"/>
      <c r="Y145" s="150"/>
      <c r="Z145" s="154"/>
      <c r="AA145" s="176">
        <f t="shared" si="44"/>
        <v>0</v>
      </c>
    </row>
    <row r="146" spans="1:27" ht="15" customHeight="1">
      <c r="A146" s="149">
        <v>27</v>
      </c>
      <c r="B146" s="41" t="s">
        <v>779</v>
      </c>
      <c r="C146" s="150"/>
      <c r="D146" s="150"/>
      <c r="E146" s="150"/>
      <c r="F146" s="150"/>
      <c r="G146" s="150"/>
      <c r="H146" s="150"/>
      <c r="I146" s="150"/>
      <c r="J146" s="150"/>
      <c r="K146" s="150"/>
      <c r="L146" s="150"/>
      <c r="M146" s="150"/>
      <c r="N146" s="150"/>
      <c r="O146" s="150"/>
      <c r="P146" s="150"/>
      <c r="Q146" s="150"/>
      <c r="R146" s="150"/>
      <c r="S146" s="150"/>
      <c r="T146" s="150"/>
      <c r="U146" s="150"/>
      <c r="V146" s="191"/>
      <c r="W146" s="150"/>
      <c r="X146" s="150"/>
      <c r="Y146" s="150"/>
      <c r="Z146" s="154"/>
      <c r="AA146" s="176">
        <f t="shared" si="44"/>
        <v>0</v>
      </c>
    </row>
    <row r="147" spans="1:27" ht="15">
      <c r="A147" s="149">
        <v>28</v>
      </c>
      <c r="B147" s="178" t="s">
        <v>34</v>
      </c>
      <c r="C147" s="180"/>
      <c r="D147" s="180"/>
      <c r="E147" s="180"/>
      <c r="F147" s="180"/>
      <c r="G147" s="180"/>
      <c r="H147" s="180"/>
      <c r="I147" s="180"/>
      <c r="J147" s="180"/>
      <c r="K147" s="180"/>
      <c r="L147" s="180"/>
      <c r="M147" s="180"/>
      <c r="N147" s="180"/>
      <c r="O147" s="180"/>
      <c r="P147" s="180"/>
      <c r="Q147" s="180"/>
      <c r="R147" s="180"/>
      <c r="S147" s="180"/>
      <c r="T147" s="180"/>
      <c r="U147" s="180"/>
      <c r="V147" s="197"/>
      <c r="W147" s="180"/>
      <c r="X147" s="180"/>
      <c r="Y147" s="180"/>
      <c r="Z147" s="181"/>
      <c r="AA147" s="179">
        <f t="shared" si="44"/>
        <v>0</v>
      </c>
    </row>
    <row r="148" spans="1:27" ht="15" customHeight="1">
      <c r="A148" s="149">
        <v>29</v>
      </c>
      <c r="B148" s="178" t="s">
        <v>82</v>
      </c>
      <c r="C148" s="180"/>
      <c r="D148" s="180"/>
      <c r="E148" s="180"/>
      <c r="F148" s="180"/>
      <c r="G148" s="180"/>
      <c r="H148" s="180"/>
      <c r="I148" s="180"/>
      <c r="J148" s="180"/>
      <c r="K148" s="180"/>
      <c r="L148" s="180"/>
      <c r="M148" s="180"/>
      <c r="N148" s="180"/>
      <c r="O148" s="180"/>
      <c r="P148" s="180"/>
      <c r="Q148" s="180"/>
      <c r="R148" s="180"/>
      <c r="S148" s="180"/>
      <c r="T148" s="180"/>
      <c r="U148" s="180"/>
      <c r="V148" s="197"/>
      <c r="W148" s="180"/>
      <c r="X148" s="180"/>
      <c r="Y148" s="180"/>
      <c r="Z148" s="181"/>
      <c r="AA148" s="179">
        <f>SUM(C148:Z148)</f>
        <v>0</v>
      </c>
    </row>
    <row r="149" spans="1:27" ht="15" customHeight="1">
      <c r="A149" s="149">
        <v>30</v>
      </c>
      <c r="B149" s="178" t="s">
        <v>81</v>
      </c>
      <c r="C149" s="180"/>
      <c r="D149" s="180"/>
      <c r="E149" s="180"/>
      <c r="F149" s="180"/>
      <c r="G149" s="180"/>
      <c r="H149" s="180"/>
      <c r="I149" s="180"/>
      <c r="J149" s="180"/>
      <c r="K149" s="180"/>
      <c r="L149" s="180"/>
      <c r="M149" s="180"/>
      <c r="N149" s="180"/>
      <c r="O149" s="180"/>
      <c r="P149" s="180"/>
      <c r="Q149" s="180"/>
      <c r="R149" s="180"/>
      <c r="S149" s="180"/>
      <c r="T149" s="180"/>
      <c r="U149" s="180"/>
      <c r="V149" s="197"/>
      <c r="W149" s="180"/>
      <c r="X149" s="180"/>
      <c r="Y149" s="180"/>
      <c r="Z149" s="181"/>
      <c r="AA149" s="179">
        <f>SUM(C149:Z149)</f>
        <v>0</v>
      </c>
    </row>
    <row r="150" spans="1:27" ht="15">
      <c r="A150" s="149">
        <v>31</v>
      </c>
      <c r="B150" s="178" t="s">
        <v>80</v>
      </c>
      <c r="C150" s="180"/>
      <c r="D150" s="180"/>
      <c r="E150" s="180"/>
      <c r="F150" s="180"/>
      <c r="G150" s="180"/>
      <c r="H150" s="180"/>
      <c r="I150" s="180"/>
      <c r="J150" s="180"/>
      <c r="K150" s="180"/>
      <c r="L150" s="180"/>
      <c r="M150" s="180"/>
      <c r="N150" s="180"/>
      <c r="O150" s="180"/>
      <c r="P150" s="180"/>
      <c r="Q150" s="180"/>
      <c r="R150" s="180"/>
      <c r="S150" s="180"/>
      <c r="T150" s="180"/>
      <c r="U150" s="180"/>
      <c r="V150" s="197"/>
      <c r="W150" s="180"/>
      <c r="X150" s="180"/>
      <c r="Y150" s="180"/>
      <c r="Z150" s="181"/>
      <c r="AA150" s="179">
        <f>SUM(C150:Z150)</f>
        <v>0</v>
      </c>
    </row>
    <row r="151" spans="1:27" ht="15">
      <c r="A151" s="149">
        <v>32</v>
      </c>
      <c r="B151" s="178" t="s">
        <v>79</v>
      </c>
      <c r="C151" s="180"/>
      <c r="D151" s="180"/>
      <c r="E151" s="180"/>
      <c r="F151" s="180"/>
      <c r="G151" s="180"/>
      <c r="H151" s="180"/>
      <c r="I151" s="180"/>
      <c r="J151" s="180"/>
      <c r="K151" s="180"/>
      <c r="L151" s="180"/>
      <c r="M151" s="180"/>
      <c r="N151" s="180"/>
      <c r="O151" s="180"/>
      <c r="P151" s="180"/>
      <c r="Q151" s="180"/>
      <c r="R151" s="180"/>
      <c r="S151" s="180"/>
      <c r="T151" s="180"/>
      <c r="U151" s="180"/>
      <c r="V151" s="197"/>
      <c r="W151" s="180"/>
      <c r="X151" s="180"/>
      <c r="Y151" s="180"/>
      <c r="Z151" s="181"/>
      <c r="AA151" s="179">
        <f>SUM(C151:Z151)</f>
        <v>0</v>
      </c>
    </row>
    <row r="152" spans="1:27" ht="15">
      <c r="A152" s="149">
        <v>33</v>
      </c>
      <c r="B152" s="178" t="s">
        <v>33</v>
      </c>
      <c r="C152" s="180"/>
      <c r="D152" s="180"/>
      <c r="E152" s="180"/>
      <c r="F152" s="180"/>
      <c r="G152" s="180"/>
      <c r="H152" s="180"/>
      <c r="I152" s="180"/>
      <c r="J152" s="180"/>
      <c r="K152" s="180"/>
      <c r="L152" s="180"/>
      <c r="M152" s="180"/>
      <c r="N152" s="180"/>
      <c r="O152" s="180"/>
      <c r="P152" s="180"/>
      <c r="Q152" s="180"/>
      <c r="R152" s="180"/>
      <c r="S152" s="180"/>
      <c r="T152" s="180"/>
      <c r="U152" s="180"/>
      <c r="V152" s="197"/>
      <c r="W152" s="180"/>
      <c r="X152" s="180"/>
      <c r="Y152" s="180"/>
      <c r="Z152" s="181"/>
      <c r="AA152" s="179">
        <f t="shared" si="44"/>
        <v>0</v>
      </c>
    </row>
    <row r="153" spans="1:27" ht="15" customHeight="1">
      <c r="A153" s="149">
        <v>34</v>
      </c>
      <c r="B153" s="178" t="s">
        <v>35</v>
      </c>
      <c r="C153" s="180"/>
      <c r="D153" s="180"/>
      <c r="E153" s="180"/>
      <c r="F153" s="180"/>
      <c r="G153" s="180"/>
      <c r="H153" s="180"/>
      <c r="I153" s="180"/>
      <c r="J153" s="180"/>
      <c r="K153" s="180"/>
      <c r="L153" s="180"/>
      <c r="M153" s="180"/>
      <c r="N153" s="180"/>
      <c r="O153" s="180"/>
      <c r="P153" s="180"/>
      <c r="Q153" s="180"/>
      <c r="R153" s="180"/>
      <c r="S153" s="180"/>
      <c r="T153" s="180"/>
      <c r="U153" s="180"/>
      <c r="V153" s="197"/>
      <c r="W153" s="180"/>
      <c r="X153" s="180"/>
      <c r="Y153" s="180"/>
      <c r="Z153" s="181"/>
      <c r="AA153" s="179">
        <f t="shared" si="44"/>
        <v>0</v>
      </c>
    </row>
    <row r="154" spans="1:27" ht="15">
      <c r="A154" s="182">
        <v>35</v>
      </c>
      <c r="B154" s="178" t="s">
        <v>777</v>
      </c>
      <c r="C154" s="180"/>
      <c r="D154" s="180"/>
      <c r="E154" s="180"/>
      <c r="F154" s="180"/>
      <c r="G154" s="180"/>
      <c r="H154" s="180"/>
      <c r="I154" s="180"/>
      <c r="J154" s="180"/>
      <c r="K154" s="180"/>
      <c r="L154" s="180"/>
      <c r="M154" s="180"/>
      <c r="N154" s="180"/>
      <c r="O154" s="180"/>
      <c r="P154" s="180"/>
      <c r="Q154" s="180"/>
      <c r="R154" s="180"/>
      <c r="S154" s="180"/>
      <c r="T154" s="180"/>
      <c r="U154" s="180"/>
      <c r="V154" s="197"/>
      <c r="W154" s="180"/>
      <c r="X154" s="180"/>
      <c r="Y154" s="180"/>
      <c r="Z154" s="181"/>
      <c r="AA154" s="179">
        <f>SUM(C154:Z154)</f>
        <v>0</v>
      </c>
    </row>
    <row r="155" spans="1:27" ht="15.75" thickBot="1">
      <c r="A155" s="183">
        <v>36</v>
      </c>
      <c r="B155" s="155" t="s">
        <v>128</v>
      </c>
      <c r="C155" s="156"/>
      <c r="D155" s="156"/>
      <c r="E155" s="156"/>
      <c r="F155" s="156"/>
      <c r="G155" s="156"/>
      <c r="H155" s="156"/>
      <c r="I155" s="156"/>
      <c r="J155" s="156"/>
      <c r="K155" s="156"/>
      <c r="L155" s="156"/>
      <c r="M155" s="156"/>
      <c r="N155" s="156"/>
      <c r="O155" s="156"/>
      <c r="P155" s="156"/>
      <c r="Q155" s="156"/>
      <c r="R155" s="156"/>
      <c r="S155" s="156"/>
      <c r="T155" s="156"/>
      <c r="U155" s="156"/>
      <c r="V155" s="193"/>
      <c r="W155" s="156"/>
      <c r="X155" s="156"/>
      <c r="Y155" s="156"/>
      <c r="Z155" s="157"/>
      <c r="AA155" s="177">
        <f t="shared" si="44"/>
        <v>0</v>
      </c>
    </row>
    <row r="156" ht="16.5" thickBot="1" thickTop="1"/>
    <row r="157" spans="1:27" ht="16.5" customHeight="1" thickBot="1" thickTop="1">
      <c r="A157" s="229" t="s">
        <v>783</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1"/>
    </row>
    <row r="158" spans="1:27" s="47" customFormat="1" ht="31.5" thickBot="1" thickTop="1">
      <c r="A158" s="164" t="s">
        <v>757</v>
      </c>
      <c r="B158" s="165" t="s">
        <v>758</v>
      </c>
      <c r="C158" s="166" t="s">
        <v>31</v>
      </c>
      <c r="D158" s="166" t="s">
        <v>746</v>
      </c>
      <c r="E158" s="166" t="s">
        <v>74</v>
      </c>
      <c r="F158" s="166" t="s">
        <v>747</v>
      </c>
      <c r="G158" s="166" t="s">
        <v>748</v>
      </c>
      <c r="H158" s="166" t="s">
        <v>737</v>
      </c>
      <c r="I158" s="166" t="s">
        <v>749</v>
      </c>
      <c r="J158" s="166" t="s">
        <v>37</v>
      </c>
      <c r="K158" s="166" t="s">
        <v>738</v>
      </c>
      <c r="L158" s="166" t="s">
        <v>750</v>
      </c>
      <c r="M158" s="166" t="s">
        <v>739</v>
      </c>
      <c r="N158" s="166" t="s">
        <v>751</v>
      </c>
      <c r="O158" s="166" t="s">
        <v>740</v>
      </c>
      <c r="P158" s="166" t="s">
        <v>741</v>
      </c>
      <c r="Q158" s="166" t="s">
        <v>742</v>
      </c>
      <c r="R158" s="166" t="s">
        <v>77</v>
      </c>
      <c r="S158" s="166" t="s">
        <v>752</v>
      </c>
      <c r="T158" s="166" t="s">
        <v>753</v>
      </c>
      <c r="U158" s="167" t="s">
        <v>743</v>
      </c>
      <c r="V158" s="188" t="s">
        <v>359</v>
      </c>
      <c r="W158" s="168" t="s">
        <v>97</v>
      </c>
      <c r="X158" s="167" t="s">
        <v>744</v>
      </c>
      <c r="Y158" s="167" t="s">
        <v>858</v>
      </c>
      <c r="Z158" s="169" t="s">
        <v>745</v>
      </c>
      <c r="AA158" s="174" t="s">
        <v>786</v>
      </c>
    </row>
    <row r="159" spans="1:27" s="47" customFormat="1" ht="15.75" thickTop="1">
      <c r="A159" s="158">
        <v>1</v>
      </c>
      <c r="B159" s="159" t="s">
        <v>763</v>
      </c>
      <c r="C159" s="160"/>
      <c r="D159" s="160"/>
      <c r="E159" s="160"/>
      <c r="F159" s="160"/>
      <c r="G159" s="160"/>
      <c r="H159" s="160"/>
      <c r="I159" s="160"/>
      <c r="J159" s="160"/>
      <c r="K159" s="160"/>
      <c r="L159" s="160"/>
      <c r="M159" s="160"/>
      <c r="N159" s="160"/>
      <c r="O159" s="160"/>
      <c r="P159" s="160"/>
      <c r="Q159" s="160"/>
      <c r="R159" s="160"/>
      <c r="S159" s="160"/>
      <c r="T159" s="160"/>
      <c r="U159" s="161"/>
      <c r="V159" s="195"/>
      <c r="W159" s="162"/>
      <c r="X159" s="161"/>
      <c r="Y159" s="161"/>
      <c r="Z159" s="163"/>
      <c r="AA159" s="175">
        <f>SUM(C159:Z159)</f>
        <v>0</v>
      </c>
    </row>
    <row r="160" spans="1:27" s="47" customFormat="1" ht="15">
      <c r="A160" s="149">
        <v>2</v>
      </c>
      <c r="B160" s="23" t="s">
        <v>764</v>
      </c>
      <c r="C160" s="150"/>
      <c r="D160" s="150"/>
      <c r="E160" s="150"/>
      <c r="F160" s="150"/>
      <c r="G160" s="150"/>
      <c r="H160" s="150"/>
      <c r="I160" s="150"/>
      <c r="J160" s="150"/>
      <c r="K160" s="150"/>
      <c r="L160" s="150"/>
      <c r="M160" s="150"/>
      <c r="N160" s="150"/>
      <c r="O160" s="150"/>
      <c r="P160" s="150"/>
      <c r="Q160" s="150"/>
      <c r="R160" s="150"/>
      <c r="S160" s="150"/>
      <c r="T160" s="150"/>
      <c r="U160" s="151"/>
      <c r="V160" s="196"/>
      <c r="W160" s="152"/>
      <c r="X160" s="151"/>
      <c r="Y160" s="151"/>
      <c r="Z160" s="153"/>
      <c r="AA160" s="176">
        <f aca="true" t="shared" si="45" ref="AA160:AA194">SUM(C160:Z160)</f>
        <v>0</v>
      </c>
    </row>
    <row r="161" spans="1:27" s="47" customFormat="1" ht="15">
      <c r="A161" s="149">
        <v>3</v>
      </c>
      <c r="B161" s="23" t="s">
        <v>765</v>
      </c>
      <c r="C161" s="150"/>
      <c r="D161" s="150"/>
      <c r="E161" s="150"/>
      <c r="F161" s="150"/>
      <c r="G161" s="150"/>
      <c r="H161" s="150"/>
      <c r="I161" s="150"/>
      <c r="J161" s="150"/>
      <c r="K161" s="150"/>
      <c r="L161" s="150"/>
      <c r="M161" s="150"/>
      <c r="N161" s="150"/>
      <c r="O161" s="150"/>
      <c r="P161" s="150"/>
      <c r="Q161" s="150"/>
      <c r="R161" s="150"/>
      <c r="S161" s="150"/>
      <c r="T161" s="150"/>
      <c r="U161" s="151"/>
      <c r="V161" s="196"/>
      <c r="W161" s="152"/>
      <c r="X161" s="151"/>
      <c r="Y161" s="151"/>
      <c r="Z161" s="153"/>
      <c r="AA161" s="176">
        <f t="shared" si="45"/>
        <v>0</v>
      </c>
    </row>
    <row r="162" spans="1:27" ht="15" customHeight="1">
      <c r="A162" s="149">
        <v>4</v>
      </c>
      <c r="B162" s="41" t="s">
        <v>761</v>
      </c>
      <c r="C162" s="150"/>
      <c r="D162" s="150"/>
      <c r="E162" s="150"/>
      <c r="F162" s="150"/>
      <c r="G162" s="150"/>
      <c r="H162" s="150"/>
      <c r="I162" s="150"/>
      <c r="J162" s="150"/>
      <c r="K162" s="150"/>
      <c r="L162" s="150"/>
      <c r="M162" s="150"/>
      <c r="N162" s="150"/>
      <c r="O162" s="150"/>
      <c r="P162" s="150"/>
      <c r="Q162" s="150"/>
      <c r="R162" s="150"/>
      <c r="S162" s="150"/>
      <c r="T162" s="150"/>
      <c r="U162" s="150"/>
      <c r="V162" s="191"/>
      <c r="W162" s="150"/>
      <c r="X162" s="150"/>
      <c r="Y162" s="150"/>
      <c r="Z162" s="154"/>
      <c r="AA162" s="176">
        <f t="shared" si="45"/>
        <v>0</v>
      </c>
    </row>
    <row r="163" spans="1:27" ht="15" customHeight="1">
      <c r="A163" s="149">
        <v>5</v>
      </c>
      <c r="B163" s="41" t="s">
        <v>760</v>
      </c>
      <c r="C163" s="150"/>
      <c r="D163" s="150"/>
      <c r="E163" s="150"/>
      <c r="F163" s="150"/>
      <c r="G163" s="150"/>
      <c r="H163" s="150"/>
      <c r="I163" s="150"/>
      <c r="J163" s="150"/>
      <c r="K163" s="150"/>
      <c r="L163" s="150"/>
      <c r="M163" s="150"/>
      <c r="N163" s="150"/>
      <c r="O163" s="150"/>
      <c r="P163" s="150"/>
      <c r="Q163" s="150"/>
      <c r="R163" s="150"/>
      <c r="S163" s="150"/>
      <c r="T163" s="150"/>
      <c r="U163" s="150"/>
      <c r="V163" s="191"/>
      <c r="W163" s="150"/>
      <c r="X163" s="150"/>
      <c r="Y163" s="150"/>
      <c r="Z163" s="154"/>
      <c r="AA163" s="176">
        <f t="shared" si="45"/>
        <v>0</v>
      </c>
    </row>
    <row r="164" spans="1:27" ht="15" customHeight="1">
      <c r="A164" s="149">
        <v>6</v>
      </c>
      <c r="B164" s="41" t="s">
        <v>759</v>
      </c>
      <c r="C164" s="150"/>
      <c r="D164" s="150"/>
      <c r="E164" s="150"/>
      <c r="F164" s="150"/>
      <c r="G164" s="150"/>
      <c r="H164" s="150"/>
      <c r="I164" s="150"/>
      <c r="J164" s="150"/>
      <c r="K164" s="150"/>
      <c r="L164" s="150"/>
      <c r="M164" s="150"/>
      <c r="N164" s="150"/>
      <c r="O164" s="150"/>
      <c r="P164" s="150"/>
      <c r="Q164" s="150"/>
      <c r="R164" s="150"/>
      <c r="S164" s="150"/>
      <c r="T164" s="150"/>
      <c r="U164" s="150"/>
      <c r="V164" s="191"/>
      <c r="W164" s="150"/>
      <c r="X164" s="150"/>
      <c r="Y164" s="150"/>
      <c r="Z164" s="154"/>
      <c r="AA164" s="176">
        <f t="shared" si="45"/>
        <v>0</v>
      </c>
    </row>
    <row r="165" spans="1:27" ht="15" customHeight="1">
      <c r="A165" s="149">
        <v>7</v>
      </c>
      <c r="B165" s="41" t="s">
        <v>75</v>
      </c>
      <c r="C165" s="150"/>
      <c r="D165" s="150"/>
      <c r="E165" s="150"/>
      <c r="F165" s="150"/>
      <c r="G165" s="150"/>
      <c r="H165" s="150"/>
      <c r="I165" s="150"/>
      <c r="J165" s="150"/>
      <c r="K165" s="150"/>
      <c r="L165" s="150"/>
      <c r="M165" s="150"/>
      <c r="N165" s="150"/>
      <c r="O165" s="150"/>
      <c r="P165" s="150"/>
      <c r="Q165" s="150"/>
      <c r="R165" s="150"/>
      <c r="S165" s="150"/>
      <c r="T165" s="150"/>
      <c r="U165" s="150"/>
      <c r="V165" s="191"/>
      <c r="W165" s="150"/>
      <c r="X165" s="150"/>
      <c r="Y165" s="150"/>
      <c r="Z165" s="154"/>
      <c r="AA165" s="176">
        <f t="shared" si="45"/>
        <v>0</v>
      </c>
    </row>
    <row r="166" spans="1:27" ht="15" customHeight="1">
      <c r="A166" s="149">
        <v>8</v>
      </c>
      <c r="B166" s="41" t="s">
        <v>755</v>
      </c>
      <c r="C166" s="150"/>
      <c r="D166" s="150"/>
      <c r="E166" s="150"/>
      <c r="F166" s="150"/>
      <c r="G166" s="150"/>
      <c r="H166" s="150"/>
      <c r="I166" s="150"/>
      <c r="J166" s="150"/>
      <c r="K166" s="150"/>
      <c r="L166" s="150"/>
      <c r="M166" s="150"/>
      <c r="N166" s="150"/>
      <c r="O166" s="150"/>
      <c r="P166" s="150"/>
      <c r="Q166" s="150"/>
      <c r="R166" s="150"/>
      <c r="S166" s="150"/>
      <c r="T166" s="150"/>
      <c r="U166" s="150"/>
      <c r="V166" s="191"/>
      <c r="W166" s="150"/>
      <c r="X166" s="150"/>
      <c r="Y166" s="150"/>
      <c r="Z166" s="154"/>
      <c r="AA166" s="176">
        <f t="shared" si="45"/>
        <v>0</v>
      </c>
    </row>
    <row r="167" spans="1:27" ht="15" customHeight="1">
      <c r="A167" s="149">
        <v>9</v>
      </c>
      <c r="B167" s="41" t="s">
        <v>766</v>
      </c>
      <c r="C167" s="150"/>
      <c r="D167" s="150"/>
      <c r="E167" s="150"/>
      <c r="F167" s="150"/>
      <c r="G167" s="150"/>
      <c r="H167" s="150"/>
      <c r="I167" s="150"/>
      <c r="J167" s="150"/>
      <c r="K167" s="150"/>
      <c r="L167" s="150"/>
      <c r="M167" s="150"/>
      <c r="N167" s="150"/>
      <c r="O167" s="150"/>
      <c r="P167" s="150"/>
      <c r="Q167" s="150"/>
      <c r="R167" s="150"/>
      <c r="S167" s="150"/>
      <c r="T167" s="150"/>
      <c r="U167" s="150"/>
      <c r="V167" s="191"/>
      <c r="W167" s="150"/>
      <c r="X167" s="150"/>
      <c r="Y167" s="150"/>
      <c r="Z167" s="154"/>
      <c r="AA167" s="176">
        <f t="shared" si="45"/>
        <v>0</v>
      </c>
    </row>
    <row r="168" spans="1:27" ht="15" customHeight="1">
      <c r="A168" s="149">
        <v>10</v>
      </c>
      <c r="B168" s="41" t="s">
        <v>767</v>
      </c>
      <c r="C168" s="150"/>
      <c r="D168" s="150"/>
      <c r="E168" s="150"/>
      <c r="F168" s="150"/>
      <c r="G168" s="150"/>
      <c r="H168" s="150"/>
      <c r="I168" s="150"/>
      <c r="J168" s="150"/>
      <c r="K168" s="150"/>
      <c r="L168" s="150"/>
      <c r="M168" s="150"/>
      <c r="N168" s="150"/>
      <c r="O168" s="150"/>
      <c r="P168" s="150"/>
      <c r="Q168" s="150"/>
      <c r="R168" s="150"/>
      <c r="S168" s="150"/>
      <c r="T168" s="150"/>
      <c r="U168" s="150"/>
      <c r="V168" s="191"/>
      <c r="W168" s="150"/>
      <c r="X168" s="150"/>
      <c r="Y168" s="150"/>
      <c r="Z168" s="154"/>
      <c r="AA168" s="176">
        <f t="shared" si="45"/>
        <v>0</v>
      </c>
    </row>
    <row r="169" spans="1:27" ht="15" customHeight="1">
      <c r="A169" s="149">
        <v>11</v>
      </c>
      <c r="B169" s="41" t="s">
        <v>754</v>
      </c>
      <c r="C169" s="150"/>
      <c r="D169" s="150"/>
      <c r="E169" s="150"/>
      <c r="F169" s="150"/>
      <c r="G169" s="150"/>
      <c r="H169" s="150"/>
      <c r="I169" s="150"/>
      <c r="J169" s="150"/>
      <c r="K169" s="150"/>
      <c r="L169" s="150"/>
      <c r="M169" s="150"/>
      <c r="N169" s="150"/>
      <c r="O169" s="150"/>
      <c r="P169" s="150"/>
      <c r="Q169" s="150"/>
      <c r="R169" s="150"/>
      <c r="S169" s="150"/>
      <c r="T169" s="150"/>
      <c r="U169" s="150"/>
      <c r="V169" s="191"/>
      <c r="W169" s="150"/>
      <c r="X169" s="150"/>
      <c r="Y169" s="150"/>
      <c r="Z169" s="154"/>
      <c r="AA169" s="176">
        <f t="shared" si="45"/>
        <v>0</v>
      </c>
    </row>
    <row r="170" spans="1:27" ht="15" customHeight="1">
      <c r="A170" s="149">
        <v>12</v>
      </c>
      <c r="B170" s="41" t="s">
        <v>773</v>
      </c>
      <c r="C170" s="150"/>
      <c r="D170" s="150"/>
      <c r="E170" s="150"/>
      <c r="F170" s="150"/>
      <c r="G170" s="150"/>
      <c r="H170" s="150"/>
      <c r="I170" s="150"/>
      <c r="J170" s="150"/>
      <c r="K170" s="150"/>
      <c r="L170" s="150"/>
      <c r="M170" s="150"/>
      <c r="N170" s="150"/>
      <c r="O170" s="150"/>
      <c r="P170" s="150"/>
      <c r="Q170" s="150"/>
      <c r="R170" s="150"/>
      <c r="S170" s="150"/>
      <c r="T170" s="150"/>
      <c r="U170" s="150"/>
      <c r="V170" s="191"/>
      <c r="W170" s="150"/>
      <c r="X170" s="150"/>
      <c r="Y170" s="150"/>
      <c r="Z170" s="154"/>
      <c r="AA170" s="176">
        <f t="shared" si="45"/>
        <v>0</v>
      </c>
    </row>
    <row r="171" spans="1:27" ht="15" customHeight="1">
      <c r="A171" s="149">
        <v>13</v>
      </c>
      <c r="B171" s="41" t="s">
        <v>762</v>
      </c>
      <c r="C171" s="150"/>
      <c r="D171" s="150"/>
      <c r="E171" s="150"/>
      <c r="F171" s="150"/>
      <c r="G171" s="150"/>
      <c r="H171" s="150"/>
      <c r="I171" s="150"/>
      <c r="J171" s="150"/>
      <c r="K171" s="150"/>
      <c r="L171" s="150"/>
      <c r="M171" s="150"/>
      <c r="N171" s="150"/>
      <c r="O171" s="150"/>
      <c r="P171" s="150"/>
      <c r="Q171" s="150"/>
      <c r="R171" s="150"/>
      <c r="S171" s="150"/>
      <c r="T171" s="150"/>
      <c r="U171" s="150"/>
      <c r="V171" s="191"/>
      <c r="W171" s="150"/>
      <c r="X171" s="150"/>
      <c r="Y171" s="150"/>
      <c r="Z171" s="154"/>
      <c r="AA171" s="176">
        <f t="shared" si="45"/>
        <v>0</v>
      </c>
    </row>
    <row r="172" spans="1:27" ht="15" customHeight="1">
      <c r="A172" s="149">
        <v>14</v>
      </c>
      <c r="B172" s="41" t="s">
        <v>787</v>
      </c>
      <c r="C172" s="150"/>
      <c r="D172" s="150"/>
      <c r="E172" s="150"/>
      <c r="F172" s="150"/>
      <c r="G172" s="150"/>
      <c r="H172" s="150"/>
      <c r="I172" s="150"/>
      <c r="J172" s="150"/>
      <c r="K172" s="150"/>
      <c r="L172" s="150"/>
      <c r="M172" s="150"/>
      <c r="N172" s="150"/>
      <c r="O172" s="150"/>
      <c r="P172" s="150"/>
      <c r="Q172" s="150"/>
      <c r="R172" s="150"/>
      <c r="S172" s="150"/>
      <c r="T172" s="150"/>
      <c r="U172" s="150"/>
      <c r="V172" s="191"/>
      <c r="W172" s="150"/>
      <c r="X172" s="150"/>
      <c r="Y172" s="150"/>
      <c r="Z172" s="154"/>
      <c r="AA172" s="176">
        <f t="shared" si="45"/>
        <v>0</v>
      </c>
    </row>
    <row r="173" spans="1:27" ht="15" customHeight="1">
      <c r="A173" s="149">
        <v>15</v>
      </c>
      <c r="B173" s="41" t="s">
        <v>768</v>
      </c>
      <c r="C173" s="150"/>
      <c r="D173" s="150"/>
      <c r="E173" s="150"/>
      <c r="F173" s="150"/>
      <c r="G173" s="150"/>
      <c r="H173" s="150"/>
      <c r="I173" s="150"/>
      <c r="J173" s="150"/>
      <c r="K173" s="150"/>
      <c r="L173" s="150"/>
      <c r="M173" s="150"/>
      <c r="N173" s="150"/>
      <c r="O173" s="150"/>
      <c r="P173" s="150"/>
      <c r="Q173" s="150"/>
      <c r="R173" s="150"/>
      <c r="S173" s="150"/>
      <c r="T173" s="150"/>
      <c r="U173" s="150"/>
      <c r="V173" s="191"/>
      <c r="W173" s="150"/>
      <c r="X173" s="150"/>
      <c r="Y173" s="150"/>
      <c r="Z173" s="154"/>
      <c r="AA173" s="176">
        <f t="shared" si="45"/>
        <v>0</v>
      </c>
    </row>
    <row r="174" spans="1:27" ht="15" customHeight="1">
      <c r="A174" s="149">
        <v>16</v>
      </c>
      <c r="B174" s="41" t="s">
        <v>769</v>
      </c>
      <c r="C174" s="150"/>
      <c r="D174" s="150"/>
      <c r="E174" s="150"/>
      <c r="F174" s="150"/>
      <c r="G174" s="150"/>
      <c r="H174" s="150"/>
      <c r="I174" s="150"/>
      <c r="J174" s="150"/>
      <c r="K174" s="150"/>
      <c r="L174" s="150"/>
      <c r="M174" s="150"/>
      <c r="N174" s="150"/>
      <c r="O174" s="150"/>
      <c r="P174" s="150"/>
      <c r="Q174" s="150"/>
      <c r="R174" s="150"/>
      <c r="S174" s="150"/>
      <c r="T174" s="150"/>
      <c r="U174" s="150"/>
      <c r="V174" s="191"/>
      <c r="W174" s="150"/>
      <c r="X174" s="150"/>
      <c r="Y174" s="150"/>
      <c r="Z174" s="154"/>
      <c r="AA174" s="176">
        <f t="shared" si="45"/>
        <v>0</v>
      </c>
    </row>
    <row r="175" spans="1:27" ht="15" customHeight="1">
      <c r="A175" s="149">
        <v>17</v>
      </c>
      <c r="B175" s="41" t="s">
        <v>770</v>
      </c>
      <c r="C175" s="150"/>
      <c r="D175" s="150"/>
      <c r="E175" s="150"/>
      <c r="F175" s="150"/>
      <c r="G175" s="150"/>
      <c r="H175" s="150"/>
      <c r="I175" s="150"/>
      <c r="J175" s="150"/>
      <c r="K175" s="150"/>
      <c r="L175" s="150"/>
      <c r="M175" s="150"/>
      <c r="N175" s="150"/>
      <c r="O175" s="150"/>
      <c r="P175" s="150"/>
      <c r="Q175" s="150"/>
      <c r="R175" s="150"/>
      <c r="S175" s="150"/>
      <c r="T175" s="150"/>
      <c r="U175" s="150"/>
      <c r="V175" s="191"/>
      <c r="W175" s="150"/>
      <c r="X175" s="150"/>
      <c r="Y175" s="150"/>
      <c r="Z175" s="154"/>
      <c r="AA175" s="176">
        <f t="shared" si="45"/>
        <v>0</v>
      </c>
    </row>
    <row r="176" spans="1:27" ht="15" customHeight="1">
      <c r="A176" s="149">
        <v>18</v>
      </c>
      <c r="B176" s="41" t="s">
        <v>32</v>
      </c>
      <c r="C176" s="150"/>
      <c r="D176" s="150"/>
      <c r="E176" s="150"/>
      <c r="F176" s="150"/>
      <c r="G176" s="150"/>
      <c r="H176" s="150"/>
      <c r="I176" s="150"/>
      <c r="J176" s="150"/>
      <c r="K176" s="150"/>
      <c r="L176" s="150"/>
      <c r="M176" s="150"/>
      <c r="N176" s="150"/>
      <c r="O176" s="150"/>
      <c r="P176" s="150"/>
      <c r="Q176" s="150"/>
      <c r="R176" s="150"/>
      <c r="S176" s="150"/>
      <c r="T176" s="150"/>
      <c r="U176" s="150"/>
      <c r="V176" s="191"/>
      <c r="W176" s="150"/>
      <c r="X176" s="150"/>
      <c r="Y176" s="150"/>
      <c r="Z176" s="154"/>
      <c r="AA176" s="176">
        <f t="shared" si="45"/>
        <v>0</v>
      </c>
    </row>
    <row r="177" spans="1:27" ht="15" customHeight="1">
      <c r="A177" s="149">
        <v>19</v>
      </c>
      <c r="B177" s="41" t="s">
        <v>771</v>
      </c>
      <c r="C177" s="150"/>
      <c r="D177" s="150"/>
      <c r="E177" s="150"/>
      <c r="F177" s="150"/>
      <c r="G177" s="150"/>
      <c r="H177" s="150"/>
      <c r="I177" s="150"/>
      <c r="J177" s="150"/>
      <c r="K177" s="150"/>
      <c r="L177" s="150"/>
      <c r="M177" s="150"/>
      <c r="N177" s="150"/>
      <c r="O177" s="150"/>
      <c r="P177" s="150"/>
      <c r="Q177" s="150"/>
      <c r="R177" s="150"/>
      <c r="S177" s="150"/>
      <c r="T177" s="150"/>
      <c r="U177" s="150"/>
      <c r="V177" s="191"/>
      <c r="W177" s="150"/>
      <c r="X177" s="150"/>
      <c r="Y177" s="150"/>
      <c r="Z177" s="154"/>
      <c r="AA177" s="176">
        <f t="shared" si="45"/>
        <v>0</v>
      </c>
    </row>
    <row r="178" spans="1:27" ht="15" customHeight="1">
      <c r="A178" s="149">
        <v>20</v>
      </c>
      <c r="B178" s="41" t="s">
        <v>772</v>
      </c>
      <c r="C178" s="150"/>
      <c r="D178" s="150"/>
      <c r="E178" s="150"/>
      <c r="F178" s="150"/>
      <c r="G178" s="150"/>
      <c r="H178" s="150"/>
      <c r="I178" s="150"/>
      <c r="J178" s="150"/>
      <c r="K178" s="150"/>
      <c r="L178" s="150"/>
      <c r="M178" s="150"/>
      <c r="N178" s="150"/>
      <c r="O178" s="150"/>
      <c r="P178" s="150"/>
      <c r="Q178" s="150"/>
      <c r="R178" s="150"/>
      <c r="S178" s="150"/>
      <c r="T178" s="150"/>
      <c r="U178" s="150"/>
      <c r="V178" s="191"/>
      <c r="W178" s="150"/>
      <c r="X178" s="150"/>
      <c r="Y178" s="150"/>
      <c r="Z178" s="154"/>
      <c r="AA178" s="176">
        <f t="shared" si="45"/>
        <v>0</v>
      </c>
    </row>
    <row r="179" spans="1:27" ht="15" customHeight="1">
      <c r="A179" s="149">
        <v>21</v>
      </c>
      <c r="B179" s="41" t="s">
        <v>774</v>
      </c>
      <c r="C179" s="150"/>
      <c r="D179" s="150"/>
      <c r="E179" s="150"/>
      <c r="F179" s="150"/>
      <c r="G179" s="150"/>
      <c r="H179" s="150"/>
      <c r="I179" s="150"/>
      <c r="J179" s="150"/>
      <c r="K179" s="150"/>
      <c r="L179" s="150"/>
      <c r="M179" s="150"/>
      <c r="N179" s="150"/>
      <c r="O179" s="150"/>
      <c r="P179" s="150"/>
      <c r="Q179" s="150"/>
      <c r="R179" s="150"/>
      <c r="S179" s="150"/>
      <c r="T179" s="150"/>
      <c r="U179" s="150"/>
      <c r="V179" s="191"/>
      <c r="W179" s="150"/>
      <c r="X179" s="150"/>
      <c r="Y179" s="150"/>
      <c r="Z179" s="154"/>
      <c r="AA179" s="176">
        <f t="shared" si="45"/>
        <v>0</v>
      </c>
    </row>
    <row r="180" spans="1:27" ht="15" customHeight="1">
      <c r="A180" s="149">
        <v>22</v>
      </c>
      <c r="B180" s="41" t="s">
        <v>775</v>
      </c>
      <c r="C180" s="150"/>
      <c r="D180" s="150"/>
      <c r="E180" s="150"/>
      <c r="F180" s="150"/>
      <c r="G180" s="150"/>
      <c r="H180" s="150"/>
      <c r="I180" s="150"/>
      <c r="J180" s="150"/>
      <c r="K180" s="150"/>
      <c r="L180" s="150"/>
      <c r="M180" s="150"/>
      <c r="N180" s="150"/>
      <c r="O180" s="150"/>
      <c r="P180" s="150"/>
      <c r="Q180" s="150"/>
      <c r="R180" s="150"/>
      <c r="S180" s="150"/>
      <c r="T180" s="150"/>
      <c r="U180" s="150"/>
      <c r="V180" s="191"/>
      <c r="W180" s="150"/>
      <c r="X180" s="150"/>
      <c r="Y180" s="150"/>
      <c r="Z180" s="154"/>
      <c r="AA180" s="176">
        <f t="shared" si="45"/>
        <v>0</v>
      </c>
    </row>
    <row r="181" spans="1:27" ht="15" customHeight="1">
      <c r="A181" s="149">
        <v>23</v>
      </c>
      <c r="B181" s="41" t="s">
        <v>776</v>
      </c>
      <c r="C181" s="150"/>
      <c r="D181" s="150"/>
      <c r="E181" s="150"/>
      <c r="F181" s="150"/>
      <c r="G181" s="150"/>
      <c r="H181" s="150"/>
      <c r="I181" s="150"/>
      <c r="J181" s="150"/>
      <c r="K181" s="150"/>
      <c r="L181" s="150"/>
      <c r="M181" s="150"/>
      <c r="N181" s="150"/>
      <c r="O181" s="150"/>
      <c r="P181" s="150"/>
      <c r="Q181" s="150"/>
      <c r="R181" s="150"/>
      <c r="S181" s="150"/>
      <c r="T181" s="150"/>
      <c r="U181" s="150"/>
      <c r="V181" s="191"/>
      <c r="W181" s="150"/>
      <c r="X181" s="150"/>
      <c r="Y181" s="150"/>
      <c r="Z181" s="154"/>
      <c r="AA181" s="176">
        <f t="shared" si="45"/>
        <v>0</v>
      </c>
    </row>
    <row r="182" spans="1:27" ht="15" customHeight="1">
      <c r="A182" s="149">
        <v>24</v>
      </c>
      <c r="B182" s="41" t="s">
        <v>756</v>
      </c>
      <c r="C182" s="150"/>
      <c r="D182" s="150"/>
      <c r="E182" s="150"/>
      <c r="F182" s="150"/>
      <c r="G182" s="150"/>
      <c r="H182" s="150"/>
      <c r="I182" s="150"/>
      <c r="J182" s="150"/>
      <c r="K182" s="150"/>
      <c r="L182" s="150"/>
      <c r="M182" s="150"/>
      <c r="N182" s="150"/>
      <c r="O182" s="150"/>
      <c r="P182" s="150"/>
      <c r="Q182" s="150"/>
      <c r="R182" s="150"/>
      <c r="S182" s="150"/>
      <c r="T182" s="150"/>
      <c r="U182" s="150"/>
      <c r="V182" s="191"/>
      <c r="W182" s="150"/>
      <c r="X182" s="150"/>
      <c r="Y182" s="150"/>
      <c r="Z182" s="154"/>
      <c r="AA182" s="176">
        <f t="shared" si="45"/>
        <v>0</v>
      </c>
    </row>
    <row r="183" spans="1:27" ht="15" customHeight="1">
      <c r="A183" s="149">
        <v>25</v>
      </c>
      <c r="B183" s="41" t="s">
        <v>778</v>
      </c>
      <c r="C183" s="150"/>
      <c r="D183" s="150"/>
      <c r="E183" s="150"/>
      <c r="F183" s="150"/>
      <c r="G183" s="150"/>
      <c r="H183" s="150"/>
      <c r="I183" s="150"/>
      <c r="J183" s="150"/>
      <c r="K183" s="150"/>
      <c r="L183" s="150"/>
      <c r="M183" s="150"/>
      <c r="N183" s="150"/>
      <c r="O183" s="150"/>
      <c r="P183" s="150"/>
      <c r="Q183" s="150"/>
      <c r="R183" s="150"/>
      <c r="S183" s="150"/>
      <c r="T183" s="150"/>
      <c r="U183" s="150"/>
      <c r="V183" s="191"/>
      <c r="W183" s="150"/>
      <c r="X183" s="150"/>
      <c r="Y183" s="150"/>
      <c r="Z183" s="154"/>
      <c r="AA183" s="176">
        <f t="shared" si="45"/>
        <v>0</v>
      </c>
    </row>
    <row r="184" spans="1:27" ht="15" customHeight="1">
      <c r="A184" s="149">
        <v>26</v>
      </c>
      <c r="B184" s="41" t="s">
        <v>36</v>
      </c>
      <c r="C184" s="150"/>
      <c r="D184" s="150"/>
      <c r="E184" s="150"/>
      <c r="F184" s="150"/>
      <c r="G184" s="150"/>
      <c r="H184" s="150"/>
      <c r="I184" s="150"/>
      <c r="J184" s="150"/>
      <c r="K184" s="150"/>
      <c r="L184" s="150"/>
      <c r="M184" s="150"/>
      <c r="N184" s="150"/>
      <c r="O184" s="150"/>
      <c r="P184" s="150"/>
      <c r="Q184" s="150"/>
      <c r="R184" s="150"/>
      <c r="S184" s="150"/>
      <c r="T184" s="150"/>
      <c r="U184" s="150"/>
      <c r="V184" s="191"/>
      <c r="W184" s="150"/>
      <c r="X184" s="150"/>
      <c r="Y184" s="150"/>
      <c r="Z184" s="154"/>
      <c r="AA184" s="176">
        <f t="shared" si="45"/>
        <v>0</v>
      </c>
    </row>
    <row r="185" spans="1:27" ht="15" customHeight="1">
      <c r="A185" s="149">
        <v>27</v>
      </c>
      <c r="B185" s="41" t="s">
        <v>779</v>
      </c>
      <c r="C185" s="150"/>
      <c r="D185" s="150"/>
      <c r="E185" s="150"/>
      <c r="F185" s="150"/>
      <c r="G185" s="150"/>
      <c r="H185" s="150"/>
      <c r="I185" s="150"/>
      <c r="J185" s="150"/>
      <c r="K185" s="150"/>
      <c r="L185" s="150"/>
      <c r="M185" s="150"/>
      <c r="N185" s="150"/>
      <c r="O185" s="150"/>
      <c r="P185" s="150"/>
      <c r="Q185" s="150"/>
      <c r="R185" s="150"/>
      <c r="S185" s="150"/>
      <c r="T185" s="150"/>
      <c r="U185" s="150"/>
      <c r="V185" s="191"/>
      <c r="W185" s="150"/>
      <c r="X185" s="150"/>
      <c r="Y185" s="150"/>
      <c r="Z185" s="154"/>
      <c r="AA185" s="176">
        <f t="shared" si="45"/>
        <v>0</v>
      </c>
    </row>
    <row r="186" spans="1:27" ht="15">
      <c r="A186" s="149">
        <v>28</v>
      </c>
      <c r="B186" s="178" t="s">
        <v>34</v>
      </c>
      <c r="C186" s="180"/>
      <c r="D186" s="180"/>
      <c r="E186" s="180"/>
      <c r="F186" s="180"/>
      <c r="G186" s="180"/>
      <c r="H186" s="180"/>
      <c r="I186" s="180"/>
      <c r="J186" s="180"/>
      <c r="K186" s="180"/>
      <c r="L186" s="180"/>
      <c r="M186" s="180"/>
      <c r="N186" s="180"/>
      <c r="O186" s="180"/>
      <c r="P186" s="180"/>
      <c r="Q186" s="180"/>
      <c r="R186" s="180"/>
      <c r="S186" s="180"/>
      <c r="T186" s="180"/>
      <c r="U186" s="180"/>
      <c r="V186" s="197"/>
      <c r="W186" s="180"/>
      <c r="X186" s="180"/>
      <c r="Y186" s="180"/>
      <c r="Z186" s="181"/>
      <c r="AA186" s="179">
        <f t="shared" si="45"/>
        <v>0</v>
      </c>
    </row>
    <row r="187" spans="1:27" ht="15" customHeight="1">
      <c r="A187" s="149">
        <v>29</v>
      </c>
      <c r="B187" s="178" t="s">
        <v>82</v>
      </c>
      <c r="C187" s="180"/>
      <c r="D187" s="180"/>
      <c r="E187" s="180"/>
      <c r="F187" s="180"/>
      <c r="G187" s="180"/>
      <c r="H187" s="180"/>
      <c r="I187" s="180"/>
      <c r="J187" s="180"/>
      <c r="K187" s="180"/>
      <c r="L187" s="180"/>
      <c r="M187" s="180"/>
      <c r="N187" s="180"/>
      <c r="O187" s="180"/>
      <c r="P187" s="180"/>
      <c r="Q187" s="180"/>
      <c r="R187" s="180"/>
      <c r="S187" s="180"/>
      <c r="T187" s="180"/>
      <c r="U187" s="180"/>
      <c r="V187" s="197"/>
      <c r="W187" s="180"/>
      <c r="X187" s="180"/>
      <c r="Y187" s="180"/>
      <c r="Z187" s="181"/>
      <c r="AA187" s="179">
        <f>SUM(C187:Z187)</f>
        <v>0</v>
      </c>
    </row>
    <row r="188" spans="1:27" ht="15" customHeight="1">
      <c r="A188" s="149">
        <v>30</v>
      </c>
      <c r="B188" s="178" t="s">
        <v>81</v>
      </c>
      <c r="C188" s="180"/>
      <c r="D188" s="180"/>
      <c r="E188" s="180"/>
      <c r="F188" s="180"/>
      <c r="G188" s="180"/>
      <c r="H188" s="180"/>
      <c r="I188" s="180"/>
      <c r="J188" s="180"/>
      <c r="K188" s="180"/>
      <c r="L188" s="180"/>
      <c r="M188" s="180"/>
      <c r="N188" s="180"/>
      <c r="O188" s="180"/>
      <c r="P188" s="180"/>
      <c r="Q188" s="180"/>
      <c r="R188" s="180"/>
      <c r="S188" s="180"/>
      <c r="T188" s="180"/>
      <c r="U188" s="180"/>
      <c r="V188" s="197"/>
      <c r="W188" s="180"/>
      <c r="X188" s="180"/>
      <c r="Y188" s="180"/>
      <c r="Z188" s="181"/>
      <c r="AA188" s="179">
        <f>SUM(C188:Z188)</f>
        <v>0</v>
      </c>
    </row>
    <row r="189" spans="1:27" ht="15">
      <c r="A189" s="149">
        <v>31</v>
      </c>
      <c r="B189" s="178" t="s">
        <v>80</v>
      </c>
      <c r="C189" s="180"/>
      <c r="D189" s="180"/>
      <c r="E189" s="180"/>
      <c r="F189" s="180"/>
      <c r="G189" s="180"/>
      <c r="H189" s="180"/>
      <c r="I189" s="180"/>
      <c r="J189" s="180"/>
      <c r="K189" s="180"/>
      <c r="L189" s="180"/>
      <c r="M189" s="180"/>
      <c r="N189" s="180"/>
      <c r="O189" s="180"/>
      <c r="P189" s="180"/>
      <c r="Q189" s="180"/>
      <c r="R189" s="180"/>
      <c r="S189" s="180"/>
      <c r="T189" s="180"/>
      <c r="U189" s="180"/>
      <c r="V189" s="197"/>
      <c r="W189" s="180"/>
      <c r="X189" s="180"/>
      <c r="Y189" s="180"/>
      <c r="Z189" s="181"/>
      <c r="AA189" s="179">
        <f>SUM(C189:Z189)</f>
        <v>0</v>
      </c>
    </row>
    <row r="190" spans="1:27" ht="15">
      <c r="A190" s="149">
        <v>32</v>
      </c>
      <c r="B190" s="178" t="s">
        <v>79</v>
      </c>
      <c r="C190" s="180"/>
      <c r="D190" s="180"/>
      <c r="E190" s="180"/>
      <c r="F190" s="180"/>
      <c r="G190" s="180"/>
      <c r="H190" s="180"/>
      <c r="I190" s="180"/>
      <c r="J190" s="180"/>
      <c r="K190" s="180"/>
      <c r="L190" s="180"/>
      <c r="M190" s="180"/>
      <c r="N190" s="180"/>
      <c r="O190" s="180"/>
      <c r="P190" s="180"/>
      <c r="Q190" s="180"/>
      <c r="R190" s="180"/>
      <c r="S190" s="180"/>
      <c r="T190" s="180"/>
      <c r="U190" s="180"/>
      <c r="V190" s="197"/>
      <c r="W190" s="180"/>
      <c r="X190" s="180"/>
      <c r="Y190" s="180"/>
      <c r="Z190" s="181"/>
      <c r="AA190" s="179">
        <f>SUM(C190:Z190)</f>
        <v>0</v>
      </c>
    </row>
    <row r="191" spans="1:27" ht="15">
      <c r="A191" s="149">
        <v>33</v>
      </c>
      <c r="B191" s="178" t="s">
        <v>33</v>
      </c>
      <c r="C191" s="180"/>
      <c r="D191" s="180"/>
      <c r="E191" s="180"/>
      <c r="F191" s="180"/>
      <c r="G191" s="180"/>
      <c r="H191" s="180"/>
      <c r="I191" s="180"/>
      <c r="J191" s="180"/>
      <c r="K191" s="180"/>
      <c r="L191" s="180"/>
      <c r="M191" s="180"/>
      <c r="N191" s="180"/>
      <c r="O191" s="180"/>
      <c r="P191" s="180"/>
      <c r="Q191" s="180"/>
      <c r="R191" s="180"/>
      <c r="S191" s="180"/>
      <c r="T191" s="180"/>
      <c r="U191" s="180"/>
      <c r="V191" s="197"/>
      <c r="W191" s="180"/>
      <c r="X191" s="180"/>
      <c r="Y191" s="180"/>
      <c r="Z191" s="181"/>
      <c r="AA191" s="179">
        <f t="shared" si="45"/>
        <v>0</v>
      </c>
    </row>
    <row r="192" spans="1:27" ht="15" customHeight="1">
      <c r="A192" s="149">
        <v>34</v>
      </c>
      <c r="B192" s="178" t="s">
        <v>35</v>
      </c>
      <c r="C192" s="180"/>
      <c r="D192" s="180"/>
      <c r="E192" s="180"/>
      <c r="F192" s="180"/>
      <c r="G192" s="180"/>
      <c r="H192" s="180"/>
      <c r="I192" s="180"/>
      <c r="J192" s="180"/>
      <c r="K192" s="180"/>
      <c r="L192" s="180"/>
      <c r="M192" s="180"/>
      <c r="N192" s="180"/>
      <c r="O192" s="180"/>
      <c r="P192" s="180"/>
      <c r="Q192" s="180"/>
      <c r="R192" s="180"/>
      <c r="S192" s="180"/>
      <c r="T192" s="180"/>
      <c r="U192" s="180"/>
      <c r="V192" s="197"/>
      <c r="W192" s="180"/>
      <c r="X192" s="180"/>
      <c r="Y192" s="180"/>
      <c r="Z192" s="181"/>
      <c r="AA192" s="179">
        <f t="shared" si="45"/>
        <v>0</v>
      </c>
    </row>
    <row r="193" spans="1:27" ht="15">
      <c r="A193" s="182">
        <v>35</v>
      </c>
      <c r="B193" s="178" t="s">
        <v>777</v>
      </c>
      <c r="C193" s="180"/>
      <c r="D193" s="180"/>
      <c r="E193" s="180"/>
      <c r="F193" s="180"/>
      <c r="G193" s="180"/>
      <c r="H193" s="180"/>
      <c r="I193" s="180"/>
      <c r="J193" s="180"/>
      <c r="K193" s="180"/>
      <c r="L193" s="180"/>
      <c r="M193" s="180"/>
      <c r="N193" s="180"/>
      <c r="O193" s="180"/>
      <c r="P193" s="180"/>
      <c r="Q193" s="180"/>
      <c r="R193" s="180"/>
      <c r="S193" s="180"/>
      <c r="T193" s="180"/>
      <c r="U193" s="180"/>
      <c r="V193" s="197"/>
      <c r="W193" s="180"/>
      <c r="X193" s="180"/>
      <c r="Y193" s="180"/>
      <c r="Z193" s="181"/>
      <c r="AA193" s="179">
        <f>SUM(C193:Z193)</f>
        <v>0</v>
      </c>
    </row>
    <row r="194" spans="1:27" ht="15.75" thickBot="1">
      <c r="A194" s="183">
        <v>36</v>
      </c>
      <c r="B194" s="155" t="s">
        <v>128</v>
      </c>
      <c r="C194" s="156"/>
      <c r="D194" s="156"/>
      <c r="E194" s="156"/>
      <c r="F194" s="156"/>
      <c r="G194" s="156"/>
      <c r="H194" s="156"/>
      <c r="I194" s="156"/>
      <c r="J194" s="156"/>
      <c r="K194" s="156"/>
      <c r="L194" s="156"/>
      <c r="M194" s="156"/>
      <c r="N194" s="156"/>
      <c r="O194" s="156"/>
      <c r="P194" s="156"/>
      <c r="Q194" s="156"/>
      <c r="R194" s="156"/>
      <c r="S194" s="156"/>
      <c r="T194" s="156"/>
      <c r="U194" s="156"/>
      <c r="V194" s="193"/>
      <c r="W194" s="156"/>
      <c r="X194" s="156"/>
      <c r="Y194" s="156"/>
      <c r="Z194" s="157"/>
      <c r="AA194" s="177">
        <f t="shared" si="45"/>
        <v>0</v>
      </c>
    </row>
    <row r="195" ht="16.5" thickBot="1" thickTop="1"/>
    <row r="196" spans="1:27" ht="16.5" customHeight="1" thickBot="1" thickTop="1">
      <c r="A196" s="206" t="s">
        <v>785</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8"/>
    </row>
    <row r="197" spans="1:27" s="47" customFormat="1" ht="31.5" thickBot="1" thickTop="1">
      <c r="A197" s="164" t="s">
        <v>757</v>
      </c>
      <c r="B197" s="165" t="s">
        <v>758</v>
      </c>
      <c r="C197" s="166" t="s">
        <v>31</v>
      </c>
      <c r="D197" s="166" t="s">
        <v>746</v>
      </c>
      <c r="E197" s="166" t="s">
        <v>74</v>
      </c>
      <c r="F197" s="166" t="s">
        <v>747</v>
      </c>
      <c r="G197" s="166" t="s">
        <v>748</v>
      </c>
      <c r="H197" s="166" t="s">
        <v>737</v>
      </c>
      <c r="I197" s="166" t="s">
        <v>749</v>
      </c>
      <c r="J197" s="166" t="s">
        <v>37</v>
      </c>
      <c r="K197" s="166" t="s">
        <v>738</v>
      </c>
      <c r="L197" s="166" t="s">
        <v>750</v>
      </c>
      <c r="M197" s="166" t="s">
        <v>739</v>
      </c>
      <c r="N197" s="166" t="s">
        <v>751</v>
      </c>
      <c r="O197" s="166" t="s">
        <v>740</v>
      </c>
      <c r="P197" s="166" t="s">
        <v>741</v>
      </c>
      <c r="Q197" s="166" t="s">
        <v>742</v>
      </c>
      <c r="R197" s="166" t="s">
        <v>77</v>
      </c>
      <c r="S197" s="166" t="s">
        <v>752</v>
      </c>
      <c r="T197" s="166" t="s">
        <v>753</v>
      </c>
      <c r="U197" s="167" t="s">
        <v>743</v>
      </c>
      <c r="V197" s="188" t="s">
        <v>359</v>
      </c>
      <c r="W197" s="168" t="s">
        <v>97</v>
      </c>
      <c r="X197" s="167" t="s">
        <v>744</v>
      </c>
      <c r="Y197" s="167" t="s">
        <v>858</v>
      </c>
      <c r="Z197" s="169" t="s">
        <v>745</v>
      </c>
      <c r="AA197" s="174" t="s">
        <v>786</v>
      </c>
    </row>
    <row r="198" spans="1:27" s="47" customFormat="1" ht="15.75" thickTop="1">
      <c r="A198" s="158">
        <v>1</v>
      </c>
      <c r="B198" s="159" t="s">
        <v>763</v>
      </c>
      <c r="C198" s="160"/>
      <c r="D198" s="160"/>
      <c r="E198" s="160"/>
      <c r="F198" s="160"/>
      <c r="G198" s="160"/>
      <c r="H198" s="160"/>
      <c r="I198" s="160"/>
      <c r="J198" s="160"/>
      <c r="K198" s="160"/>
      <c r="L198" s="160"/>
      <c r="M198" s="160"/>
      <c r="N198" s="160"/>
      <c r="O198" s="160"/>
      <c r="P198" s="160"/>
      <c r="Q198" s="160"/>
      <c r="R198" s="160"/>
      <c r="S198" s="160"/>
      <c r="T198" s="160"/>
      <c r="U198" s="161"/>
      <c r="V198" s="195"/>
      <c r="W198" s="162"/>
      <c r="X198" s="161"/>
      <c r="Y198" s="161"/>
      <c r="Z198" s="163"/>
      <c r="AA198" s="176">
        <f aca="true" t="shared" si="46" ref="AA198:AA204">SUM(C198:Z198)</f>
        <v>0</v>
      </c>
    </row>
    <row r="199" spans="1:27" s="47" customFormat="1" ht="15">
      <c r="A199" s="149">
        <v>2</v>
      </c>
      <c r="B199" s="23" t="s">
        <v>764</v>
      </c>
      <c r="C199" s="150"/>
      <c r="D199" s="150"/>
      <c r="E199" s="150"/>
      <c r="F199" s="150"/>
      <c r="G199" s="150"/>
      <c r="H199" s="150"/>
      <c r="I199" s="150"/>
      <c r="J199" s="150"/>
      <c r="K199" s="150"/>
      <c r="L199" s="150"/>
      <c r="M199" s="150"/>
      <c r="N199" s="150"/>
      <c r="O199" s="150"/>
      <c r="P199" s="150"/>
      <c r="Q199" s="150"/>
      <c r="R199" s="150"/>
      <c r="S199" s="150"/>
      <c r="T199" s="150"/>
      <c r="U199" s="151"/>
      <c r="V199" s="196"/>
      <c r="W199" s="152"/>
      <c r="X199" s="151"/>
      <c r="Y199" s="151"/>
      <c r="Z199" s="153"/>
      <c r="AA199" s="176">
        <f t="shared" si="46"/>
        <v>0</v>
      </c>
    </row>
    <row r="200" spans="1:27" s="47" customFormat="1" ht="15">
      <c r="A200" s="149">
        <v>3</v>
      </c>
      <c r="B200" s="23" t="s">
        <v>765</v>
      </c>
      <c r="C200" s="150"/>
      <c r="D200" s="150"/>
      <c r="E200" s="150"/>
      <c r="F200" s="150"/>
      <c r="G200" s="150"/>
      <c r="H200" s="150"/>
      <c r="I200" s="150"/>
      <c r="J200" s="150"/>
      <c r="K200" s="150"/>
      <c r="L200" s="150"/>
      <c r="M200" s="150"/>
      <c r="N200" s="150"/>
      <c r="O200" s="150"/>
      <c r="P200" s="150"/>
      <c r="Q200" s="150"/>
      <c r="R200" s="150"/>
      <c r="S200" s="150"/>
      <c r="T200" s="150"/>
      <c r="U200" s="151"/>
      <c r="V200" s="196"/>
      <c r="W200" s="152"/>
      <c r="X200" s="151"/>
      <c r="Y200" s="151"/>
      <c r="Z200" s="153"/>
      <c r="AA200" s="176">
        <f t="shared" si="46"/>
        <v>0</v>
      </c>
    </row>
    <row r="201" spans="1:27" ht="15" customHeight="1">
      <c r="A201" s="149">
        <v>4</v>
      </c>
      <c r="B201" s="41" t="s">
        <v>761</v>
      </c>
      <c r="C201" s="150"/>
      <c r="D201" s="150"/>
      <c r="E201" s="150"/>
      <c r="F201" s="150"/>
      <c r="G201" s="150"/>
      <c r="H201" s="150"/>
      <c r="I201" s="150"/>
      <c r="J201" s="150"/>
      <c r="K201" s="150"/>
      <c r="L201" s="150"/>
      <c r="M201" s="150"/>
      <c r="N201" s="150"/>
      <c r="O201" s="150"/>
      <c r="P201" s="150"/>
      <c r="Q201" s="150"/>
      <c r="R201" s="150"/>
      <c r="S201" s="150"/>
      <c r="T201" s="150"/>
      <c r="U201" s="150"/>
      <c r="V201" s="191">
        <v>21450</v>
      </c>
      <c r="W201" s="150"/>
      <c r="X201" s="150"/>
      <c r="Y201" s="150"/>
      <c r="Z201" s="154"/>
      <c r="AA201" s="176">
        <f t="shared" si="46"/>
        <v>21450</v>
      </c>
    </row>
    <row r="202" spans="1:27" ht="15" customHeight="1">
      <c r="A202" s="149">
        <v>5</v>
      </c>
      <c r="B202" s="41" t="s">
        <v>760</v>
      </c>
      <c r="C202" s="150"/>
      <c r="D202" s="150"/>
      <c r="E202" s="150"/>
      <c r="F202" s="150"/>
      <c r="G202" s="150"/>
      <c r="H202" s="150"/>
      <c r="I202" s="150"/>
      <c r="J202" s="150"/>
      <c r="K202" s="150"/>
      <c r="L202" s="150"/>
      <c r="M202" s="150"/>
      <c r="N202" s="150"/>
      <c r="O202" s="150"/>
      <c r="P202" s="150"/>
      <c r="Q202" s="150"/>
      <c r="R202" s="150"/>
      <c r="S202" s="150"/>
      <c r="T202" s="150"/>
      <c r="U202" s="150"/>
      <c r="V202" s="191">
        <v>40000</v>
      </c>
      <c r="W202" s="150"/>
      <c r="X202" s="150"/>
      <c r="Y202" s="150"/>
      <c r="Z202" s="154"/>
      <c r="AA202" s="176">
        <f t="shared" si="46"/>
        <v>40000</v>
      </c>
    </row>
    <row r="203" spans="1:27" ht="15" customHeight="1">
      <c r="A203" s="149">
        <v>6</v>
      </c>
      <c r="B203" s="41" t="s">
        <v>759</v>
      </c>
      <c r="C203" s="150"/>
      <c r="D203" s="150"/>
      <c r="E203" s="150"/>
      <c r="F203" s="150"/>
      <c r="G203" s="150"/>
      <c r="H203" s="150"/>
      <c r="I203" s="150"/>
      <c r="J203" s="150"/>
      <c r="K203" s="150"/>
      <c r="L203" s="150"/>
      <c r="M203" s="150"/>
      <c r="N203" s="150"/>
      <c r="O203" s="150"/>
      <c r="P203" s="150"/>
      <c r="Q203" s="150"/>
      <c r="R203" s="150"/>
      <c r="S203" s="150"/>
      <c r="T203" s="150"/>
      <c r="U203" s="150"/>
      <c r="V203" s="191"/>
      <c r="W203" s="150"/>
      <c r="X203" s="150"/>
      <c r="Y203" s="150"/>
      <c r="Z203" s="154"/>
      <c r="AA203" s="176">
        <f t="shared" si="46"/>
        <v>0</v>
      </c>
    </row>
    <row r="204" spans="1:27" ht="15" customHeight="1">
      <c r="A204" s="149">
        <v>7</v>
      </c>
      <c r="B204" s="41" t="s">
        <v>75</v>
      </c>
      <c r="C204" s="150"/>
      <c r="D204" s="150"/>
      <c r="E204" s="150"/>
      <c r="F204" s="150"/>
      <c r="G204" s="150"/>
      <c r="H204" s="150"/>
      <c r="I204" s="150"/>
      <c r="J204" s="150"/>
      <c r="K204" s="150"/>
      <c r="L204" s="150"/>
      <c r="M204" s="150"/>
      <c r="N204" s="150"/>
      <c r="O204" s="150"/>
      <c r="P204" s="150"/>
      <c r="Q204" s="150"/>
      <c r="R204" s="150"/>
      <c r="S204" s="150"/>
      <c r="T204" s="150"/>
      <c r="U204" s="150"/>
      <c r="V204" s="191"/>
      <c r="W204" s="150"/>
      <c r="X204" s="150"/>
      <c r="Y204" s="150"/>
      <c r="Z204" s="154"/>
      <c r="AA204" s="176">
        <f t="shared" si="46"/>
        <v>0</v>
      </c>
    </row>
    <row r="205" spans="1:27" ht="15" customHeight="1">
      <c r="A205" s="149">
        <v>8</v>
      </c>
      <c r="B205" s="41" t="s">
        <v>755</v>
      </c>
      <c r="C205" s="150"/>
      <c r="D205" s="150"/>
      <c r="E205" s="150"/>
      <c r="F205" s="150"/>
      <c r="G205" s="150"/>
      <c r="H205" s="150"/>
      <c r="I205" s="150"/>
      <c r="J205" s="150"/>
      <c r="K205" s="150"/>
      <c r="L205" s="150"/>
      <c r="M205" s="150"/>
      <c r="N205" s="150"/>
      <c r="O205" s="150"/>
      <c r="P205" s="150"/>
      <c r="Q205" s="150"/>
      <c r="R205" s="150"/>
      <c r="S205" s="150"/>
      <c r="T205" s="150"/>
      <c r="U205" s="150"/>
      <c r="V205" s="191">
        <v>10000</v>
      </c>
      <c r="W205" s="150"/>
      <c r="X205" s="150"/>
      <c r="Y205" s="150"/>
      <c r="Z205" s="154"/>
      <c r="AA205" s="176">
        <f aca="true" t="shared" si="47" ref="AA205:AA233">SUM(C205:Z205)</f>
        <v>10000</v>
      </c>
    </row>
    <row r="206" spans="1:27" ht="15" customHeight="1">
      <c r="A206" s="149">
        <v>9</v>
      </c>
      <c r="B206" s="41" t="s">
        <v>766</v>
      </c>
      <c r="C206" s="150"/>
      <c r="D206" s="150"/>
      <c r="E206" s="150"/>
      <c r="F206" s="150"/>
      <c r="G206" s="150"/>
      <c r="H206" s="150"/>
      <c r="I206" s="150"/>
      <c r="J206" s="150"/>
      <c r="K206" s="150"/>
      <c r="L206" s="150"/>
      <c r="M206" s="150"/>
      <c r="N206" s="150"/>
      <c r="O206" s="150"/>
      <c r="P206" s="150"/>
      <c r="Q206" s="150"/>
      <c r="R206" s="150"/>
      <c r="S206" s="150"/>
      <c r="T206" s="150"/>
      <c r="U206" s="150"/>
      <c r="V206" s="191"/>
      <c r="W206" s="150"/>
      <c r="X206" s="150"/>
      <c r="Y206" s="150"/>
      <c r="Z206" s="154"/>
      <c r="AA206" s="176">
        <f t="shared" si="47"/>
        <v>0</v>
      </c>
    </row>
    <row r="207" spans="1:27" ht="15" customHeight="1">
      <c r="A207" s="149">
        <v>10</v>
      </c>
      <c r="B207" s="41" t="s">
        <v>767</v>
      </c>
      <c r="C207" s="150"/>
      <c r="D207" s="150"/>
      <c r="E207" s="150"/>
      <c r="F207" s="150"/>
      <c r="G207" s="150"/>
      <c r="H207" s="150"/>
      <c r="I207" s="150"/>
      <c r="J207" s="150"/>
      <c r="K207" s="150"/>
      <c r="L207" s="150"/>
      <c r="M207" s="150"/>
      <c r="N207" s="150"/>
      <c r="O207" s="150"/>
      <c r="P207" s="150"/>
      <c r="Q207" s="150"/>
      <c r="R207" s="150"/>
      <c r="S207" s="150"/>
      <c r="T207" s="150"/>
      <c r="U207" s="150"/>
      <c r="V207" s="191"/>
      <c r="W207" s="150"/>
      <c r="X207" s="150"/>
      <c r="Y207" s="150"/>
      <c r="Z207" s="154"/>
      <c r="AA207" s="176">
        <f t="shared" si="47"/>
        <v>0</v>
      </c>
    </row>
    <row r="208" spans="1:27" ht="15" customHeight="1">
      <c r="A208" s="149">
        <v>11</v>
      </c>
      <c r="B208" s="41" t="s">
        <v>754</v>
      </c>
      <c r="C208" s="150"/>
      <c r="D208" s="150"/>
      <c r="E208" s="150"/>
      <c r="F208" s="150"/>
      <c r="G208" s="150"/>
      <c r="H208" s="150"/>
      <c r="I208" s="150"/>
      <c r="J208" s="150"/>
      <c r="K208" s="150"/>
      <c r="L208" s="150"/>
      <c r="M208" s="150"/>
      <c r="N208" s="150"/>
      <c r="O208" s="150"/>
      <c r="P208" s="150"/>
      <c r="Q208" s="150"/>
      <c r="R208" s="150"/>
      <c r="S208" s="150"/>
      <c r="T208" s="150"/>
      <c r="U208" s="150"/>
      <c r="V208" s="191">
        <v>21952</v>
      </c>
      <c r="W208" s="150"/>
      <c r="X208" s="150"/>
      <c r="Y208" s="150"/>
      <c r="Z208" s="154"/>
      <c r="AA208" s="176">
        <f t="shared" si="47"/>
        <v>21952</v>
      </c>
    </row>
    <row r="209" spans="1:27" ht="15" customHeight="1">
      <c r="A209" s="149">
        <v>12</v>
      </c>
      <c r="B209" s="41" t="s">
        <v>773</v>
      </c>
      <c r="C209" s="150"/>
      <c r="D209" s="150"/>
      <c r="E209" s="150"/>
      <c r="F209" s="150"/>
      <c r="G209" s="150"/>
      <c r="H209" s="150"/>
      <c r="I209" s="150"/>
      <c r="J209" s="150"/>
      <c r="K209" s="150"/>
      <c r="L209" s="150"/>
      <c r="M209" s="150"/>
      <c r="N209" s="150"/>
      <c r="O209" s="150"/>
      <c r="P209" s="150"/>
      <c r="Q209" s="150"/>
      <c r="R209" s="150"/>
      <c r="S209" s="150"/>
      <c r="T209" s="150"/>
      <c r="U209" s="150"/>
      <c r="V209" s="191"/>
      <c r="W209" s="150"/>
      <c r="X209" s="150"/>
      <c r="Y209" s="150"/>
      <c r="Z209" s="154"/>
      <c r="AA209" s="176">
        <f t="shared" si="47"/>
        <v>0</v>
      </c>
    </row>
    <row r="210" spans="1:27" ht="15" customHeight="1">
      <c r="A210" s="149">
        <v>13</v>
      </c>
      <c r="B210" s="41" t="s">
        <v>762</v>
      </c>
      <c r="C210" s="150"/>
      <c r="D210" s="150"/>
      <c r="E210" s="150"/>
      <c r="F210" s="150"/>
      <c r="G210" s="150"/>
      <c r="H210" s="150"/>
      <c r="I210" s="150"/>
      <c r="J210" s="150"/>
      <c r="K210" s="150"/>
      <c r="L210" s="150"/>
      <c r="M210" s="150"/>
      <c r="N210" s="150"/>
      <c r="O210" s="150"/>
      <c r="P210" s="150"/>
      <c r="Q210" s="150"/>
      <c r="R210" s="150"/>
      <c r="S210" s="150"/>
      <c r="T210" s="150"/>
      <c r="U210" s="150"/>
      <c r="V210" s="191">
        <v>10000</v>
      </c>
      <c r="W210" s="150"/>
      <c r="X210" s="150"/>
      <c r="Y210" s="150"/>
      <c r="Z210" s="154"/>
      <c r="AA210" s="176">
        <f t="shared" si="47"/>
        <v>10000</v>
      </c>
    </row>
    <row r="211" spans="1:27" ht="15" customHeight="1">
      <c r="A211" s="149">
        <v>14</v>
      </c>
      <c r="B211" s="41" t="s">
        <v>787</v>
      </c>
      <c r="C211" s="150"/>
      <c r="D211" s="150"/>
      <c r="E211" s="150"/>
      <c r="F211" s="150"/>
      <c r="G211" s="150"/>
      <c r="H211" s="150"/>
      <c r="I211" s="150"/>
      <c r="J211" s="150"/>
      <c r="K211" s="150"/>
      <c r="L211" s="150"/>
      <c r="M211" s="150"/>
      <c r="N211" s="150"/>
      <c r="O211" s="150"/>
      <c r="P211" s="150"/>
      <c r="Q211" s="150"/>
      <c r="R211" s="150"/>
      <c r="S211" s="150"/>
      <c r="T211" s="150"/>
      <c r="U211" s="150"/>
      <c r="V211" s="191"/>
      <c r="W211" s="150"/>
      <c r="X211" s="150"/>
      <c r="Y211" s="150"/>
      <c r="Z211" s="154"/>
      <c r="AA211" s="176">
        <f t="shared" si="47"/>
        <v>0</v>
      </c>
    </row>
    <row r="212" spans="1:27" ht="15" customHeight="1">
      <c r="A212" s="149">
        <v>15</v>
      </c>
      <c r="B212" s="41" t="s">
        <v>768</v>
      </c>
      <c r="C212" s="150"/>
      <c r="D212" s="150"/>
      <c r="E212" s="150"/>
      <c r="F212" s="150"/>
      <c r="G212" s="150"/>
      <c r="H212" s="150"/>
      <c r="I212" s="150"/>
      <c r="J212" s="150"/>
      <c r="K212" s="150"/>
      <c r="L212" s="150"/>
      <c r="M212" s="150"/>
      <c r="N212" s="150"/>
      <c r="O212" s="150"/>
      <c r="P212" s="150"/>
      <c r="Q212" s="150"/>
      <c r="R212" s="150"/>
      <c r="S212" s="150"/>
      <c r="T212" s="150"/>
      <c r="U212" s="150"/>
      <c r="V212" s="191"/>
      <c r="W212" s="150"/>
      <c r="X212" s="150"/>
      <c r="Y212" s="150"/>
      <c r="Z212" s="154"/>
      <c r="AA212" s="176">
        <f t="shared" si="47"/>
        <v>0</v>
      </c>
    </row>
    <row r="213" spans="1:27" ht="15" customHeight="1">
      <c r="A213" s="149">
        <v>16</v>
      </c>
      <c r="B213" s="41" t="s">
        <v>769</v>
      </c>
      <c r="C213" s="150"/>
      <c r="D213" s="150"/>
      <c r="E213" s="150"/>
      <c r="F213" s="150"/>
      <c r="G213" s="150"/>
      <c r="H213" s="150"/>
      <c r="I213" s="150"/>
      <c r="J213" s="150"/>
      <c r="K213" s="150"/>
      <c r="L213" s="150"/>
      <c r="M213" s="150"/>
      <c r="N213" s="150"/>
      <c r="O213" s="150"/>
      <c r="P213" s="150"/>
      <c r="Q213" s="150"/>
      <c r="R213" s="150"/>
      <c r="S213" s="150"/>
      <c r="T213" s="150"/>
      <c r="U213" s="150"/>
      <c r="V213" s="191"/>
      <c r="W213" s="150"/>
      <c r="X213" s="150"/>
      <c r="Y213" s="150"/>
      <c r="Z213" s="154"/>
      <c r="AA213" s="176">
        <f t="shared" si="47"/>
        <v>0</v>
      </c>
    </row>
    <row r="214" spans="1:27" ht="15" customHeight="1">
      <c r="A214" s="149">
        <v>17</v>
      </c>
      <c r="B214" s="41" t="s">
        <v>770</v>
      </c>
      <c r="C214" s="150"/>
      <c r="D214" s="150"/>
      <c r="E214" s="150"/>
      <c r="F214" s="150"/>
      <c r="G214" s="150"/>
      <c r="H214" s="150"/>
      <c r="I214" s="150"/>
      <c r="J214" s="150"/>
      <c r="K214" s="150"/>
      <c r="L214" s="150"/>
      <c r="M214" s="150"/>
      <c r="N214" s="150"/>
      <c r="O214" s="150"/>
      <c r="P214" s="150"/>
      <c r="Q214" s="150"/>
      <c r="R214" s="150"/>
      <c r="S214" s="150"/>
      <c r="T214" s="150"/>
      <c r="U214" s="150"/>
      <c r="V214" s="191"/>
      <c r="W214" s="150"/>
      <c r="X214" s="150"/>
      <c r="Y214" s="150"/>
      <c r="Z214" s="154"/>
      <c r="AA214" s="176">
        <f t="shared" si="47"/>
        <v>0</v>
      </c>
    </row>
    <row r="215" spans="1:27" ht="15" customHeight="1">
      <c r="A215" s="149">
        <v>18</v>
      </c>
      <c r="B215" s="41" t="s">
        <v>32</v>
      </c>
      <c r="C215" s="150"/>
      <c r="D215" s="150"/>
      <c r="E215" s="150"/>
      <c r="F215" s="150"/>
      <c r="G215" s="150"/>
      <c r="H215" s="150"/>
      <c r="I215" s="150"/>
      <c r="J215" s="150"/>
      <c r="K215" s="150"/>
      <c r="L215" s="150"/>
      <c r="M215" s="150"/>
      <c r="N215" s="150"/>
      <c r="O215" s="150"/>
      <c r="P215" s="150"/>
      <c r="Q215" s="150"/>
      <c r="R215" s="150"/>
      <c r="S215" s="150"/>
      <c r="T215" s="150"/>
      <c r="U215" s="150"/>
      <c r="V215" s="191"/>
      <c r="W215" s="150"/>
      <c r="X215" s="150"/>
      <c r="Y215" s="150"/>
      <c r="Z215" s="154"/>
      <c r="AA215" s="176">
        <f t="shared" si="47"/>
        <v>0</v>
      </c>
    </row>
    <row r="216" spans="1:27" ht="15" customHeight="1">
      <c r="A216" s="149">
        <v>19</v>
      </c>
      <c r="B216" s="41" t="s">
        <v>771</v>
      </c>
      <c r="C216" s="150"/>
      <c r="D216" s="150"/>
      <c r="E216" s="150"/>
      <c r="F216" s="150"/>
      <c r="G216" s="150"/>
      <c r="H216" s="150"/>
      <c r="I216" s="150"/>
      <c r="J216" s="150"/>
      <c r="K216" s="150"/>
      <c r="L216" s="150"/>
      <c r="M216" s="150"/>
      <c r="N216" s="150"/>
      <c r="O216" s="150"/>
      <c r="P216" s="150"/>
      <c r="Q216" s="150"/>
      <c r="R216" s="150"/>
      <c r="S216" s="150"/>
      <c r="T216" s="150"/>
      <c r="U216" s="150"/>
      <c r="V216" s="191"/>
      <c r="W216" s="150"/>
      <c r="X216" s="150"/>
      <c r="Y216" s="150"/>
      <c r="Z216" s="154"/>
      <c r="AA216" s="176">
        <f t="shared" si="47"/>
        <v>0</v>
      </c>
    </row>
    <row r="217" spans="1:27" ht="15" customHeight="1">
      <c r="A217" s="149">
        <v>20</v>
      </c>
      <c r="B217" s="41" t="s">
        <v>772</v>
      </c>
      <c r="C217" s="150"/>
      <c r="D217" s="150"/>
      <c r="E217" s="150"/>
      <c r="F217" s="150"/>
      <c r="G217" s="150"/>
      <c r="H217" s="150"/>
      <c r="I217" s="150"/>
      <c r="J217" s="150"/>
      <c r="K217" s="150"/>
      <c r="L217" s="150"/>
      <c r="M217" s="150"/>
      <c r="N217" s="150"/>
      <c r="O217" s="150"/>
      <c r="P217" s="150"/>
      <c r="Q217" s="150"/>
      <c r="R217" s="150"/>
      <c r="S217" s="150"/>
      <c r="T217" s="150"/>
      <c r="U217" s="150"/>
      <c r="V217" s="191"/>
      <c r="W217" s="150"/>
      <c r="X217" s="150"/>
      <c r="Y217" s="150"/>
      <c r="Z217" s="154"/>
      <c r="AA217" s="176">
        <f t="shared" si="47"/>
        <v>0</v>
      </c>
    </row>
    <row r="218" spans="1:27" ht="15" customHeight="1">
      <c r="A218" s="149">
        <v>21</v>
      </c>
      <c r="B218" s="41" t="s">
        <v>774</v>
      </c>
      <c r="C218" s="150"/>
      <c r="D218" s="150"/>
      <c r="E218" s="150"/>
      <c r="F218" s="150"/>
      <c r="G218" s="150"/>
      <c r="H218" s="150"/>
      <c r="I218" s="150"/>
      <c r="J218" s="150"/>
      <c r="K218" s="150"/>
      <c r="L218" s="150"/>
      <c r="M218" s="150"/>
      <c r="N218" s="150"/>
      <c r="O218" s="150"/>
      <c r="P218" s="150"/>
      <c r="Q218" s="150"/>
      <c r="R218" s="150"/>
      <c r="S218" s="150"/>
      <c r="T218" s="150"/>
      <c r="U218" s="150"/>
      <c r="V218" s="191"/>
      <c r="W218" s="150"/>
      <c r="X218" s="150"/>
      <c r="Y218" s="150"/>
      <c r="Z218" s="154"/>
      <c r="AA218" s="176">
        <f t="shared" si="47"/>
        <v>0</v>
      </c>
    </row>
    <row r="219" spans="1:27" ht="15" customHeight="1">
      <c r="A219" s="149">
        <v>22</v>
      </c>
      <c r="B219" s="41" t="s">
        <v>775</v>
      </c>
      <c r="C219" s="150"/>
      <c r="D219" s="150"/>
      <c r="E219" s="150"/>
      <c r="F219" s="150"/>
      <c r="G219" s="150"/>
      <c r="H219" s="150"/>
      <c r="I219" s="150"/>
      <c r="J219" s="150"/>
      <c r="K219" s="150"/>
      <c r="L219" s="150"/>
      <c r="M219" s="150"/>
      <c r="N219" s="150"/>
      <c r="O219" s="150"/>
      <c r="P219" s="150"/>
      <c r="Q219" s="150"/>
      <c r="R219" s="150"/>
      <c r="S219" s="150"/>
      <c r="T219" s="150"/>
      <c r="U219" s="150"/>
      <c r="V219" s="191"/>
      <c r="W219" s="150"/>
      <c r="X219" s="150"/>
      <c r="Y219" s="150"/>
      <c r="Z219" s="154"/>
      <c r="AA219" s="176">
        <f t="shared" si="47"/>
        <v>0</v>
      </c>
    </row>
    <row r="220" spans="1:27" ht="15" customHeight="1">
      <c r="A220" s="149">
        <v>23</v>
      </c>
      <c r="B220" s="41" t="s">
        <v>776</v>
      </c>
      <c r="C220" s="150"/>
      <c r="D220" s="150"/>
      <c r="E220" s="150"/>
      <c r="F220" s="150"/>
      <c r="G220" s="150"/>
      <c r="H220" s="150"/>
      <c r="I220" s="150"/>
      <c r="J220" s="150"/>
      <c r="K220" s="150"/>
      <c r="L220" s="150"/>
      <c r="M220" s="150"/>
      <c r="N220" s="150"/>
      <c r="O220" s="150"/>
      <c r="P220" s="150"/>
      <c r="Q220" s="150"/>
      <c r="R220" s="150"/>
      <c r="S220" s="150"/>
      <c r="T220" s="150"/>
      <c r="U220" s="150"/>
      <c r="V220" s="191"/>
      <c r="W220" s="150"/>
      <c r="X220" s="150"/>
      <c r="Y220" s="150"/>
      <c r="Z220" s="154"/>
      <c r="AA220" s="176">
        <f t="shared" si="47"/>
        <v>0</v>
      </c>
    </row>
    <row r="221" spans="1:27" ht="15" customHeight="1">
      <c r="A221" s="149">
        <v>24</v>
      </c>
      <c r="B221" s="41" t="s">
        <v>756</v>
      </c>
      <c r="C221" s="150"/>
      <c r="D221" s="150"/>
      <c r="E221" s="150"/>
      <c r="F221" s="150"/>
      <c r="G221" s="150"/>
      <c r="H221" s="150"/>
      <c r="I221" s="150"/>
      <c r="J221" s="150"/>
      <c r="K221" s="150"/>
      <c r="L221" s="150"/>
      <c r="M221" s="150"/>
      <c r="N221" s="150"/>
      <c r="O221" s="150"/>
      <c r="P221" s="150"/>
      <c r="Q221" s="150"/>
      <c r="R221" s="150"/>
      <c r="S221" s="150"/>
      <c r="T221" s="150"/>
      <c r="U221" s="150"/>
      <c r="V221" s="191"/>
      <c r="W221" s="150"/>
      <c r="X221" s="150"/>
      <c r="Y221" s="150"/>
      <c r="Z221" s="154"/>
      <c r="AA221" s="176">
        <f t="shared" si="47"/>
        <v>0</v>
      </c>
    </row>
    <row r="222" spans="1:27" ht="15" customHeight="1">
      <c r="A222" s="149">
        <v>25</v>
      </c>
      <c r="B222" s="41" t="s">
        <v>778</v>
      </c>
      <c r="C222" s="150"/>
      <c r="D222" s="150"/>
      <c r="E222" s="150"/>
      <c r="F222" s="150"/>
      <c r="G222" s="150"/>
      <c r="H222" s="150"/>
      <c r="I222" s="150"/>
      <c r="J222" s="150"/>
      <c r="K222" s="150"/>
      <c r="L222" s="150"/>
      <c r="M222" s="150"/>
      <c r="N222" s="150"/>
      <c r="O222" s="150"/>
      <c r="P222" s="150"/>
      <c r="Q222" s="150"/>
      <c r="R222" s="150"/>
      <c r="S222" s="150"/>
      <c r="T222" s="150"/>
      <c r="U222" s="150"/>
      <c r="V222" s="191"/>
      <c r="W222" s="150"/>
      <c r="X222" s="150"/>
      <c r="Y222" s="150"/>
      <c r="Z222" s="154"/>
      <c r="AA222" s="176">
        <f t="shared" si="47"/>
        <v>0</v>
      </c>
    </row>
    <row r="223" spans="1:27" ht="15" customHeight="1">
      <c r="A223" s="149">
        <v>26</v>
      </c>
      <c r="B223" s="41" t="s">
        <v>36</v>
      </c>
      <c r="C223" s="150"/>
      <c r="D223" s="150"/>
      <c r="E223" s="150"/>
      <c r="F223" s="150"/>
      <c r="G223" s="150"/>
      <c r="H223" s="150"/>
      <c r="I223" s="150"/>
      <c r="J223" s="150"/>
      <c r="K223" s="150"/>
      <c r="L223" s="150"/>
      <c r="M223" s="150"/>
      <c r="N223" s="150"/>
      <c r="O223" s="150"/>
      <c r="P223" s="150"/>
      <c r="Q223" s="150"/>
      <c r="R223" s="150"/>
      <c r="S223" s="150"/>
      <c r="T223" s="150"/>
      <c r="U223" s="150"/>
      <c r="V223" s="191"/>
      <c r="W223" s="150"/>
      <c r="X223" s="150"/>
      <c r="Y223" s="150"/>
      <c r="Z223" s="154"/>
      <c r="AA223" s="176">
        <f t="shared" si="47"/>
        <v>0</v>
      </c>
    </row>
    <row r="224" spans="1:27" ht="15" customHeight="1">
      <c r="A224" s="149">
        <v>27</v>
      </c>
      <c r="B224" s="41" t="s">
        <v>779</v>
      </c>
      <c r="C224" s="150"/>
      <c r="D224" s="150"/>
      <c r="E224" s="150"/>
      <c r="F224" s="150"/>
      <c r="G224" s="150"/>
      <c r="H224" s="150"/>
      <c r="I224" s="150"/>
      <c r="J224" s="150"/>
      <c r="K224" s="150"/>
      <c r="L224" s="150"/>
      <c r="M224" s="150"/>
      <c r="N224" s="150"/>
      <c r="O224" s="150"/>
      <c r="P224" s="150"/>
      <c r="Q224" s="150"/>
      <c r="R224" s="150"/>
      <c r="S224" s="150"/>
      <c r="T224" s="150"/>
      <c r="U224" s="150"/>
      <c r="V224" s="191"/>
      <c r="W224" s="150"/>
      <c r="X224" s="150"/>
      <c r="Y224" s="150"/>
      <c r="Z224" s="154"/>
      <c r="AA224" s="176">
        <f t="shared" si="47"/>
        <v>0</v>
      </c>
    </row>
    <row r="225" spans="1:27" ht="15">
      <c r="A225" s="149">
        <v>28</v>
      </c>
      <c r="B225" s="178" t="s">
        <v>34</v>
      </c>
      <c r="C225" s="180"/>
      <c r="D225" s="180"/>
      <c r="E225" s="180"/>
      <c r="F225" s="180"/>
      <c r="G225" s="180"/>
      <c r="H225" s="180"/>
      <c r="I225" s="180"/>
      <c r="J225" s="180"/>
      <c r="K225" s="180"/>
      <c r="L225" s="180"/>
      <c r="M225" s="180"/>
      <c r="N225" s="180"/>
      <c r="O225" s="180"/>
      <c r="P225" s="180"/>
      <c r="Q225" s="180"/>
      <c r="R225" s="180"/>
      <c r="S225" s="180"/>
      <c r="T225" s="180"/>
      <c r="U225" s="180"/>
      <c r="V225" s="197"/>
      <c r="W225" s="180"/>
      <c r="X225" s="180"/>
      <c r="Y225" s="180"/>
      <c r="Z225" s="181"/>
      <c r="AA225" s="176">
        <f t="shared" si="47"/>
        <v>0</v>
      </c>
    </row>
    <row r="226" spans="1:27" ht="15" customHeight="1">
      <c r="A226" s="149">
        <v>29</v>
      </c>
      <c r="B226" s="178" t="s">
        <v>82</v>
      </c>
      <c r="C226" s="180"/>
      <c r="D226" s="180"/>
      <c r="E226" s="180"/>
      <c r="F226" s="180"/>
      <c r="G226" s="180"/>
      <c r="H226" s="180"/>
      <c r="I226" s="180"/>
      <c r="J226" s="180"/>
      <c r="K226" s="180"/>
      <c r="L226" s="180"/>
      <c r="M226" s="180"/>
      <c r="N226" s="180"/>
      <c r="O226" s="180"/>
      <c r="P226" s="180"/>
      <c r="Q226" s="180"/>
      <c r="R226" s="180"/>
      <c r="S226" s="180"/>
      <c r="T226" s="180"/>
      <c r="U226" s="180"/>
      <c r="V226" s="197"/>
      <c r="W226" s="180"/>
      <c r="X226" s="180"/>
      <c r="Y226" s="180"/>
      <c r="Z226" s="181"/>
      <c r="AA226" s="176">
        <f t="shared" si="47"/>
        <v>0</v>
      </c>
    </row>
    <row r="227" spans="1:27" ht="15" customHeight="1">
      <c r="A227" s="149">
        <v>30</v>
      </c>
      <c r="B227" s="178" t="s">
        <v>81</v>
      </c>
      <c r="C227" s="180"/>
      <c r="D227" s="180"/>
      <c r="E227" s="180"/>
      <c r="F227" s="180"/>
      <c r="G227" s="180"/>
      <c r="H227" s="180"/>
      <c r="I227" s="180"/>
      <c r="J227" s="180"/>
      <c r="K227" s="180"/>
      <c r="L227" s="180"/>
      <c r="M227" s="180"/>
      <c r="N227" s="180"/>
      <c r="O227" s="180"/>
      <c r="P227" s="180"/>
      <c r="Q227" s="180"/>
      <c r="R227" s="180"/>
      <c r="S227" s="180"/>
      <c r="T227" s="180"/>
      <c r="U227" s="180"/>
      <c r="V227" s="197"/>
      <c r="W227" s="180"/>
      <c r="X227" s="180"/>
      <c r="Y227" s="180"/>
      <c r="Z227" s="181"/>
      <c r="AA227" s="176">
        <f t="shared" si="47"/>
        <v>0</v>
      </c>
    </row>
    <row r="228" spans="1:27" ht="15">
      <c r="A228" s="149">
        <v>31</v>
      </c>
      <c r="B228" s="178" t="s">
        <v>80</v>
      </c>
      <c r="C228" s="180"/>
      <c r="D228" s="180"/>
      <c r="E228" s="180"/>
      <c r="F228" s="180"/>
      <c r="G228" s="180"/>
      <c r="H228" s="180"/>
      <c r="I228" s="180"/>
      <c r="J228" s="180"/>
      <c r="K228" s="180"/>
      <c r="L228" s="180"/>
      <c r="M228" s="180"/>
      <c r="N228" s="180"/>
      <c r="O228" s="180"/>
      <c r="P228" s="180"/>
      <c r="Q228" s="180"/>
      <c r="R228" s="180"/>
      <c r="S228" s="180"/>
      <c r="T228" s="180"/>
      <c r="U228" s="180"/>
      <c r="V228" s="197"/>
      <c r="W228" s="180"/>
      <c r="X228" s="180"/>
      <c r="Y228" s="180"/>
      <c r="Z228" s="181"/>
      <c r="AA228" s="176">
        <f t="shared" si="47"/>
        <v>0</v>
      </c>
    </row>
    <row r="229" spans="1:27" ht="15">
      <c r="A229" s="149">
        <v>32</v>
      </c>
      <c r="B229" s="178" t="s">
        <v>79</v>
      </c>
      <c r="C229" s="180"/>
      <c r="D229" s="180"/>
      <c r="E229" s="180"/>
      <c r="F229" s="180"/>
      <c r="G229" s="180"/>
      <c r="H229" s="180"/>
      <c r="I229" s="180"/>
      <c r="J229" s="180"/>
      <c r="K229" s="180"/>
      <c r="L229" s="180"/>
      <c r="M229" s="180"/>
      <c r="N229" s="180"/>
      <c r="O229" s="180"/>
      <c r="P229" s="180"/>
      <c r="Q229" s="180"/>
      <c r="R229" s="180"/>
      <c r="S229" s="180"/>
      <c r="T229" s="180"/>
      <c r="U229" s="180"/>
      <c r="V229" s="197"/>
      <c r="W229" s="180"/>
      <c r="X229" s="180"/>
      <c r="Y229" s="180"/>
      <c r="Z229" s="181"/>
      <c r="AA229" s="176">
        <f t="shared" si="47"/>
        <v>0</v>
      </c>
    </row>
    <row r="230" spans="1:27" ht="15">
      <c r="A230" s="149">
        <v>33</v>
      </c>
      <c r="B230" s="178" t="s">
        <v>33</v>
      </c>
      <c r="C230" s="180"/>
      <c r="D230" s="180"/>
      <c r="E230" s="180"/>
      <c r="F230" s="180"/>
      <c r="G230" s="180"/>
      <c r="H230" s="180"/>
      <c r="I230" s="180"/>
      <c r="J230" s="180"/>
      <c r="K230" s="180"/>
      <c r="L230" s="180"/>
      <c r="M230" s="180"/>
      <c r="N230" s="180"/>
      <c r="O230" s="180"/>
      <c r="P230" s="180"/>
      <c r="Q230" s="180"/>
      <c r="R230" s="180"/>
      <c r="S230" s="180"/>
      <c r="T230" s="180"/>
      <c r="U230" s="180"/>
      <c r="V230" s="197"/>
      <c r="W230" s="180"/>
      <c r="X230" s="180"/>
      <c r="Y230" s="180"/>
      <c r="Z230" s="181"/>
      <c r="AA230" s="176">
        <f t="shared" si="47"/>
        <v>0</v>
      </c>
    </row>
    <row r="231" spans="1:27" ht="15" customHeight="1">
      <c r="A231" s="149">
        <v>34</v>
      </c>
      <c r="B231" s="178" t="s">
        <v>35</v>
      </c>
      <c r="C231" s="180"/>
      <c r="D231" s="180"/>
      <c r="E231" s="180"/>
      <c r="F231" s="180"/>
      <c r="G231" s="180"/>
      <c r="H231" s="180"/>
      <c r="I231" s="180"/>
      <c r="J231" s="180"/>
      <c r="K231" s="180"/>
      <c r="L231" s="180"/>
      <c r="M231" s="180"/>
      <c r="N231" s="180"/>
      <c r="O231" s="180"/>
      <c r="P231" s="180"/>
      <c r="Q231" s="180"/>
      <c r="R231" s="180"/>
      <c r="S231" s="180"/>
      <c r="T231" s="180"/>
      <c r="U231" s="180"/>
      <c r="V231" s="197"/>
      <c r="W231" s="180"/>
      <c r="X231" s="180"/>
      <c r="Y231" s="180"/>
      <c r="Z231" s="181"/>
      <c r="AA231" s="176">
        <f t="shared" si="47"/>
        <v>0</v>
      </c>
    </row>
    <row r="232" spans="1:27" ht="15">
      <c r="A232" s="182">
        <v>35</v>
      </c>
      <c r="B232" s="178" t="s">
        <v>777</v>
      </c>
      <c r="C232" s="180"/>
      <c r="D232" s="180"/>
      <c r="E232" s="180"/>
      <c r="F232" s="180"/>
      <c r="G232" s="180"/>
      <c r="H232" s="180"/>
      <c r="I232" s="180"/>
      <c r="J232" s="180"/>
      <c r="K232" s="180"/>
      <c r="L232" s="180"/>
      <c r="M232" s="180"/>
      <c r="N232" s="180"/>
      <c r="O232" s="180"/>
      <c r="P232" s="180"/>
      <c r="Q232" s="180"/>
      <c r="R232" s="180"/>
      <c r="S232" s="180"/>
      <c r="T232" s="180"/>
      <c r="U232" s="180"/>
      <c r="V232" s="197"/>
      <c r="W232" s="180"/>
      <c r="X232" s="180"/>
      <c r="Y232" s="180"/>
      <c r="Z232" s="181"/>
      <c r="AA232" s="176">
        <f t="shared" si="47"/>
        <v>0</v>
      </c>
    </row>
    <row r="233" spans="1:27" ht="15.75" thickBot="1">
      <c r="A233" s="183">
        <v>36</v>
      </c>
      <c r="B233" s="155" t="s">
        <v>128</v>
      </c>
      <c r="C233" s="156"/>
      <c r="D233" s="156"/>
      <c r="E233" s="156"/>
      <c r="F233" s="156"/>
      <c r="G233" s="156"/>
      <c r="H233" s="156"/>
      <c r="I233" s="156"/>
      <c r="J233" s="156"/>
      <c r="K233" s="156"/>
      <c r="L233" s="156"/>
      <c r="M233" s="156"/>
      <c r="N233" s="156"/>
      <c r="O233" s="156"/>
      <c r="P233" s="156"/>
      <c r="Q233" s="156"/>
      <c r="R233" s="156"/>
      <c r="S233" s="156"/>
      <c r="T233" s="156"/>
      <c r="U233" s="156"/>
      <c r="V233" s="193"/>
      <c r="W233" s="156"/>
      <c r="X233" s="156"/>
      <c r="Y233" s="156"/>
      <c r="Z233" s="157"/>
      <c r="AA233" s="176">
        <f t="shared" si="47"/>
        <v>0</v>
      </c>
    </row>
    <row r="234" ht="15.75" thickTop="1"/>
  </sheetData>
  <sheetProtection/>
  <mergeCells count="6">
    <mergeCell ref="A40:AA40"/>
    <mergeCell ref="A1:AA1"/>
    <mergeCell ref="A196:AA196"/>
    <mergeCell ref="A157:AA157"/>
    <mergeCell ref="A118:AA118"/>
    <mergeCell ref="A79:AA79"/>
  </mergeCells>
  <printOptions horizontalCentered="1"/>
  <pageMargins left="0.7086614173228347" right="0.7086614173228347" top="0.7480314960629921" bottom="0.7480314960629921" header="0.31496062992125984" footer="0.31496062992125984"/>
  <pageSetup fitToHeight="17" fitToWidth="1" horizontalDpi="600" verticalDpi="600" orientation="landscape" paperSize="9" scale="95" r:id="rId2"/>
  <headerFooter alignWithMargins="0">
    <oddHeader>&amp;C&amp;"Calibri,Bold"&amp;14&amp;F</oddHeader>
    <oddFooter>&amp;L&amp;A&amp;Cpage &amp;P&amp;R&amp;D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UNHCR</cp:lastModifiedBy>
  <cp:lastPrinted>2013-06-06T06:31:36Z</cp:lastPrinted>
  <dcterms:created xsi:type="dcterms:W3CDTF">2013-04-15T12:01:28Z</dcterms:created>
  <dcterms:modified xsi:type="dcterms:W3CDTF">2013-07-22T11:07:01Z</dcterms:modified>
  <cp:category/>
  <cp:version/>
  <cp:contentType/>
  <cp:contentStatus/>
</cp:coreProperties>
</file>