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BEH\Desktop\UNHCR\Moving files\UNHCR\Camps list\"/>
    </mc:Choice>
  </mc:AlternateContent>
  <bookViews>
    <workbookView xWindow="0" yWindow="0" windowWidth="23040" windowHeight="9120"/>
  </bookViews>
  <sheets>
    <sheet name="Marc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9" i="1" l="1"/>
  <c r="X59" i="1"/>
  <c r="X121" i="1" s="1"/>
  <c r="W59" i="1"/>
  <c r="V59" i="1"/>
  <c r="V121" i="1" s="1"/>
  <c r="U59" i="1"/>
  <c r="T59" i="1"/>
  <c r="T121" i="1" s="1"/>
  <c r="S59" i="1"/>
  <c r="R59" i="1"/>
  <c r="R121" i="1" s="1"/>
  <c r="Q59" i="1"/>
  <c r="P59" i="1"/>
  <c r="P121" i="1" s="1"/>
  <c r="O59" i="1"/>
  <c r="N59" i="1"/>
  <c r="N121" i="1" s="1"/>
  <c r="M59" i="1"/>
  <c r="L59" i="1"/>
  <c r="L121" i="1" s="1"/>
  <c r="K59" i="1"/>
  <c r="J59" i="1"/>
  <c r="J121" i="1" s="1"/>
  <c r="I59" i="1"/>
  <c r="Y51" i="1"/>
  <c r="Y121" i="1" s="1"/>
  <c r="X51" i="1"/>
  <c r="W51" i="1"/>
  <c r="W121" i="1" s="1"/>
  <c r="V51" i="1"/>
  <c r="U51" i="1"/>
  <c r="U121" i="1" s="1"/>
  <c r="T51" i="1"/>
  <c r="S51" i="1"/>
  <c r="S121" i="1" s="1"/>
  <c r="R51" i="1"/>
  <c r="Q51" i="1"/>
  <c r="Q121" i="1" s="1"/>
  <c r="P51" i="1"/>
  <c r="O51" i="1"/>
  <c r="O121" i="1" s="1"/>
  <c r="N51" i="1"/>
  <c r="M51" i="1"/>
  <c r="M121" i="1" s="1"/>
  <c r="L51" i="1"/>
  <c r="K51" i="1"/>
  <c r="K121" i="1" s="1"/>
  <c r="J51" i="1"/>
  <c r="I51" i="1"/>
  <c r="I121" i="1" s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</calcChain>
</file>

<file path=xl/sharedStrings.xml><?xml version="1.0" encoding="utf-8"?>
<sst xmlns="http://schemas.openxmlformats.org/spreadsheetml/2006/main" count="668" uniqueCount="322">
  <si>
    <t>Closed camps in March</t>
  </si>
  <si>
    <t xml:space="preserve">Iraq Camp Master List and Population Flow - Mar 2019 </t>
  </si>
  <si>
    <t>*</t>
  </si>
  <si>
    <t xml:space="preserve">Figure taken from last reported month </t>
  </si>
  <si>
    <t>The difference in the total number of families in each camp results from new arrivals, departures, newly married cases, and changes in family composition.</t>
  </si>
  <si>
    <t xml:space="preserve">Camp Information </t>
  </si>
  <si>
    <t xml:space="preserve">Population Overview </t>
  </si>
  <si>
    <t>Population Flow</t>
  </si>
  <si>
    <t>Plots</t>
  </si>
  <si>
    <t>Demographics</t>
  </si>
  <si>
    <t xml:space="preserve">Snr. </t>
  </si>
  <si>
    <t>Month</t>
  </si>
  <si>
    <t>Governorate</t>
  </si>
  <si>
    <t>District</t>
  </si>
  <si>
    <t>Camp name</t>
  </si>
  <si>
    <t xml:space="preserve">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</si>
  <si>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</si>
  <si>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</si>
  <si>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</si>
  <si>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</si>
  <si>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</si>
  <si>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</si>
  <si>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</si>
  <si>
    <t>Total no of newly arrived families in secondary displacement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</si>
  <si>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in secondary displacement</t>
    </r>
  </si>
  <si>
    <t xml:space="preserve">Total no of families that left the camp </t>
  </si>
  <si>
    <r>
      <t xml:space="preserve">Total no of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that left the camp </t>
    </r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</si>
  <si>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</si>
  <si>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</si>
  <si>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</si>
  <si>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</si>
  <si>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Total no of children</t>
  </si>
  <si>
    <t>Total no of adults</t>
  </si>
  <si>
    <t xml:space="preserve">Total no of elderly </t>
  </si>
  <si>
    <t>March</t>
  </si>
  <si>
    <t>Anbar</t>
  </si>
  <si>
    <t>Falluja</t>
  </si>
  <si>
    <t>Amriyat Fallujah Camp</t>
  </si>
  <si>
    <t>Al Abrar (AAF33)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</si>
  <si>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</si>
  <si>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</si>
  <si>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</si>
  <si>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</si>
  <si>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</si>
  <si>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</si>
  <si>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</si>
  <si>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</si>
  <si>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</si>
  <si>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</si>
  <si>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</si>
  <si>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</si>
  <si>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</si>
  <si>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</si>
  <si>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</si>
  <si>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</si>
  <si>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</si>
  <si>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</si>
  <si>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</si>
  <si>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</si>
  <si>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</si>
  <si>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</si>
  <si>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</si>
  <si>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</si>
  <si>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</si>
  <si>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</si>
  <si>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</si>
  <si>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</si>
  <si>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</si>
  <si>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</si>
  <si>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</si>
  <si>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</si>
  <si>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</si>
  <si>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</si>
  <si>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</si>
  <si>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</si>
  <si>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</si>
  <si>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</si>
  <si>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</si>
  <si>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</si>
  <si>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</si>
  <si>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</si>
  <si>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</si>
  <si>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</si>
  <si>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</si>
  <si>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</si>
  <si>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</si>
  <si>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</si>
  <si>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</si>
  <si>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</si>
  <si>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</si>
  <si>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</si>
  <si>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</si>
  <si>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</si>
  <si>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</si>
  <si>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</si>
  <si>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</si>
  <si>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</si>
  <si>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</si>
  <si>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</si>
  <si>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</si>
  <si>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Total AAF</t>
  </si>
  <si>
    <t>Bezebez Camp</t>
  </si>
  <si>
    <t>Ahil AlRamadi sector (BzBz 2)</t>
  </si>
  <si>
    <t>IQ0102-0002-005</t>
  </si>
  <si>
    <t>Al Bojar sector (BzBz 14)</t>
  </si>
  <si>
    <t>IQ0102-0002-004</t>
  </si>
  <si>
    <t>Albu Jwad (BzBz 13)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</si>
  <si>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</si>
  <si>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</si>
  <si>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</si>
  <si>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</si>
  <si>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</si>
  <si>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</si>
  <si>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</si>
  <si>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</si>
  <si>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</si>
  <si>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</si>
  <si>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</si>
  <si>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</si>
  <si>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</si>
  <si>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</si>
  <si>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Total BzBz</t>
  </si>
  <si>
    <t>Ramadi</t>
  </si>
  <si>
    <t xml:space="preserve">Habbaniya Tourist City </t>
  </si>
  <si>
    <t>Al-Hijra - HTC</t>
  </si>
  <si>
    <t>IQ0102-0033-001</t>
  </si>
  <si>
    <t>Al-Smuod Camp - HTC</t>
  </si>
  <si>
    <t>IQ0102-0033-015</t>
  </si>
  <si>
    <t>Fallujah camp 1 - HTC</t>
  </si>
  <si>
    <t>IQ0102-0033-009</t>
  </si>
  <si>
    <t>Fallujah camp 4 - HTC</t>
  </si>
  <si>
    <t>IQ0102-0033-012</t>
  </si>
  <si>
    <t>Consolidated</t>
  </si>
  <si>
    <t>Fallujah camp 5 - HTC</t>
  </si>
  <si>
    <t>IQ0102-0033-013</t>
  </si>
  <si>
    <t>Fallujah camp 7 - HTC</t>
  </si>
  <si>
    <t>IQ0102-0033-016</t>
  </si>
  <si>
    <t>Fallujah camp 8 - HTC</t>
  </si>
  <si>
    <t>IQ0102-0033-014</t>
  </si>
  <si>
    <t>Total HTC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</si>
  <si>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</si>
  <si>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</si>
  <si>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</si>
  <si>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</si>
  <si>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</si>
  <si>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</si>
  <si>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</si>
  <si>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</si>
  <si>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</si>
  <si>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</si>
  <si>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February</t>
  </si>
  <si>
    <t>Baghdad</t>
  </si>
  <si>
    <t>Mada'in</t>
  </si>
  <si>
    <t>Al-Nabi Younis *</t>
  </si>
  <si>
    <t>IQ0707-0001</t>
  </si>
  <si>
    <t>Abu Ghraib</t>
  </si>
  <si>
    <t>Al Ahel *</t>
  </si>
  <si>
    <t>IQ0701-0002</t>
  </si>
  <si>
    <t>Resafa</t>
  </si>
  <si>
    <t>Zayona *</t>
  </si>
  <si>
    <t>IQ0707-0043</t>
  </si>
  <si>
    <t>Mahmoudiya</t>
  </si>
  <si>
    <t>Latifiya 1</t>
  </si>
  <si>
    <t>IQ0706-0004</t>
  </si>
  <si>
    <t>Latifiya 2</t>
  </si>
  <si>
    <t>IQ0706-0003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</si>
  <si>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</si>
  <si>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</si>
  <si>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</si>
  <si>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</si>
  <si>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</si>
  <si>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</si>
  <si>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</si>
  <si>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</si>
  <si>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</si>
  <si>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</si>
  <si>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</si>
  <si>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</si>
  <si>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</si>
  <si>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</si>
  <si>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</si>
  <si>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</si>
  <si>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</si>
  <si>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</si>
  <si>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</si>
  <si>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</si>
  <si>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</si>
  <si>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</si>
  <si>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</si>
  <si>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</si>
  <si>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</si>
  <si>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</si>
  <si>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 *</t>
  </si>
  <si>
    <t>IQ0803-0002</t>
  </si>
  <si>
    <t>Diyala</t>
  </si>
  <si>
    <t>Khanaqin</t>
  </si>
  <si>
    <t>Al-Wand 1</t>
  </si>
  <si>
    <t>IQ1004-0003</t>
  </si>
  <si>
    <t>Al-Wand 2</t>
  </si>
  <si>
    <t>IQ1004-0004</t>
  </si>
  <si>
    <t>Ba'quba</t>
  </si>
  <si>
    <t>Muskar Saad Camp</t>
  </si>
  <si>
    <t>IQ1002-0007</t>
  </si>
  <si>
    <t>Erbil</t>
  </si>
  <si>
    <t>Baharka</t>
  </si>
  <si>
    <t>IQ1102-0001</t>
  </si>
  <si>
    <t>Makhmur</t>
  </si>
  <si>
    <t>Debaga 1</t>
  </si>
  <si>
    <t>IQ1107-0007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</si>
  <si>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</si>
  <si>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</si>
  <si>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</si>
  <si>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</si>
  <si>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</si>
  <si>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</si>
  <si>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</si>
  <si>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</si>
  <si>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</si>
  <si>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Daquq</t>
  </si>
  <si>
    <t>Yahyawa</t>
  </si>
  <si>
    <t>IQ1302-0002</t>
  </si>
  <si>
    <t>Laylan IDP</t>
  </si>
  <si>
    <t>IQ1302-0001</t>
  </si>
  <si>
    <t>Ninewa</t>
  </si>
  <si>
    <t>Shikhan</t>
  </si>
  <si>
    <t>Essian</t>
  </si>
  <si>
    <t>IQ1506-0001</t>
  </si>
  <si>
    <t>Garmawa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</si>
  <si>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</si>
  <si>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</si>
  <si>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</si>
  <si>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</si>
  <si>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</si>
  <si>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</si>
  <si>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</si>
  <si>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</si>
  <si>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</si>
  <si>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</si>
  <si>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</si>
  <si>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</si>
  <si>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</si>
  <si>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</si>
  <si>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</si>
  <si>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</si>
  <si>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</si>
  <si>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</si>
  <si>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</si>
  <si>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</si>
  <si>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</si>
  <si>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</si>
  <si>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</si>
  <si>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</si>
  <si>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</si>
  <si>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</si>
  <si>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</si>
  <si>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</si>
  <si>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</si>
  <si>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</si>
  <si>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</si>
  <si>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</si>
  <si>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</si>
  <si>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Hamam Al Alil 1</t>
  </si>
  <si>
    <t>IQ1505-0014</t>
  </si>
  <si>
    <t>As Salamyiah Nimrud</t>
  </si>
  <si>
    <t>IQ1503-0036</t>
  </si>
  <si>
    <t>Salah al-Din</t>
  </si>
  <si>
    <t>Tikrit</t>
  </si>
  <si>
    <t>Al-Alam 1</t>
  </si>
  <si>
    <t>IQ1808-0002-001</t>
  </si>
  <si>
    <t>Al-Alam 2</t>
  </si>
  <si>
    <t>IQ1808-0002-002</t>
  </si>
  <si>
    <t>Shirqat</t>
  </si>
  <si>
    <t>Basateen Al Sheuokh</t>
  </si>
  <si>
    <t>IQ1509-0007</t>
  </si>
  <si>
    <t>Al Qadiseya complex building</t>
  </si>
  <si>
    <t>IQ1808-0072</t>
  </si>
  <si>
    <t>Al Karamah</t>
  </si>
  <si>
    <t>IQ1808-0014-002</t>
  </si>
  <si>
    <t>Sulaymaniyah</t>
  </si>
  <si>
    <t>Kalar</t>
  </si>
  <si>
    <t xml:space="preserve">Qoratu 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</si>
  <si>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</si>
  <si>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</si>
  <si>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</si>
  <si>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</si>
  <si>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</si>
  <si>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</si>
  <si>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</si>
  <si>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</si>
  <si>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</si>
  <si>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 *</t>
  </si>
  <si>
    <t>IQ0510-0002</t>
  </si>
  <si>
    <t xml:space="preserve">Total </t>
  </si>
  <si>
    <t xml:space="preserve">Informal Sites Information </t>
  </si>
  <si>
    <t>Name</t>
  </si>
  <si>
    <t xml:space="preserve">Type </t>
  </si>
  <si>
    <t>January</t>
  </si>
  <si>
    <t>Shams CC *</t>
  </si>
  <si>
    <t>Collective Centre</t>
  </si>
  <si>
    <t>IQ0701-0202</t>
  </si>
  <si>
    <t>Missan</t>
  </si>
  <si>
    <t>Amara</t>
  </si>
  <si>
    <t xml:space="preserve">Al Hay al Jamei * </t>
  </si>
  <si>
    <t>IQ1402-0017</t>
  </si>
  <si>
    <t>Basrah</t>
  </si>
  <si>
    <t>Basra Modern IDP camp *</t>
  </si>
  <si>
    <t>Qadissiya</t>
  </si>
  <si>
    <t>Diwaniya</t>
  </si>
  <si>
    <t>Al Zaytoon compound *</t>
  </si>
  <si>
    <t>IQ0402-0040</t>
  </si>
  <si>
    <t>Karkh</t>
  </si>
  <si>
    <t>Zarqa' AL-Yammah school*</t>
  </si>
  <si>
    <t>IQ0704-0034</t>
  </si>
  <si>
    <t>Salah AL-Din AL-Ayobi Mosque*</t>
  </si>
  <si>
    <t>IQ0704-0110</t>
  </si>
  <si>
    <t>Al-Mancyha Village</t>
  </si>
  <si>
    <t>IQ0705-0019</t>
  </si>
  <si>
    <t>Al-Rasheed Hospital Settlement</t>
  </si>
  <si>
    <t>IQ0707-0047</t>
  </si>
  <si>
    <t>Kilo 07 complex</t>
  </si>
  <si>
    <t>Eyes of Missan *</t>
  </si>
  <si>
    <t>IQ1402-0001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</si>
</sst>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gray125">
        <fgColor theme="3" tint="0.59996337778862885"/>
        <bgColor indexed="65"/>
      </patternFill>
    </fill>
    <fill>
      <patternFill patternType="solid">
        <fgColor indexed="65"/>
        <bgColor theme="0"/>
      </patternFill>
    </fill>
  </fills>
  <borders count="3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0" xfId="0" applyFont="1" applyFill="1"/>
    <xf numFmtId="0" fontId="2" fillId="0" borderId="0" xfId="0" applyFont="1" applyBorder="1"/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vertical="center"/>
    </xf>
    <xf numFmtId="0" fontId="3" fillId="0" borderId="1" xfId="0" applyFont="1" applyFill="1" applyBorder="1"/>
    <xf numFmtId="0" fontId="3" fillId="0" borderId="10" xfId="0" applyFont="1" applyFill="1" applyBorder="1"/>
    <xf numFmtId="0" fontId="3" fillId="6" borderId="10" xfId="0" applyFont="1" applyFill="1" applyBorder="1"/>
    <xf numFmtId="0" fontId="3" fillId="0" borderId="12" xfId="0" applyFont="1" applyFill="1" applyBorder="1"/>
    <xf numFmtId="1" fontId="3" fillId="0" borderId="13" xfId="0" applyNumberFormat="1" applyFont="1" applyFill="1" applyBorder="1"/>
    <xf numFmtId="1" fontId="3" fillId="0" borderId="1" xfId="0" applyNumberFormat="1" applyFont="1" applyFill="1" applyBorder="1"/>
    <xf numFmtId="1" fontId="3" fillId="0" borderId="14" xfId="0" applyNumberFormat="1" applyFont="1" applyFill="1" applyBorder="1"/>
    <xf numFmtId="0" fontId="7" fillId="0" borderId="15" xfId="0" applyFont="1" applyBorder="1" applyAlignment="1">
      <alignment vertical="center"/>
    </xf>
    <xf numFmtId="0" fontId="3" fillId="6" borderId="1" xfId="0" applyFont="1" applyFill="1" applyBorder="1"/>
    <xf numFmtId="0" fontId="3" fillId="0" borderId="17" xfId="0" applyFont="1" applyFill="1" applyBorder="1"/>
    <xf numFmtId="0" fontId="5" fillId="4" borderId="19" xfId="0" applyFont="1" applyFill="1" applyBorder="1" applyAlignment="1"/>
    <xf numFmtId="0" fontId="5" fillId="4" borderId="3" xfId="0" applyFont="1" applyFill="1" applyBorder="1" applyAlignment="1"/>
    <xf numFmtId="0" fontId="2" fillId="0" borderId="0" xfId="0" applyFont="1" applyFill="1" applyBorder="1"/>
    <xf numFmtId="0" fontId="3" fillId="3" borderId="17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3" fillId="7" borderId="1" xfId="0" applyFont="1" applyFill="1" applyBorder="1"/>
    <xf numFmtId="0" fontId="3" fillId="0" borderId="0" xfId="0" applyFont="1" applyFill="1" applyBorder="1"/>
    <xf numFmtId="0" fontId="3" fillId="0" borderId="22" xfId="0" applyFont="1" applyFill="1" applyBorder="1"/>
    <xf numFmtId="0" fontId="3" fillId="0" borderId="7" xfId="0" applyFont="1" applyFill="1" applyBorder="1"/>
    <xf numFmtId="0" fontId="3" fillId="6" borderId="23" xfId="0" applyFont="1" applyFill="1" applyBorder="1"/>
    <xf numFmtId="0" fontId="3" fillId="0" borderId="23" xfId="0" applyFont="1" applyFill="1" applyBorder="1"/>
    <xf numFmtId="0" fontId="3" fillId="0" borderId="24" xfId="0" applyFont="1" applyFill="1" applyBorder="1"/>
    <xf numFmtId="1" fontId="3" fillId="0" borderId="22" xfId="0" applyNumberFormat="1" applyFont="1" applyFill="1" applyBorder="1"/>
    <xf numFmtId="1" fontId="3" fillId="0" borderId="23" xfId="0" applyNumberFormat="1" applyFont="1" applyFill="1" applyBorder="1"/>
    <xf numFmtId="1" fontId="3" fillId="0" borderId="25" xfId="0" applyNumberFormat="1" applyFont="1" applyFill="1" applyBorder="1"/>
    <xf numFmtId="0" fontId="5" fillId="4" borderId="26" xfId="0" applyFont="1" applyFill="1" applyBorder="1" applyAlignment="1">
      <alignment horizontal="right"/>
    </xf>
    <xf numFmtId="0" fontId="5" fillId="4" borderId="27" xfId="0" applyFont="1" applyFill="1" applyBorder="1" applyAlignment="1">
      <alignment horizontal="right"/>
    </xf>
    <xf numFmtId="9" fontId="2" fillId="2" borderId="0" xfId="1" applyFont="1" applyFill="1" applyBorder="1"/>
    <xf numFmtId="0" fontId="7" fillId="0" borderId="15" xfId="0" applyFont="1" applyBorder="1"/>
    <xf numFmtId="0" fontId="3" fillId="0" borderId="28" xfId="0" applyFont="1" applyBorder="1"/>
    <xf numFmtId="0" fontId="3" fillId="0" borderId="10" xfId="0" applyFont="1" applyBorder="1"/>
    <xf numFmtId="0" fontId="3" fillId="0" borderId="29" xfId="0" applyFont="1" applyBorder="1"/>
    <xf numFmtId="0" fontId="3" fillId="0" borderId="13" xfId="0" applyFont="1" applyBorder="1"/>
    <xf numFmtId="0" fontId="3" fillId="0" borderId="1" xfId="0" applyFont="1" applyBorder="1"/>
    <xf numFmtId="0" fontId="3" fillId="0" borderId="14" xfId="0" applyFont="1" applyBorder="1"/>
    <xf numFmtId="0" fontId="3" fillId="0" borderId="14" xfId="0" applyFont="1" applyFill="1" applyBorder="1"/>
    <xf numFmtId="0" fontId="3" fillId="0" borderId="30" xfId="0" applyFont="1" applyFill="1" applyBorder="1"/>
    <xf numFmtId="0" fontId="3" fillId="0" borderId="8" xfId="0" applyFont="1" applyFill="1" applyBorder="1"/>
    <xf numFmtId="0" fontId="5" fillId="4" borderId="3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160866</xdr:colOff>
      <xdr:row>0</xdr:row>
      <xdr:rowOff>146752</xdr:rowOff>
    </xdr:from>
    <xdr:to>
      <xdr:col>3</xdr:col>
      <xdr:colOff>708660</xdr:colOff>
      <xdr:row>4</xdr:row>
      <xdr:rowOff>198797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946" y="146752"/>
          <a:ext cx="1515534" cy="80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0"/>
  <sheetViews>
    <sheetView tabSelected="1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H113" sqref="H113"/>
    </sheetView>
  </sheetViews>
  <sheetFormatPr defaultColWidth="8.88671875" defaultRowHeight="13.8" x14ac:dyDescent="0.25"/>
  <cols>
    <col min="1" max="1" width="3.77734375" style="1" customWidth="1"/>
    <col min="2" max="2" width="4.21875" style="5" customWidth="1"/>
    <col min="3" max="3" width="9.88671875" style="5" customWidth="1"/>
    <col min="4" max="4" width="11.77734375" style="5" customWidth="1"/>
    <col min="5" max="5" width="11.44140625" style="5" customWidth="1"/>
    <col min="6" max="6" width="25" style="50" customWidth="1"/>
    <col min="7" max="7" width="19.21875" style="50" customWidth="1"/>
    <col min="8" max="8" width="15.21875" style="50" customWidth="1"/>
    <col min="9" max="9" width="10.44140625" style="5" bestFit="1" customWidth="1"/>
    <col min="10" max="12" width="11.33203125" style="5" bestFit="1" customWidth="1"/>
    <col min="13" max="13" width="8.88671875" style="5" customWidth="1"/>
    <col min="14" max="14" width="10.44140625" style="5" customWidth="1"/>
    <col min="15" max="15" width="11.5546875" style="5" customWidth="1"/>
    <col min="16" max="16" width="13.5546875" style="5" customWidth="1"/>
    <col min="17" max="17" width="12.44140625" style="5" customWidth="1"/>
    <col min="18" max="18" width="11" style="5" customWidth="1"/>
    <col min="19" max="21" width="8.88671875" style="5" customWidth="1"/>
    <col min="22" max="22" width="13.21875" style="5" customWidth="1"/>
    <col min="23" max="24" width="11.33203125" style="1" bestFit="1" customWidth="1"/>
    <col min="25" max="25" width="10.44140625" style="1" bestFit="1" customWidth="1"/>
    <col min="26" max="40" width="8.88671875" style="1"/>
    <col min="41" max="16384" width="8.88671875" style="5"/>
  </cols>
  <sheetData>
    <row r="1" spans="2:25" s="1" customFormat="1" x14ac:dyDescent="0.25">
      <c r="F1" s="2"/>
      <c r="G1" s="2"/>
      <c r="H1" s="2"/>
    </row>
    <row r="2" spans="2:25" s="1" customFormat="1" x14ac:dyDescent="0.25">
      <c r="F2" s="2"/>
      <c r="G2" s="2"/>
      <c r="H2" s="2"/>
      <c r="L2" s="3"/>
      <c r="M2" s="1" t="s">
        <v>0</v>
      </c>
    </row>
    <row r="3" spans="2:25" s="1" customFormat="1" ht="19.8" customHeight="1" x14ac:dyDescent="0.4">
      <c r="E3" s="4" t="s">
        <v>1</v>
      </c>
      <c r="G3" s="4"/>
      <c r="H3" s="2"/>
      <c r="L3" s="1" t="s">
        <v>2</v>
      </c>
      <c r="M3" s="1" t="s">
        <v>3</v>
      </c>
    </row>
    <row r="4" spans="2:25" s="1" customFormat="1" ht="12" customHeight="1" x14ac:dyDescent="0.25">
      <c r="F4" s="2"/>
      <c r="G4" s="2"/>
      <c r="H4" s="2"/>
      <c r="L4" s="59" t="s">
        <v>4</v>
      </c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2:25" s="1" customFormat="1" ht="20.7" customHeight="1" thickBot="1" x14ac:dyDescent="0.3">
      <c r="G5" s="2"/>
      <c r="H5" s="2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2:25" s="1" customFormat="1" ht="14.7" customHeight="1" thickBot="1" x14ac:dyDescent="0.3">
      <c r="G6" s="2"/>
      <c r="H6" s="2"/>
    </row>
    <row r="7" spans="2:25" ht="14.7" customHeight="1" thickBot="1" x14ac:dyDescent="0.3">
      <c r="B7" s="56" t="s">
        <v>5</v>
      </c>
      <c r="C7" s="57"/>
      <c r="D7" s="57"/>
      <c r="E7" s="57"/>
      <c r="F7" s="57"/>
      <c r="G7" s="57"/>
      <c r="H7" s="58"/>
      <c r="I7" s="56" t="s">
        <v>6</v>
      </c>
      <c r="J7" s="57"/>
      <c r="K7" s="57"/>
      <c r="L7" s="58"/>
      <c r="M7" s="56" t="s">
        <v>7</v>
      </c>
      <c r="N7" s="57"/>
      <c r="O7" s="57"/>
      <c r="P7" s="57"/>
      <c r="Q7" s="57"/>
      <c r="R7" s="58"/>
      <c r="S7" s="56" t="s">
        <v>8</v>
      </c>
      <c r="T7" s="57"/>
      <c r="U7" s="57"/>
      <c r="V7" s="58"/>
      <c r="W7" s="56" t="s">
        <v>9</v>
      </c>
      <c r="X7" s="57"/>
      <c r="Y7" s="57"/>
    </row>
    <row r="8" spans="2:25" ht="27" customHeight="1" thickBot="1" x14ac:dyDescent="0.3">
      <c r="B8" s="6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7" t="s">
        <v>21</v>
      </c>
      <c r="N8" s="7" t="s">
        <v>22</v>
      </c>
      <c r="O8" s="7" t="s">
        <v>23</v>
      </c>
      <c r="P8" s="7" t="s">
        <v>24</v>
      </c>
      <c r="Q8" s="7" t="s">
        <v>25</v>
      </c>
      <c r="R8" s="7" t="s">
        <v>26</v>
      </c>
      <c r="S8" s="7" t="s">
        <v>27</v>
      </c>
      <c r="T8" s="7" t="s">
        <v>28</v>
      </c>
      <c r="U8" s="7" t="s">
        <v>29</v>
      </c>
      <c r="V8" s="8" t="s">
        <v>30</v>
      </c>
      <c r="W8" s="7" t="s">
        <v>31</v>
      </c>
      <c r="X8" s="7" t="s">
        <v>32</v>
      </c>
      <c r="Y8" s="7" t="s">
        <v>33</v>
      </c>
    </row>
    <row r="9" spans="2:25" x14ac:dyDescent="0.25">
      <c r="B9" s="9">
        <v>1</v>
      </c>
      <c r="C9" s="10" t="s">
        <v>34</v>
      </c>
      <c r="D9" s="11" t="s">
        <v>35</v>
      </c>
      <c r="E9" s="11" t="s">
        <v>36</v>
      </c>
      <c r="F9" s="51" t="s">
        <v>37</v>
      </c>
      <c r="G9" s="12" t="s">
        <v>38</v>
      </c>
      <c r="H9" s="13" t="s">
        <v>39</v>
      </c>
      <c r="I9" s="10">
        <v>60</v>
      </c>
      <c r="J9" s="10">
        <v>171</v>
      </c>
      <c r="K9" s="10">
        <v>93</v>
      </c>
      <c r="L9" s="10">
        <v>84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120</v>
      </c>
      <c r="T9" s="10">
        <v>50</v>
      </c>
      <c r="U9" s="10">
        <v>0</v>
      </c>
      <c r="V9" s="10">
        <v>0</v>
      </c>
      <c r="W9" s="14">
        <v>121</v>
      </c>
      <c r="X9" s="15">
        <v>46</v>
      </c>
      <c r="Y9" s="16">
        <v>10</v>
      </c>
    </row>
    <row r="10" spans="2:25" x14ac:dyDescent="0.25">
      <c r="B10" s="17">
        <v>2</v>
      </c>
      <c r="C10" s="10" t="s">
        <v>34</v>
      </c>
      <c r="D10" s="10" t="s">
        <v>35</v>
      </c>
      <c r="E10" s="10" t="s">
        <v>36</v>
      </c>
      <c r="F10" s="52"/>
      <c r="G10" s="18" t="s">
        <v>40</v>
      </c>
      <c r="H10" s="19" t="s">
        <v>41</v>
      </c>
      <c r="I10" s="10">
        <v>189</v>
      </c>
      <c r="J10" s="10">
        <v>564</v>
      </c>
      <c r="K10" s="10">
        <v>287</v>
      </c>
      <c r="L10" s="10">
        <v>286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203</v>
      </c>
      <c r="T10" s="10">
        <v>0</v>
      </c>
      <c r="U10" s="10">
        <v>0</v>
      </c>
      <c r="V10" s="10">
        <v>0</v>
      </c>
      <c r="W10" s="14">
        <v>382</v>
      </c>
      <c r="X10" s="15">
        <v>165</v>
      </c>
      <c r="Y10" s="16">
        <v>26</v>
      </c>
    </row>
    <row r="11" spans="2:25" x14ac:dyDescent="0.25">
      <c r="B11" s="17">
        <v>3</v>
      </c>
      <c r="C11" s="10" t="s">
        <v>34</v>
      </c>
      <c r="D11" s="10" t="s">
        <v>35</v>
      </c>
      <c r="E11" s="10" t="s">
        <v>36</v>
      </c>
      <c r="F11" s="52"/>
      <c r="G11" s="18" t="s">
        <v>42</v>
      </c>
      <c r="H11" s="19" t="s">
        <v>43</v>
      </c>
      <c r="I11" s="10">
        <v>74</v>
      </c>
      <c r="J11" s="10">
        <v>211</v>
      </c>
      <c r="K11" s="10">
        <v>109</v>
      </c>
      <c r="L11" s="10">
        <v>111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80</v>
      </c>
      <c r="T11" s="10">
        <v>0</v>
      </c>
      <c r="U11" s="10">
        <v>0</v>
      </c>
      <c r="V11" s="10">
        <v>99</v>
      </c>
      <c r="W11" s="14">
        <v>145</v>
      </c>
      <c r="X11" s="15">
        <v>58</v>
      </c>
      <c r="Y11" s="16">
        <v>17</v>
      </c>
    </row>
    <row r="12" spans="2:25" x14ac:dyDescent="0.25">
      <c r="B12" s="17">
        <v>4</v>
      </c>
      <c r="C12" s="10" t="s">
        <v>34</v>
      </c>
      <c r="D12" s="10" t="s">
        <v>35</v>
      </c>
      <c r="E12" s="10" t="s">
        <v>36</v>
      </c>
      <c r="F12" s="52"/>
      <c r="G12" s="18" t="s">
        <v>44</v>
      </c>
      <c r="H12" s="19" t="s">
        <v>45</v>
      </c>
      <c r="I12" s="10">
        <v>89</v>
      </c>
      <c r="J12" s="10">
        <v>270</v>
      </c>
      <c r="K12" s="10">
        <v>138</v>
      </c>
      <c r="L12" s="10">
        <v>135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120</v>
      </c>
      <c r="T12" s="10">
        <v>0</v>
      </c>
      <c r="U12" s="10">
        <v>0</v>
      </c>
      <c r="V12" s="10">
        <v>0</v>
      </c>
      <c r="W12" s="14">
        <v>173</v>
      </c>
      <c r="X12" s="15">
        <v>77</v>
      </c>
      <c r="Y12" s="16">
        <v>23</v>
      </c>
    </row>
    <row r="13" spans="2:25" x14ac:dyDescent="0.25">
      <c r="B13" s="17">
        <v>5</v>
      </c>
      <c r="C13" s="10" t="s">
        <v>34</v>
      </c>
      <c r="D13" s="10" t="s">
        <v>35</v>
      </c>
      <c r="E13" s="10" t="s">
        <v>36</v>
      </c>
      <c r="F13" s="52"/>
      <c r="G13" s="18" t="s">
        <v>46</v>
      </c>
      <c r="H13" s="19" t="s">
        <v>47</v>
      </c>
      <c r="I13" s="10">
        <v>100</v>
      </c>
      <c r="J13" s="10">
        <v>333</v>
      </c>
      <c r="K13" s="10">
        <v>194</v>
      </c>
      <c r="L13" s="10">
        <v>148</v>
      </c>
      <c r="M13" s="10">
        <v>0</v>
      </c>
      <c r="N13" s="10">
        <v>0</v>
      </c>
      <c r="O13" s="10">
        <v>0</v>
      </c>
      <c r="P13" s="10">
        <v>0</v>
      </c>
      <c r="Q13" s="10">
        <v>2</v>
      </c>
      <c r="R13" s="10">
        <v>9</v>
      </c>
      <c r="S13" s="10">
        <v>180</v>
      </c>
      <c r="T13" s="10">
        <v>0</v>
      </c>
      <c r="U13" s="10">
        <v>0</v>
      </c>
      <c r="V13" s="10">
        <v>0</v>
      </c>
      <c r="W13" s="14">
        <v>203</v>
      </c>
      <c r="X13" s="15">
        <v>113</v>
      </c>
      <c r="Y13" s="16">
        <v>26</v>
      </c>
    </row>
    <row r="14" spans="2:25" x14ac:dyDescent="0.25">
      <c r="B14" s="17">
        <v>6</v>
      </c>
      <c r="C14" s="10" t="s">
        <v>34</v>
      </c>
      <c r="D14" s="10" t="s">
        <v>35</v>
      </c>
      <c r="E14" s="10" t="s">
        <v>36</v>
      </c>
      <c r="F14" s="52"/>
      <c r="G14" s="18" t="s">
        <v>48</v>
      </c>
      <c r="H14" s="19" t="s">
        <v>49</v>
      </c>
      <c r="I14" s="10">
        <v>187</v>
      </c>
      <c r="J14" s="10">
        <v>728</v>
      </c>
      <c r="K14" s="10">
        <v>381</v>
      </c>
      <c r="L14" s="10">
        <v>350</v>
      </c>
      <c r="M14" s="10">
        <v>0</v>
      </c>
      <c r="N14" s="10">
        <v>0</v>
      </c>
      <c r="O14" s="10">
        <v>0</v>
      </c>
      <c r="P14" s="10">
        <v>0</v>
      </c>
      <c r="Q14" s="10">
        <v>7</v>
      </c>
      <c r="R14" s="10">
        <v>28</v>
      </c>
      <c r="S14" s="10">
        <v>180</v>
      </c>
      <c r="T14" s="10">
        <v>50</v>
      </c>
      <c r="U14" s="10">
        <v>30</v>
      </c>
      <c r="V14" s="10">
        <v>0</v>
      </c>
      <c r="W14" s="14">
        <v>425</v>
      </c>
      <c r="X14" s="15">
        <v>187</v>
      </c>
      <c r="Y14" s="16">
        <v>119</v>
      </c>
    </row>
    <row r="15" spans="2:25" x14ac:dyDescent="0.25">
      <c r="B15" s="17">
        <v>7</v>
      </c>
      <c r="C15" s="10" t="s">
        <v>34</v>
      </c>
      <c r="D15" s="10" t="s">
        <v>35</v>
      </c>
      <c r="E15" s="10" t="s">
        <v>36</v>
      </c>
      <c r="F15" s="52"/>
      <c r="G15" s="18" t="s">
        <v>50</v>
      </c>
      <c r="H15" s="19" t="s">
        <v>51</v>
      </c>
      <c r="I15" s="10">
        <v>169</v>
      </c>
      <c r="J15" s="10">
        <v>522</v>
      </c>
      <c r="K15" s="10">
        <v>275</v>
      </c>
      <c r="L15" s="10">
        <v>253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237</v>
      </c>
      <c r="T15" s="10">
        <v>0</v>
      </c>
      <c r="U15" s="10">
        <v>0</v>
      </c>
      <c r="V15" s="10">
        <v>0</v>
      </c>
      <c r="W15" s="14">
        <v>354</v>
      </c>
      <c r="X15" s="15">
        <v>160</v>
      </c>
      <c r="Y15" s="16">
        <v>14</v>
      </c>
    </row>
    <row r="16" spans="2:25" x14ac:dyDescent="0.25">
      <c r="B16" s="17">
        <v>8</v>
      </c>
      <c r="C16" s="10" t="s">
        <v>34</v>
      </c>
      <c r="D16" s="10" t="s">
        <v>35</v>
      </c>
      <c r="E16" s="10" t="s">
        <v>36</v>
      </c>
      <c r="F16" s="52"/>
      <c r="G16" s="18" t="s">
        <v>52</v>
      </c>
      <c r="H16" s="19" t="s">
        <v>53</v>
      </c>
      <c r="I16" s="10">
        <v>57</v>
      </c>
      <c r="J16" s="10">
        <v>200</v>
      </c>
      <c r="K16" s="10">
        <v>110</v>
      </c>
      <c r="L16" s="10">
        <v>93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100</v>
      </c>
      <c r="T16" s="10">
        <v>243</v>
      </c>
      <c r="U16" s="10">
        <v>11</v>
      </c>
      <c r="V16" s="10">
        <v>0</v>
      </c>
      <c r="W16" s="14">
        <v>134</v>
      </c>
      <c r="X16" s="15">
        <v>57</v>
      </c>
      <c r="Y16" s="16">
        <v>12</v>
      </c>
    </row>
    <row r="17" spans="2:25" x14ac:dyDescent="0.25">
      <c r="B17" s="17">
        <v>9</v>
      </c>
      <c r="C17" s="10" t="s">
        <v>34</v>
      </c>
      <c r="D17" s="10" t="s">
        <v>35</v>
      </c>
      <c r="E17" s="10" t="s">
        <v>36</v>
      </c>
      <c r="F17" s="52"/>
      <c r="G17" s="18" t="s">
        <v>54</v>
      </c>
      <c r="H17" s="19" t="s">
        <v>55</v>
      </c>
      <c r="I17" s="10">
        <v>59</v>
      </c>
      <c r="J17" s="10">
        <v>205</v>
      </c>
      <c r="K17" s="10">
        <v>109</v>
      </c>
      <c r="L17" s="10">
        <v>99</v>
      </c>
      <c r="M17" s="10">
        <v>0</v>
      </c>
      <c r="N17" s="10">
        <v>0</v>
      </c>
      <c r="O17" s="10">
        <v>9</v>
      </c>
      <c r="P17" s="10">
        <v>40</v>
      </c>
      <c r="Q17" s="10">
        <v>0</v>
      </c>
      <c r="R17" s="10">
        <v>0</v>
      </c>
      <c r="S17" s="10">
        <v>112</v>
      </c>
      <c r="T17" s="10">
        <v>180</v>
      </c>
      <c r="U17" s="10">
        <v>0</v>
      </c>
      <c r="V17" s="10">
        <v>0</v>
      </c>
      <c r="W17" s="14">
        <v>145</v>
      </c>
      <c r="X17" s="15">
        <v>52</v>
      </c>
      <c r="Y17" s="16">
        <v>11</v>
      </c>
    </row>
    <row r="18" spans="2:25" x14ac:dyDescent="0.25">
      <c r="B18" s="17">
        <v>10</v>
      </c>
      <c r="C18" s="10" t="s">
        <v>34</v>
      </c>
      <c r="D18" s="10" t="s">
        <v>35</v>
      </c>
      <c r="E18" s="10" t="s">
        <v>36</v>
      </c>
      <c r="F18" s="52"/>
      <c r="G18" s="18" t="s">
        <v>56</v>
      </c>
      <c r="H18" s="19" t="s">
        <v>57</v>
      </c>
      <c r="I18" s="10">
        <v>102</v>
      </c>
      <c r="J18" s="10">
        <v>303</v>
      </c>
      <c r="K18" s="10">
        <v>178</v>
      </c>
      <c r="L18" s="10">
        <v>134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86</v>
      </c>
      <c r="T18" s="10">
        <v>125</v>
      </c>
      <c r="U18" s="10">
        <v>0</v>
      </c>
      <c r="V18" s="10">
        <v>0</v>
      </c>
      <c r="W18" s="14">
        <v>193</v>
      </c>
      <c r="X18" s="15">
        <v>110</v>
      </c>
      <c r="Y18" s="16">
        <v>9</v>
      </c>
    </row>
    <row r="19" spans="2:25" x14ac:dyDescent="0.25">
      <c r="B19" s="17">
        <v>11</v>
      </c>
      <c r="C19" s="10" t="s">
        <v>34</v>
      </c>
      <c r="D19" s="10" t="s">
        <v>35</v>
      </c>
      <c r="E19" s="10" t="s">
        <v>36</v>
      </c>
      <c r="F19" s="52"/>
      <c r="G19" s="18" t="s">
        <v>58</v>
      </c>
      <c r="H19" s="19" t="s">
        <v>59</v>
      </c>
      <c r="I19" s="10">
        <v>48</v>
      </c>
      <c r="J19" s="10">
        <v>146</v>
      </c>
      <c r="K19" s="10">
        <v>81</v>
      </c>
      <c r="L19" s="10">
        <v>71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100</v>
      </c>
      <c r="T19" s="10">
        <v>160</v>
      </c>
      <c r="U19" s="10">
        <v>10</v>
      </c>
      <c r="V19" s="10">
        <v>0</v>
      </c>
      <c r="W19" s="14">
        <v>101</v>
      </c>
      <c r="X19" s="15">
        <v>44</v>
      </c>
      <c r="Y19" s="16">
        <v>7</v>
      </c>
    </row>
    <row r="20" spans="2:25" x14ac:dyDescent="0.25">
      <c r="B20" s="17">
        <v>12</v>
      </c>
      <c r="C20" s="10" t="s">
        <v>34</v>
      </c>
      <c r="D20" s="10" t="s">
        <v>35</v>
      </c>
      <c r="E20" s="10" t="s">
        <v>36</v>
      </c>
      <c r="F20" s="52"/>
      <c r="G20" s="18" t="s">
        <v>60</v>
      </c>
      <c r="H20" s="19" t="s">
        <v>61</v>
      </c>
      <c r="I20" s="10">
        <v>217</v>
      </c>
      <c r="J20" s="10">
        <v>755</v>
      </c>
      <c r="K20" s="10">
        <v>418</v>
      </c>
      <c r="L20" s="10">
        <v>346</v>
      </c>
      <c r="M20" s="10">
        <v>0</v>
      </c>
      <c r="N20" s="10">
        <v>0</v>
      </c>
      <c r="O20" s="10">
        <v>0</v>
      </c>
      <c r="P20" s="10">
        <v>0</v>
      </c>
      <c r="Q20" s="10">
        <v>5</v>
      </c>
      <c r="R20" s="10">
        <v>20</v>
      </c>
      <c r="S20" s="10">
        <v>180</v>
      </c>
      <c r="T20" s="10">
        <v>0</v>
      </c>
      <c r="U20" s="10">
        <v>0</v>
      </c>
      <c r="V20" s="10">
        <v>2</v>
      </c>
      <c r="W20" s="14">
        <v>481</v>
      </c>
      <c r="X20" s="15">
        <v>247</v>
      </c>
      <c r="Y20" s="16">
        <v>36</v>
      </c>
    </row>
    <row r="21" spans="2:25" x14ac:dyDescent="0.25">
      <c r="B21" s="17">
        <v>13</v>
      </c>
      <c r="C21" s="10" t="s">
        <v>34</v>
      </c>
      <c r="D21" s="10" t="s">
        <v>35</v>
      </c>
      <c r="E21" s="10" t="s">
        <v>36</v>
      </c>
      <c r="F21" s="52"/>
      <c r="G21" s="18" t="s">
        <v>62</v>
      </c>
      <c r="H21" s="19" t="s">
        <v>63</v>
      </c>
      <c r="I21" s="10">
        <v>107</v>
      </c>
      <c r="J21" s="10">
        <v>370</v>
      </c>
      <c r="K21" s="10">
        <v>210</v>
      </c>
      <c r="L21" s="10">
        <v>160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126</v>
      </c>
      <c r="T21" s="10">
        <v>110</v>
      </c>
      <c r="U21" s="10">
        <v>2</v>
      </c>
      <c r="V21" s="10">
        <v>0</v>
      </c>
      <c r="W21" s="14">
        <v>219</v>
      </c>
      <c r="X21" s="15">
        <v>123</v>
      </c>
      <c r="Y21" s="16">
        <v>28</v>
      </c>
    </row>
    <row r="22" spans="2:25" x14ac:dyDescent="0.25">
      <c r="B22" s="17">
        <v>14</v>
      </c>
      <c r="C22" s="10" t="s">
        <v>34</v>
      </c>
      <c r="D22" s="10" t="s">
        <v>35</v>
      </c>
      <c r="E22" s="10" t="s">
        <v>36</v>
      </c>
      <c r="F22" s="52"/>
      <c r="G22" s="18" t="s">
        <v>64</v>
      </c>
      <c r="H22" s="19" t="s">
        <v>65</v>
      </c>
      <c r="I22" s="10">
        <v>124</v>
      </c>
      <c r="J22" s="10">
        <v>449</v>
      </c>
      <c r="K22" s="10">
        <v>243</v>
      </c>
      <c r="L22" s="10">
        <v>209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163</v>
      </c>
      <c r="T22" s="10">
        <v>45</v>
      </c>
      <c r="U22" s="10">
        <v>0</v>
      </c>
      <c r="V22" s="10">
        <v>35</v>
      </c>
      <c r="W22" s="14">
        <v>316</v>
      </c>
      <c r="X22" s="15">
        <v>119</v>
      </c>
      <c r="Y22" s="16">
        <v>17</v>
      </c>
    </row>
    <row r="23" spans="2:25" x14ac:dyDescent="0.25">
      <c r="B23" s="17">
        <v>15</v>
      </c>
      <c r="C23" s="10" t="s">
        <v>34</v>
      </c>
      <c r="D23" s="10" t="s">
        <v>35</v>
      </c>
      <c r="E23" s="10" t="s">
        <v>36</v>
      </c>
      <c r="F23" s="52"/>
      <c r="G23" s="18" t="s">
        <v>66</v>
      </c>
      <c r="H23" s="19" t="s">
        <v>67</v>
      </c>
      <c r="I23" s="10">
        <v>84</v>
      </c>
      <c r="J23" s="10">
        <v>285</v>
      </c>
      <c r="K23" s="10">
        <v>154</v>
      </c>
      <c r="L23" s="10">
        <v>140</v>
      </c>
      <c r="M23" s="10">
        <v>2</v>
      </c>
      <c r="N23" s="10">
        <v>13</v>
      </c>
      <c r="O23" s="10">
        <v>1</v>
      </c>
      <c r="P23" s="10">
        <v>6</v>
      </c>
      <c r="Q23" s="10">
        <v>0</v>
      </c>
      <c r="R23" s="10">
        <v>0</v>
      </c>
      <c r="S23" s="10">
        <v>90</v>
      </c>
      <c r="T23" s="10">
        <v>95</v>
      </c>
      <c r="U23" s="10">
        <v>0</v>
      </c>
      <c r="V23" s="10">
        <v>0</v>
      </c>
      <c r="W23" s="14">
        <v>189</v>
      </c>
      <c r="X23" s="15">
        <v>80</v>
      </c>
      <c r="Y23" s="16">
        <v>25</v>
      </c>
    </row>
    <row r="24" spans="2:25" x14ac:dyDescent="0.25">
      <c r="B24" s="17">
        <v>16</v>
      </c>
      <c r="C24" s="10" t="s">
        <v>34</v>
      </c>
      <c r="D24" s="10" t="s">
        <v>35</v>
      </c>
      <c r="E24" s="10" t="s">
        <v>36</v>
      </c>
      <c r="F24" s="52"/>
      <c r="G24" s="18" t="s">
        <v>68</v>
      </c>
      <c r="H24" s="19" t="s">
        <v>69</v>
      </c>
      <c r="I24" s="10">
        <v>159</v>
      </c>
      <c r="J24" s="10">
        <v>521</v>
      </c>
      <c r="K24" s="10">
        <v>262</v>
      </c>
      <c r="L24" s="10">
        <v>265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4</v>
      </c>
      <c r="S24" s="10">
        <v>125</v>
      </c>
      <c r="T24" s="10">
        <v>13</v>
      </c>
      <c r="U24" s="10">
        <v>0</v>
      </c>
      <c r="V24" s="10">
        <v>78</v>
      </c>
      <c r="W24" s="14">
        <v>357</v>
      </c>
      <c r="X24" s="15">
        <v>154</v>
      </c>
      <c r="Y24" s="16">
        <v>16</v>
      </c>
    </row>
    <row r="25" spans="2:25" x14ac:dyDescent="0.25">
      <c r="B25" s="17">
        <v>17</v>
      </c>
      <c r="C25" s="10" t="s">
        <v>34</v>
      </c>
      <c r="D25" s="10" t="s">
        <v>35</v>
      </c>
      <c r="E25" s="10" t="s">
        <v>36</v>
      </c>
      <c r="F25" s="52"/>
      <c r="G25" s="18" t="s">
        <v>70</v>
      </c>
      <c r="H25" s="19" t="s">
        <v>71</v>
      </c>
      <c r="I25" s="10">
        <v>261</v>
      </c>
      <c r="J25" s="10">
        <v>780</v>
      </c>
      <c r="K25" s="10">
        <v>423</v>
      </c>
      <c r="L25" s="10">
        <v>366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4</v>
      </c>
      <c r="S25" s="10">
        <v>200</v>
      </c>
      <c r="T25" s="10">
        <v>13</v>
      </c>
      <c r="U25" s="10">
        <v>0</v>
      </c>
      <c r="V25" s="10">
        <v>0</v>
      </c>
      <c r="W25" s="14">
        <v>531</v>
      </c>
      <c r="X25" s="15">
        <v>226</v>
      </c>
      <c r="Y25" s="16">
        <v>32</v>
      </c>
    </row>
    <row r="26" spans="2:25" x14ac:dyDescent="0.25">
      <c r="B26" s="17">
        <v>18</v>
      </c>
      <c r="C26" s="10" t="s">
        <v>34</v>
      </c>
      <c r="D26" s="10" t="s">
        <v>35</v>
      </c>
      <c r="E26" s="10" t="s">
        <v>36</v>
      </c>
      <c r="F26" s="52"/>
      <c r="G26" s="18" t="s">
        <v>72</v>
      </c>
      <c r="H26" s="19" t="s">
        <v>73</v>
      </c>
      <c r="I26" s="10">
        <v>150</v>
      </c>
      <c r="J26" s="10">
        <v>430</v>
      </c>
      <c r="K26" s="10">
        <v>201</v>
      </c>
      <c r="L26" s="10">
        <v>235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73</v>
      </c>
      <c r="T26" s="10">
        <v>0</v>
      </c>
      <c r="U26" s="10">
        <v>0</v>
      </c>
      <c r="V26" s="10">
        <v>60</v>
      </c>
      <c r="W26" s="14">
        <v>313</v>
      </c>
      <c r="X26" s="15">
        <v>105</v>
      </c>
      <c r="Y26" s="16">
        <v>18</v>
      </c>
    </row>
    <row r="27" spans="2:25" x14ac:dyDescent="0.25">
      <c r="B27" s="17">
        <v>19</v>
      </c>
      <c r="C27" s="10" t="s">
        <v>34</v>
      </c>
      <c r="D27" s="10" t="s">
        <v>35</v>
      </c>
      <c r="E27" s="10" t="s">
        <v>36</v>
      </c>
      <c r="F27" s="52"/>
      <c r="G27" s="18" t="s">
        <v>74</v>
      </c>
      <c r="H27" s="19" t="s">
        <v>75</v>
      </c>
      <c r="I27" s="10">
        <v>128</v>
      </c>
      <c r="J27" s="10">
        <v>375</v>
      </c>
      <c r="K27" s="10">
        <v>223</v>
      </c>
      <c r="L27" s="10">
        <v>158</v>
      </c>
      <c r="M27" s="10">
        <v>0</v>
      </c>
      <c r="N27" s="10">
        <v>0</v>
      </c>
      <c r="O27" s="10">
        <v>0</v>
      </c>
      <c r="P27" s="10">
        <v>0</v>
      </c>
      <c r="Q27" s="10">
        <v>3</v>
      </c>
      <c r="R27" s="10">
        <v>18</v>
      </c>
      <c r="S27" s="10">
        <v>163</v>
      </c>
      <c r="T27" s="10">
        <v>45</v>
      </c>
      <c r="U27" s="10">
        <v>0</v>
      </c>
      <c r="V27" s="10">
        <v>35</v>
      </c>
      <c r="W27" s="14">
        <v>249</v>
      </c>
      <c r="X27" s="15">
        <v>114</v>
      </c>
      <c r="Y27" s="16">
        <v>18</v>
      </c>
    </row>
    <row r="28" spans="2:25" x14ac:dyDescent="0.25">
      <c r="B28" s="17">
        <v>20</v>
      </c>
      <c r="C28" s="10" t="s">
        <v>34</v>
      </c>
      <c r="D28" s="10" t="s">
        <v>35</v>
      </c>
      <c r="E28" s="10" t="s">
        <v>36</v>
      </c>
      <c r="F28" s="52"/>
      <c r="G28" s="18" t="s">
        <v>76</v>
      </c>
      <c r="H28" s="19" t="s">
        <v>77</v>
      </c>
      <c r="I28" s="10">
        <v>77</v>
      </c>
      <c r="J28" s="10">
        <v>255</v>
      </c>
      <c r="K28" s="10">
        <v>160</v>
      </c>
      <c r="L28" s="10">
        <v>98</v>
      </c>
      <c r="M28" s="10">
        <v>0</v>
      </c>
      <c r="N28" s="10">
        <v>0</v>
      </c>
      <c r="O28" s="10">
        <v>0</v>
      </c>
      <c r="P28" s="10">
        <v>0</v>
      </c>
      <c r="Q28" s="10">
        <v>1</v>
      </c>
      <c r="R28" s="10">
        <v>4</v>
      </c>
      <c r="S28" s="10">
        <v>80</v>
      </c>
      <c r="T28" s="10">
        <v>100</v>
      </c>
      <c r="U28" s="10">
        <v>0</v>
      </c>
      <c r="V28" s="10">
        <v>0</v>
      </c>
      <c r="W28" s="14">
        <v>167</v>
      </c>
      <c r="X28" s="15">
        <v>73</v>
      </c>
      <c r="Y28" s="16">
        <v>18</v>
      </c>
    </row>
    <row r="29" spans="2:25" x14ac:dyDescent="0.25">
      <c r="B29" s="17">
        <v>21</v>
      </c>
      <c r="C29" s="10" t="s">
        <v>34</v>
      </c>
      <c r="D29" s="10" t="s">
        <v>35</v>
      </c>
      <c r="E29" s="10" t="s">
        <v>36</v>
      </c>
      <c r="F29" s="52"/>
      <c r="G29" s="18" t="s">
        <v>78</v>
      </c>
      <c r="H29" s="19" t="s">
        <v>79</v>
      </c>
      <c r="I29" s="10">
        <v>74</v>
      </c>
      <c r="J29" s="10">
        <v>274</v>
      </c>
      <c r="K29" s="10">
        <v>158</v>
      </c>
      <c r="L29" s="10">
        <v>119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80</v>
      </c>
      <c r="T29" s="10">
        <v>0</v>
      </c>
      <c r="U29" s="10">
        <v>0</v>
      </c>
      <c r="V29" s="10">
        <v>1</v>
      </c>
      <c r="W29" s="14">
        <v>177</v>
      </c>
      <c r="X29" s="15">
        <v>63</v>
      </c>
      <c r="Y29" s="16">
        <v>37</v>
      </c>
    </row>
    <row r="30" spans="2:25" x14ac:dyDescent="0.25">
      <c r="B30" s="17">
        <v>22</v>
      </c>
      <c r="C30" s="10" t="s">
        <v>34</v>
      </c>
      <c r="D30" s="10" t="s">
        <v>35</v>
      </c>
      <c r="E30" s="10" t="s">
        <v>36</v>
      </c>
      <c r="F30" s="52"/>
      <c r="G30" s="18" t="s">
        <v>80</v>
      </c>
      <c r="H30" s="19" t="s">
        <v>81</v>
      </c>
      <c r="I30" s="10">
        <v>67</v>
      </c>
      <c r="J30" s="10">
        <v>250</v>
      </c>
      <c r="K30" s="10">
        <v>140</v>
      </c>
      <c r="L30" s="10">
        <v>116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87</v>
      </c>
      <c r="T30" s="10">
        <v>135</v>
      </c>
      <c r="U30" s="10">
        <v>0</v>
      </c>
      <c r="V30" s="10">
        <v>0</v>
      </c>
      <c r="W30" s="14">
        <v>169</v>
      </c>
      <c r="X30" s="15">
        <v>73</v>
      </c>
      <c r="Y30" s="16">
        <v>14</v>
      </c>
    </row>
    <row r="31" spans="2:25" x14ac:dyDescent="0.25">
      <c r="B31" s="17">
        <v>23</v>
      </c>
      <c r="C31" s="10" t="s">
        <v>34</v>
      </c>
      <c r="D31" s="10" t="s">
        <v>35</v>
      </c>
      <c r="E31" s="10" t="s">
        <v>36</v>
      </c>
      <c r="F31" s="52"/>
      <c r="G31" s="18" t="s">
        <v>82</v>
      </c>
      <c r="H31" s="19" t="s">
        <v>83</v>
      </c>
      <c r="I31" s="10">
        <v>459</v>
      </c>
      <c r="J31" s="10">
        <v>1495</v>
      </c>
      <c r="K31" s="10">
        <v>804</v>
      </c>
      <c r="L31" s="10">
        <v>697</v>
      </c>
      <c r="M31" s="10">
        <v>0</v>
      </c>
      <c r="N31" s="10">
        <v>0</v>
      </c>
      <c r="O31" s="10">
        <v>5</v>
      </c>
      <c r="P31" s="10">
        <v>24</v>
      </c>
      <c r="Q31" s="10">
        <v>0</v>
      </c>
      <c r="R31" s="10">
        <v>0</v>
      </c>
      <c r="S31" s="10">
        <v>385</v>
      </c>
      <c r="T31" s="10">
        <v>0</v>
      </c>
      <c r="U31" s="10">
        <v>0</v>
      </c>
      <c r="V31" s="10">
        <v>0</v>
      </c>
      <c r="W31" s="14">
        <v>984</v>
      </c>
      <c r="X31" s="15">
        <v>426</v>
      </c>
      <c r="Y31" s="16">
        <v>91</v>
      </c>
    </row>
    <row r="32" spans="2:25" x14ac:dyDescent="0.25">
      <c r="B32" s="17">
        <v>24</v>
      </c>
      <c r="C32" s="10" t="s">
        <v>34</v>
      </c>
      <c r="D32" s="10" t="s">
        <v>35</v>
      </c>
      <c r="E32" s="10" t="s">
        <v>36</v>
      </c>
      <c r="F32" s="52"/>
      <c r="G32" s="18" t="s">
        <v>84</v>
      </c>
      <c r="H32" s="19" t="s">
        <v>85</v>
      </c>
      <c r="I32" s="10">
        <v>59</v>
      </c>
      <c r="J32" s="10">
        <v>230</v>
      </c>
      <c r="K32" s="10">
        <v>148</v>
      </c>
      <c r="L32" s="10">
        <v>91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64</v>
      </c>
      <c r="T32" s="10">
        <v>64</v>
      </c>
      <c r="U32" s="10">
        <v>0</v>
      </c>
      <c r="V32" s="10">
        <v>66</v>
      </c>
      <c r="W32" s="14">
        <v>143</v>
      </c>
      <c r="X32" s="15">
        <v>62</v>
      </c>
      <c r="Y32" s="16">
        <v>34</v>
      </c>
    </row>
    <row r="33" spans="1:35" x14ac:dyDescent="0.25">
      <c r="B33" s="17">
        <v>25</v>
      </c>
      <c r="C33" s="10" t="s">
        <v>34</v>
      </c>
      <c r="D33" s="10" t="s">
        <v>35</v>
      </c>
      <c r="E33" s="10" t="s">
        <v>36</v>
      </c>
      <c r="F33" s="52"/>
      <c r="G33" s="18" t="s">
        <v>86</v>
      </c>
      <c r="H33" s="19" t="s">
        <v>87</v>
      </c>
      <c r="I33" s="10">
        <v>140</v>
      </c>
      <c r="J33" s="10">
        <v>357</v>
      </c>
      <c r="K33" s="10">
        <v>207</v>
      </c>
      <c r="L33" s="10">
        <v>159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130</v>
      </c>
      <c r="T33" s="10">
        <v>109</v>
      </c>
      <c r="U33" s="10">
        <v>0</v>
      </c>
      <c r="V33" s="10">
        <v>0</v>
      </c>
      <c r="W33" s="14">
        <v>216</v>
      </c>
      <c r="X33" s="15">
        <v>121</v>
      </c>
      <c r="Y33" s="16">
        <v>29</v>
      </c>
    </row>
    <row r="34" spans="1:35" x14ac:dyDescent="0.25">
      <c r="B34" s="17">
        <v>26</v>
      </c>
      <c r="C34" s="10" t="s">
        <v>34</v>
      </c>
      <c r="D34" s="10" t="s">
        <v>35</v>
      </c>
      <c r="E34" s="10" t="s">
        <v>36</v>
      </c>
      <c r="F34" s="52"/>
      <c r="G34" s="18" t="s">
        <v>88</v>
      </c>
      <c r="H34" s="19" t="s">
        <v>89</v>
      </c>
      <c r="I34" s="10">
        <v>68</v>
      </c>
      <c r="J34" s="10">
        <v>235</v>
      </c>
      <c r="K34" s="10">
        <v>150</v>
      </c>
      <c r="L34" s="10">
        <v>94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86</v>
      </c>
      <c r="T34" s="10">
        <v>177</v>
      </c>
      <c r="U34" s="10">
        <v>0</v>
      </c>
      <c r="V34" s="10">
        <v>0</v>
      </c>
      <c r="W34" s="14">
        <v>150</v>
      </c>
      <c r="X34" s="15">
        <v>61</v>
      </c>
      <c r="Y34" s="16">
        <v>33</v>
      </c>
    </row>
    <row r="35" spans="1:35" x14ac:dyDescent="0.25">
      <c r="B35" s="17">
        <v>27</v>
      </c>
      <c r="C35" s="10" t="s">
        <v>34</v>
      </c>
      <c r="D35" s="10" t="s">
        <v>35</v>
      </c>
      <c r="E35" s="10" t="s">
        <v>36</v>
      </c>
      <c r="F35" s="52"/>
      <c r="G35" s="18" t="s">
        <v>90</v>
      </c>
      <c r="H35" s="19" t="s">
        <v>91</v>
      </c>
      <c r="I35" s="10">
        <v>88</v>
      </c>
      <c r="J35" s="10">
        <v>261</v>
      </c>
      <c r="K35" s="10">
        <v>135</v>
      </c>
      <c r="L35" s="10">
        <v>129</v>
      </c>
      <c r="M35" s="10">
        <v>0</v>
      </c>
      <c r="N35" s="10">
        <v>0</v>
      </c>
      <c r="O35" s="10">
        <v>0</v>
      </c>
      <c r="P35" s="10">
        <v>0</v>
      </c>
      <c r="Q35" s="10">
        <v>3</v>
      </c>
      <c r="R35" s="10">
        <v>15</v>
      </c>
      <c r="S35" s="10">
        <v>77</v>
      </c>
      <c r="T35" s="10">
        <v>78</v>
      </c>
      <c r="U35" s="10">
        <v>5</v>
      </c>
      <c r="V35" s="10">
        <v>0</v>
      </c>
      <c r="W35" s="14">
        <v>171</v>
      </c>
      <c r="X35" s="15">
        <v>73</v>
      </c>
      <c r="Y35" s="16">
        <v>20</v>
      </c>
    </row>
    <row r="36" spans="1:35" x14ac:dyDescent="0.25">
      <c r="B36" s="17">
        <v>28</v>
      </c>
      <c r="C36" s="10" t="s">
        <v>34</v>
      </c>
      <c r="D36" s="10" t="s">
        <v>35</v>
      </c>
      <c r="E36" s="10" t="s">
        <v>36</v>
      </c>
      <c r="F36" s="52"/>
      <c r="G36" s="18" t="s">
        <v>92</v>
      </c>
      <c r="H36" s="19" t="s">
        <v>93</v>
      </c>
      <c r="I36" s="10">
        <v>69</v>
      </c>
      <c r="J36" s="10">
        <v>224</v>
      </c>
      <c r="K36" s="10">
        <v>128</v>
      </c>
      <c r="L36" s="10">
        <v>99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50</v>
      </c>
      <c r="T36" s="10">
        <v>0</v>
      </c>
      <c r="U36" s="10">
        <v>0</v>
      </c>
      <c r="V36" s="10">
        <v>0</v>
      </c>
      <c r="W36" s="14">
        <v>149</v>
      </c>
      <c r="X36" s="15">
        <v>47</v>
      </c>
      <c r="Y36" s="16">
        <v>31</v>
      </c>
    </row>
    <row r="37" spans="1:35" x14ac:dyDescent="0.25">
      <c r="B37" s="17">
        <v>29</v>
      </c>
      <c r="C37" s="10" t="s">
        <v>34</v>
      </c>
      <c r="D37" s="10" t="s">
        <v>35</v>
      </c>
      <c r="E37" s="10" t="s">
        <v>36</v>
      </c>
      <c r="F37" s="52"/>
      <c r="G37" s="18" t="s">
        <v>94</v>
      </c>
      <c r="H37" s="19" t="s">
        <v>95</v>
      </c>
      <c r="I37" s="10">
        <v>27</v>
      </c>
      <c r="J37" s="10">
        <v>72</v>
      </c>
      <c r="K37" s="10">
        <v>42</v>
      </c>
      <c r="L37" s="10">
        <v>33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100</v>
      </c>
      <c r="T37" s="10">
        <v>216</v>
      </c>
      <c r="U37" s="10">
        <v>0</v>
      </c>
      <c r="V37" s="10">
        <v>0</v>
      </c>
      <c r="W37" s="14">
        <v>45</v>
      </c>
      <c r="X37" s="15">
        <v>24</v>
      </c>
      <c r="Y37" s="16">
        <v>6</v>
      </c>
    </row>
    <row r="38" spans="1:35" x14ac:dyDescent="0.25">
      <c r="B38" s="17">
        <v>30</v>
      </c>
      <c r="C38" s="10" t="s">
        <v>34</v>
      </c>
      <c r="D38" s="10" t="s">
        <v>35</v>
      </c>
      <c r="E38" s="10" t="s">
        <v>36</v>
      </c>
      <c r="F38" s="52"/>
      <c r="G38" s="18" t="s">
        <v>96</v>
      </c>
      <c r="H38" s="19" t="s">
        <v>97</v>
      </c>
      <c r="I38" s="10">
        <v>29</v>
      </c>
      <c r="J38" s="10">
        <v>77</v>
      </c>
      <c r="K38" s="10">
        <v>55</v>
      </c>
      <c r="L38" s="10">
        <v>28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27</v>
      </c>
      <c r="T38" s="10">
        <v>120</v>
      </c>
      <c r="U38" s="10">
        <v>0</v>
      </c>
      <c r="V38" s="10">
        <v>0</v>
      </c>
      <c r="W38" s="14">
        <v>44</v>
      </c>
      <c r="X38" s="15">
        <v>26</v>
      </c>
      <c r="Y38" s="16">
        <v>13</v>
      </c>
    </row>
    <row r="39" spans="1:35" ht="14.4" thickBot="1" x14ac:dyDescent="0.3">
      <c r="B39" s="17">
        <v>31</v>
      </c>
      <c r="C39" s="10" t="s">
        <v>34</v>
      </c>
      <c r="D39" s="10" t="s">
        <v>35</v>
      </c>
      <c r="E39" s="10" t="s">
        <v>36</v>
      </c>
      <c r="F39" s="53"/>
      <c r="G39" s="18" t="s">
        <v>98</v>
      </c>
      <c r="H39" s="19" t="s">
        <v>99</v>
      </c>
      <c r="I39" s="10">
        <v>107</v>
      </c>
      <c r="J39" s="10">
        <v>356</v>
      </c>
      <c r="K39" s="10">
        <v>215</v>
      </c>
      <c r="L39" s="10">
        <v>150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144</v>
      </c>
      <c r="T39" s="10">
        <v>0</v>
      </c>
      <c r="U39" s="10">
        <v>0</v>
      </c>
      <c r="V39" s="10">
        <v>2</v>
      </c>
      <c r="W39" s="14">
        <v>208</v>
      </c>
      <c r="X39" s="15">
        <v>124</v>
      </c>
      <c r="Y39" s="16">
        <v>33</v>
      </c>
    </row>
    <row r="40" spans="1:35" ht="14.4" thickBot="1" x14ac:dyDescent="0.3">
      <c r="B40" s="20"/>
      <c r="C40" s="21" t="s">
        <v>34</v>
      </c>
      <c r="D40" s="21" t="s">
        <v>35</v>
      </c>
      <c r="E40" s="21" t="s">
        <v>36</v>
      </c>
      <c r="F40" s="21" t="s">
        <v>100</v>
      </c>
      <c r="G40" s="21"/>
      <c r="H40" s="21"/>
      <c r="I40" s="21">
        <f>SUM(I9:I39)</f>
        <v>3628</v>
      </c>
      <c r="J40" s="21">
        <f t="shared" ref="J40:Y40" si="0">SUM(J9:J39)</f>
        <v>11704</v>
      </c>
      <c r="K40" s="21">
        <f t="shared" si="0"/>
        <v>6431</v>
      </c>
      <c r="L40" s="21">
        <f t="shared" si="0"/>
        <v>5456</v>
      </c>
      <c r="M40" s="21">
        <f t="shared" si="0"/>
        <v>2</v>
      </c>
      <c r="N40" s="21">
        <f t="shared" si="0"/>
        <v>13</v>
      </c>
      <c r="O40" s="21">
        <f t="shared" si="0"/>
        <v>15</v>
      </c>
      <c r="P40" s="21">
        <f t="shared" si="0"/>
        <v>70</v>
      </c>
      <c r="Q40" s="21">
        <f t="shared" si="0"/>
        <v>23</v>
      </c>
      <c r="R40" s="21">
        <f t="shared" si="0"/>
        <v>102</v>
      </c>
      <c r="S40" s="21">
        <f t="shared" si="0"/>
        <v>3948</v>
      </c>
      <c r="T40" s="21">
        <f t="shared" si="0"/>
        <v>2128</v>
      </c>
      <c r="U40" s="21">
        <f t="shared" si="0"/>
        <v>58</v>
      </c>
      <c r="V40" s="21">
        <f t="shared" si="0"/>
        <v>378</v>
      </c>
      <c r="W40" s="21">
        <f t="shared" si="0"/>
        <v>7654</v>
      </c>
      <c r="X40" s="21">
        <f t="shared" si="0"/>
        <v>3410</v>
      </c>
      <c r="Y40" s="21">
        <f t="shared" si="0"/>
        <v>823</v>
      </c>
    </row>
    <row r="41" spans="1:35" x14ac:dyDescent="0.25">
      <c r="B41" s="17">
        <v>32</v>
      </c>
      <c r="C41" s="10" t="s">
        <v>34</v>
      </c>
      <c r="D41" s="10" t="s">
        <v>35</v>
      </c>
      <c r="E41" s="10" t="s">
        <v>36</v>
      </c>
      <c r="F41" s="54" t="s">
        <v>101</v>
      </c>
      <c r="G41" s="18" t="s">
        <v>102</v>
      </c>
      <c r="H41" s="10" t="s">
        <v>103</v>
      </c>
      <c r="I41" s="10">
        <v>70</v>
      </c>
      <c r="J41" s="10">
        <v>385</v>
      </c>
      <c r="K41" s="10">
        <v>277</v>
      </c>
      <c r="L41" s="10">
        <v>108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75</v>
      </c>
      <c r="T41" s="10">
        <v>0</v>
      </c>
      <c r="U41" s="10">
        <v>0</v>
      </c>
      <c r="V41" s="19">
        <v>0</v>
      </c>
      <c r="W41" s="14">
        <v>134</v>
      </c>
      <c r="X41" s="15">
        <v>231</v>
      </c>
      <c r="Y41" s="16">
        <v>20</v>
      </c>
    </row>
    <row r="42" spans="1:35" x14ac:dyDescent="0.25">
      <c r="B42" s="17">
        <v>33</v>
      </c>
      <c r="C42" s="10" t="s">
        <v>34</v>
      </c>
      <c r="D42" s="10" t="s">
        <v>35</v>
      </c>
      <c r="E42" s="10" t="s">
        <v>36</v>
      </c>
      <c r="F42" s="52"/>
      <c r="G42" s="18" t="s">
        <v>104</v>
      </c>
      <c r="H42" s="10" t="s">
        <v>105</v>
      </c>
      <c r="I42" s="10">
        <v>91</v>
      </c>
      <c r="J42" s="10">
        <v>518</v>
      </c>
      <c r="K42" s="10">
        <v>298</v>
      </c>
      <c r="L42" s="10">
        <v>220</v>
      </c>
      <c r="M42" s="10">
        <v>0</v>
      </c>
      <c r="N42" s="10">
        <v>0</v>
      </c>
      <c r="O42" s="10">
        <v>0</v>
      </c>
      <c r="P42" s="10">
        <v>0</v>
      </c>
      <c r="Q42" s="10">
        <v>6</v>
      </c>
      <c r="R42" s="10">
        <v>23</v>
      </c>
      <c r="S42" s="10">
        <v>100</v>
      </c>
      <c r="T42" s="10">
        <v>0</v>
      </c>
      <c r="U42" s="10">
        <v>0</v>
      </c>
      <c r="V42" s="10">
        <v>0</v>
      </c>
      <c r="W42" s="14">
        <v>181</v>
      </c>
      <c r="X42" s="15">
        <v>310</v>
      </c>
      <c r="Y42" s="16">
        <v>27</v>
      </c>
    </row>
    <row r="43" spans="1:35" x14ac:dyDescent="0.25">
      <c r="B43" s="17">
        <v>34</v>
      </c>
      <c r="C43" s="10" t="s">
        <v>34</v>
      </c>
      <c r="D43" s="10" t="s">
        <v>35</v>
      </c>
      <c r="E43" s="10" t="s">
        <v>36</v>
      </c>
      <c r="F43" s="52"/>
      <c r="G43" s="18" t="s">
        <v>106</v>
      </c>
      <c r="H43" s="10" t="s">
        <v>106</v>
      </c>
      <c r="I43" s="10">
        <v>119</v>
      </c>
      <c r="J43" s="10">
        <v>630</v>
      </c>
      <c r="K43" s="10">
        <v>385</v>
      </c>
      <c r="L43" s="10">
        <v>245</v>
      </c>
      <c r="M43" s="10">
        <v>21</v>
      </c>
      <c r="N43" s="10">
        <v>102</v>
      </c>
      <c r="O43" s="10">
        <v>21</v>
      </c>
      <c r="P43" s="10">
        <v>102</v>
      </c>
      <c r="Q43" s="10">
        <v>12</v>
      </c>
      <c r="R43" s="10">
        <v>42</v>
      </c>
      <c r="S43" s="10">
        <v>140</v>
      </c>
      <c r="T43" s="10">
        <v>0</v>
      </c>
      <c r="U43" s="10">
        <v>0</v>
      </c>
      <c r="V43" s="10">
        <v>0</v>
      </c>
      <c r="W43" s="14">
        <v>210</v>
      </c>
      <c r="X43" s="15">
        <v>390</v>
      </c>
      <c r="Y43" s="16">
        <v>30</v>
      </c>
    </row>
    <row r="44" spans="1:35" x14ac:dyDescent="0.25">
      <c r="B44" s="17">
        <v>35</v>
      </c>
      <c r="C44" s="10" t="s">
        <v>34</v>
      </c>
      <c r="D44" s="10" t="s">
        <v>35</v>
      </c>
      <c r="E44" s="10" t="s">
        <v>36</v>
      </c>
      <c r="F44" s="52"/>
      <c r="G44" s="18" t="s">
        <v>107</v>
      </c>
      <c r="H44" s="10" t="s">
        <v>108</v>
      </c>
      <c r="I44" s="10">
        <v>35</v>
      </c>
      <c r="J44" s="10">
        <v>177</v>
      </c>
      <c r="K44" s="10">
        <v>108</v>
      </c>
      <c r="L44" s="10">
        <v>69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35</v>
      </c>
      <c r="T44" s="10">
        <v>0</v>
      </c>
      <c r="U44" s="10">
        <v>0</v>
      </c>
      <c r="V44" s="10">
        <v>0</v>
      </c>
      <c r="W44" s="14">
        <v>63</v>
      </c>
      <c r="X44" s="15">
        <v>104</v>
      </c>
      <c r="Y44" s="16">
        <v>10</v>
      </c>
    </row>
    <row r="45" spans="1:35" x14ac:dyDescent="0.25">
      <c r="B45" s="17">
        <v>36</v>
      </c>
      <c r="C45" s="10" t="s">
        <v>34</v>
      </c>
      <c r="D45" s="10" t="s">
        <v>35</v>
      </c>
      <c r="E45" s="10" t="s">
        <v>36</v>
      </c>
      <c r="F45" s="52"/>
      <c r="G45" s="18" t="s">
        <v>109</v>
      </c>
      <c r="H45" s="10" t="s">
        <v>110</v>
      </c>
      <c r="I45" s="10">
        <v>191</v>
      </c>
      <c r="J45" s="10">
        <v>993</v>
      </c>
      <c r="K45" s="10">
        <v>575</v>
      </c>
      <c r="L45" s="10">
        <v>418</v>
      </c>
      <c r="M45" s="10">
        <v>0</v>
      </c>
      <c r="N45" s="10">
        <v>0</v>
      </c>
      <c r="O45" s="10">
        <v>0</v>
      </c>
      <c r="P45" s="10">
        <v>0</v>
      </c>
      <c r="Q45" s="10">
        <v>29</v>
      </c>
      <c r="R45" s="10">
        <v>239</v>
      </c>
      <c r="S45" s="10">
        <v>235</v>
      </c>
      <c r="T45" s="10">
        <v>0</v>
      </c>
      <c r="U45" s="10">
        <v>0</v>
      </c>
      <c r="V45" s="10">
        <v>0</v>
      </c>
      <c r="W45" s="14">
        <v>347</v>
      </c>
      <c r="X45" s="15">
        <v>596</v>
      </c>
      <c r="Y45" s="16">
        <v>50</v>
      </c>
    </row>
    <row r="46" spans="1:35" s="22" customFormat="1" x14ac:dyDescent="0.25">
      <c r="A46" s="1"/>
      <c r="B46" s="17">
        <v>37</v>
      </c>
      <c r="C46" s="10" t="s">
        <v>34</v>
      </c>
      <c r="D46" s="10" t="s">
        <v>35</v>
      </c>
      <c r="E46" s="10" t="s">
        <v>36</v>
      </c>
      <c r="F46" s="52"/>
      <c r="G46" s="18" t="s">
        <v>111</v>
      </c>
      <c r="H46" s="10" t="s">
        <v>112</v>
      </c>
      <c r="I46" s="10">
        <v>101</v>
      </c>
      <c r="J46" s="10">
        <v>545</v>
      </c>
      <c r="K46" s="10">
        <v>321</v>
      </c>
      <c r="L46" s="10">
        <v>224</v>
      </c>
      <c r="M46" s="10">
        <v>0</v>
      </c>
      <c r="N46" s="10">
        <v>0</v>
      </c>
      <c r="O46" s="10">
        <v>0</v>
      </c>
      <c r="P46" s="10">
        <v>0</v>
      </c>
      <c r="Q46" s="10">
        <v>24</v>
      </c>
      <c r="R46" s="10">
        <v>60</v>
      </c>
      <c r="S46" s="10">
        <v>136</v>
      </c>
      <c r="T46" s="10">
        <v>0</v>
      </c>
      <c r="U46" s="10">
        <v>0</v>
      </c>
      <c r="V46" s="10">
        <v>0</v>
      </c>
      <c r="W46" s="14">
        <v>190</v>
      </c>
      <c r="X46" s="15">
        <v>327</v>
      </c>
      <c r="Y46" s="16">
        <v>28</v>
      </c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22" customFormat="1" x14ac:dyDescent="0.25">
      <c r="A47" s="1"/>
      <c r="B47" s="17">
        <v>38</v>
      </c>
      <c r="C47" s="10" t="s">
        <v>34</v>
      </c>
      <c r="D47" s="10" t="s">
        <v>35</v>
      </c>
      <c r="E47" s="10" t="s">
        <v>36</v>
      </c>
      <c r="F47" s="52"/>
      <c r="G47" s="18" t="s">
        <v>113</v>
      </c>
      <c r="H47" s="10" t="s">
        <v>114</v>
      </c>
      <c r="I47" s="10">
        <v>73</v>
      </c>
      <c r="J47" s="10">
        <v>289</v>
      </c>
      <c r="K47" s="10">
        <v>182</v>
      </c>
      <c r="L47" s="10">
        <v>107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84</v>
      </c>
      <c r="T47" s="10">
        <v>0</v>
      </c>
      <c r="U47" s="10">
        <v>0</v>
      </c>
      <c r="V47" s="10">
        <v>0</v>
      </c>
      <c r="W47" s="14">
        <v>101</v>
      </c>
      <c r="X47" s="15">
        <v>159</v>
      </c>
      <c r="Y47" s="16">
        <v>29</v>
      </c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22" customFormat="1" x14ac:dyDescent="0.25">
      <c r="A48" s="1"/>
      <c r="B48" s="17">
        <v>39</v>
      </c>
      <c r="C48" s="10" t="s">
        <v>34</v>
      </c>
      <c r="D48" s="10" t="s">
        <v>35</v>
      </c>
      <c r="E48" s="10" t="s">
        <v>36</v>
      </c>
      <c r="F48" s="52"/>
      <c r="G48" s="18" t="s">
        <v>115</v>
      </c>
      <c r="H48" s="10" t="s">
        <v>116</v>
      </c>
      <c r="I48" s="10">
        <v>187</v>
      </c>
      <c r="J48" s="10">
        <v>972</v>
      </c>
      <c r="K48" s="10">
        <v>573</v>
      </c>
      <c r="L48" s="10">
        <v>399</v>
      </c>
      <c r="M48" s="10">
        <v>0</v>
      </c>
      <c r="N48" s="10">
        <v>0</v>
      </c>
      <c r="O48" s="10">
        <v>0</v>
      </c>
      <c r="P48" s="10">
        <v>0</v>
      </c>
      <c r="Q48" s="10">
        <v>33</v>
      </c>
      <c r="R48" s="10">
        <v>62</v>
      </c>
      <c r="S48" s="10">
        <v>235</v>
      </c>
      <c r="T48" s="10">
        <v>0</v>
      </c>
      <c r="U48" s="10">
        <v>0</v>
      </c>
      <c r="V48" s="10">
        <v>0</v>
      </c>
      <c r="W48" s="14">
        <v>343</v>
      </c>
      <c r="X48" s="15">
        <v>583</v>
      </c>
      <c r="Y48" s="16">
        <v>46</v>
      </c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6" s="22" customFormat="1" x14ac:dyDescent="0.25">
      <c r="A49" s="1"/>
      <c r="B49" s="17">
        <v>40</v>
      </c>
      <c r="C49" s="10" t="s">
        <v>34</v>
      </c>
      <c r="D49" s="10" t="s">
        <v>35</v>
      </c>
      <c r="E49" s="10" t="s">
        <v>36</v>
      </c>
      <c r="F49" s="52"/>
      <c r="G49" s="18" t="s">
        <v>117</v>
      </c>
      <c r="H49" s="10" t="s">
        <v>118</v>
      </c>
      <c r="I49" s="10">
        <v>143</v>
      </c>
      <c r="J49" s="10">
        <v>729</v>
      </c>
      <c r="K49" s="10">
        <v>430</v>
      </c>
      <c r="L49" s="10">
        <v>299</v>
      </c>
      <c r="M49" s="10">
        <v>0</v>
      </c>
      <c r="N49" s="10">
        <v>0</v>
      </c>
      <c r="O49" s="10">
        <v>106</v>
      </c>
      <c r="P49" s="10">
        <v>561</v>
      </c>
      <c r="Q49" s="10">
        <v>28</v>
      </c>
      <c r="R49" s="10">
        <v>178</v>
      </c>
      <c r="S49" s="10">
        <v>180</v>
      </c>
      <c r="T49" s="10">
        <v>0</v>
      </c>
      <c r="U49" s="10">
        <v>0</v>
      </c>
      <c r="V49" s="10">
        <v>0</v>
      </c>
      <c r="W49" s="14">
        <v>255</v>
      </c>
      <c r="X49" s="15">
        <v>438</v>
      </c>
      <c r="Y49" s="16">
        <v>36</v>
      </c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6" s="22" customFormat="1" ht="14.4" thickBot="1" x14ac:dyDescent="0.3">
      <c r="A50" s="1"/>
      <c r="B50" s="17">
        <v>41</v>
      </c>
      <c r="C50" s="10" t="s">
        <v>34</v>
      </c>
      <c r="D50" s="10" t="s">
        <v>35</v>
      </c>
      <c r="E50" s="10" t="s">
        <v>36</v>
      </c>
      <c r="F50" s="53"/>
      <c r="G50" s="18" t="s">
        <v>119</v>
      </c>
      <c r="H50" s="10" t="s">
        <v>120</v>
      </c>
      <c r="I50" s="10">
        <v>74</v>
      </c>
      <c r="J50" s="10">
        <v>392</v>
      </c>
      <c r="K50" s="10">
        <v>246</v>
      </c>
      <c r="L50" s="10">
        <v>146</v>
      </c>
      <c r="M50" s="10">
        <v>0</v>
      </c>
      <c r="N50" s="10">
        <v>0</v>
      </c>
      <c r="O50" s="10">
        <v>29</v>
      </c>
      <c r="P50" s="10">
        <v>126</v>
      </c>
      <c r="Q50" s="10">
        <v>0</v>
      </c>
      <c r="R50" s="10">
        <v>0</v>
      </c>
      <c r="S50" s="10">
        <v>80</v>
      </c>
      <c r="T50" s="10">
        <v>0</v>
      </c>
      <c r="U50" s="10">
        <v>0</v>
      </c>
      <c r="V50" s="10">
        <v>0</v>
      </c>
      <c r="W50" s="14">
        <v>137</v>
      </c>
      <c r="X50" s="15">
        <v>236</v>
      </c>
      <c r="Y50" s="16">
        <v>19</v>
      </c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6" ht="14.4" thickBot="1" x14ac:dyDescent="0.3">
      <c r="B51" s="20"/>
      <c r="C51" s="21" t="s">
        <v>34</v>
      </c>
      <c r="D51" s="21" t="s">
        <v>35</v>
      </c>
      <c r="E51" s="21" t="s">
        <v>36</v>
      </c>
      <c r="F51" s="21" t="s">
        <v>121</v>
      </c>
      <c r="G51" s="21"/>
      <c r="H51" s="21"/>
      <c r="I51" s="21">
        <f>SUM(I41:I50)</f>
        <v>1084</v>
      </c>
      <c r="J51" s="21">
        <f t="shared" ref="J51:Y51" si="1">SUM(J41:J50)</f>
        <v>5630</v>
      </c>
      <c r="K51" s="21">
        <f t="shared" si="1"/>
        <v>3395</v>
      </c>
      <c r="L51" s="21">
        <f t="shared" si="1"/>
        <v>2235</v>
      </c>
      <c r="M51" s="21">
        <f t="shared" si="1"/>
        <v>21</v>
      </c>
      <c r="N51" s="21">
        <f t="shared" si="1"/>
        <v>102</v>
      </c>
      <c r="O51" s="21">
        <f t="shared" si="1"/>
        <v>156</v>
      </c>
      <c r="P51" s="21">
        <f t="shared" si="1"/>
        <v>789</v>
      </c>
      <c r="Q51" s="21">
        <f t="shared" si="1"/>
        <v>132</v>
      </c>
      <c r="R51" s="21">
        <f t="shared" si="1"/>
        <v>604</v>
      </c>
      <c r="S51" s="21">
        <f t="shared" si="1"/>
        <v>1300</v>
      </c>
      <c r="T51" s="21">
        <f t="shared" si="1"/>
        <v>0</v>
      </c>
      <c r="U51" s="21">
        <f t="shared" si="1"/>
        <v>0</v>
      </c>
      <c r="V51" s="21">
        <f t="shared" si="1"/>
        <v>0</v>
      </c>
      <c r="W51" s="21">
        <f t="shared" si="1"/>
        <v>1961</v>
      </c>
      <c r="X51" s="21">
        <f t="shared" si="1"/>
        <v>3374</v>
      </c>
      <c r="Y51" s="21">
        <f t="shared" si="1"/>
        <v>295</v>
      </c>
    </row>
    <row r="52" spans="1:36" s="22" customFormat="1" x14ac:dyDescent="0.25">
      <c r="A52" s="1"/>
      <c r="B52" s="17">
        <v>42</v>
      </c>
      <c r="C52" s="10" t="s">
        <v>34</v>
      </c>
      <c r="D52" s="10" t="s">
        <v>35</v>
      </c>
      <c r="E52" s="10" t="s">
        <v>122</v>
      </c>
      <c r="F52" s="54" t="s">
        <v>123</v>
      </c>
      <c r="G52" s="18" t="s">
        <v>124</v>
      </c>
      <c r="H52" s="10" t="s">
        <v>125</v>
      </c>
      <c r="I52" s="10">
        <v>128</v>
      </c>
      <c r="J52" s="10">
        <v>730</v>
      </c>
      <c r="K52" s="10">
        <v>374</v>
      </c>
      <c r="L52" s="10">
        <v>356</v>
      </c>
      <c r="M52" s="10">
        <v>0</v>
      </c>
      <c r="N52" s="10">
        <v>0</v>
      </c>
      <c r="O52" s="10">
        <v>0</v>
      </c>
      <c r="P52" s="10">
        <v>0</v>
      </c>
      <c r="Q52" s="10">
        <v>26</v>
      </c>
      <c r="R52" s="10">
        <v>127</v>
      </c>
      <c r="S52" s="10">
        <v>125</v>
      </c>
      <c r="T52" s="10">
        <v>0</v>
      </c>
      <c r="U52" s="10">
        <v>0</v>
      </c>
      <c r="V52" s="10">
        <v>0</v>
      </c>
      <c r="W52" s="14">
        <v>412</v>
      </c>
      <c r="X52" s="15">
        <v>272</v>
      </c>
      <c r="Y52" s="16">
        <v>46</v>
      </c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6" s="22" customFormat="1" x14ac:dyDescent="0.25">
      <c r="A53" s="1"/>
      <c r="B53" s="17">
        <v>43</v>
      </c>
      <c r="C53" s="10" t="s">
        <v>34</v>
      </c>
      <c r="D53" s="10" t="s">
        <v>35</v>
      </c>
      <c r="E53" s="10" t="s">
        <v>122</v>
      </c>
      <c r="F53" s="52"/>
      <c r="G53" s="18" t="s">
        <v>126</v>
      </c>
      <c r="H53" s="10" t="s">
        <v>127</v>
      </c>
      <c r="I53" s="10">
        <v>41</v>
      </c>
      <c r="J53" s="10">
        <v>177</v>
      </c>
      <c r="K53" s="10">
        <v>105</v>
      </c>
      <c r="L53" s="10">
        <v>72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50</v>
      </c>
      <c r="T53" s="10">
        <v>7</v>
      </c>
      <c r="U53" s="10">
        <v>0</v>
      </c>
      <c r="V53" s="10">
        <v>0</v>
      </c>
      <c r="W53" s="14">
        <v>95</v>
      </c>
      <c r="X53" s="15">
        <v>67</v>
      </c>
      <c r="Y53" s="16">
        <v>15</v>
      </c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6" s="22" customFormat="1" x14ac:dyDescent="0.25">
      <c r="A54" s="1"/>
      <c r="B54" s="17">
        <v>44</v>
      </c>
      <c r="C54" s="10" t="s">
        <v>34</v>
      </c>
      <c r="D54" s="10" t="s">
        <v>35</v>
      </c>
      <c r="E54" s="10" t="s">
        <v>122</v>
      </c>
      <c r="F54" s="52"/>
      <c r="G54" s="18" t="s">
        <v>128</v>
      </c>
      <c r="H54" s="10" t="s">
        <v>129</v>
      </c>
      <c r="I54" s="10">
        <v>57</v>
      </c>
      <c r="J54" s="10">
        <v>263</v>
      </c>
      <c r="K54" s="10">
        <v>140</v>
      </c>
      <c r="L54" s="10">
        <v>123</v>
      </c>
      <c r="M54" s="10">
        <v>0</v>
      </c>
      <c r="N54" s="10">
        <v>0</v>
      </c>
      <c r="O54" s="10">
        <v>0</v>
      </c>
      <c r="P54" s="10">
        <v>0</v>
      </c>
      <c r="Q54" s="10">
        <v>1</v>
      </c>
      <c r="R54" s="10">
        <v>5</v>
      </c>
      <c r="S54" s="10">
        <v>61</v>
      </c>
      <c r="T54" s="10">
        <v>0</v>
      </c>
      <c r="U54" s="10">
        <v>0</v>
      </c>
      <c r="V54" s="10">
        <v>0</v>
      </c>
      <c r="W54" s="14">
        <v>149</v>
      </c>
      <c r="X54" s="15">
        <v>114</v>
      </c>
      <c r="Y54" s="16">
        <v>0</v>
      </c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6" s="22" customFormat="1" x14ac:dyDescent="0.25">
      <c r="A55" s="1"/>
      <c r="B55" s="3"/>
      <c r="C55" s="10" t="s">
        <v>34</v>
      </c>
      <c r="D55" s="10" t="s">
        <v>35</v>
      </c>
      <c r="E55" s="10" t="s">
        <v>122</v>
      </c>
      <c r="F55" s="52"/>
      <c r="G55" s="18" t="s">
        <v>130</v>
      </c>
      <c r="H55" s="10" t="s">
        <v>131</v>
      </c>
      <c r="I55" s="3" t="s">
        <v>132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23"/>
      <c r="W55" s="24"/>
      <c r="X55" s="3"/>
      <c r="Y55" s="25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6" s="22" customFormat="1" x14ac:dyDescent="0.25">
      <c r="A56" s="1"/>
      <c r="B56" s="17">
        <v>45</v>
      </c>
      <c r="C56" s="10" t="s">
        <v>34</v>
      </c>
      <c r="D56" s="10" t="s">
        <v>35</v>
      </c>
      <c r="E56" s="10" t="s">
        <v>122</v>
      </c>
      <c r="F56" s="52"/>
      <c r="G56" s="18" t="s">
        <v>133</v>
      </c>
      <c r="H56" s="10" t="s">
        <v>134</v>
      </c>
      <c r="I56" s="10">
        <v>110</v>
      </c>
      <c r="J56" s="10">
        <v>515</v>
      </c>
      <c r="K56" s="10">
        <v>258</v>
      </c>
      <c r="L56" s="10">
        <v>257</v>
      </c>
      <c r="M56" s="10">
        <v>0</v>
      </c>
      <c r="N56" s="10">
        <v>0</v>
      </c>
      <c r="O56" s="10">
        <v>0</v>
      </c>
      <c r="P56" s="10">
        <v>0</v>
      </c>
      <c r="Q56" s="10">
        <v>6</v>
      </c>
      <c r="R56" s="10">
        <v>31</v>
      </c>
      <c r="S56" s="10">
        <v>116</v>
      </c>
      <c r="T56" s="10">
        <v>134</v>
      </c>
      <c r="U56" s="10">
        <v>0</v>
      </c>
      <c r="V56" s="10">
        <v>0</v>
      </c>
      <c r="W56" s="14">
        <v>271</v>
      </c>
      <c r="X56" s="15">
        <v>233</v>
      </c>
      <c r="Y56" s="16">
        <v>11</v>
      </c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6" s="22" customFormat="1" x14ac:dyDescent="0.25">
      <c r="A57" s="1"/>
      <c r="B57" s="17">
        <v>46</v>
      </c>
      <c r="C57" s="10" t="s">
        <v>34</v>
      </c>
      <c r="D57" s="10" t="s">
        <v>35</v>
      </c>
      <c r="E57" s="10" t="s">
        <v>122</v>
      </c>
      <c r="F57" s="52"/>
      <c r="G57" s="18" t="s">
        <v>135</v>
      </c>
      <c r="H57" s="10" t="s">
        <v>136</v>
      </c>
      <c r="I57" s="10">
        <v>131</v>
      </c>
      <c r="J57" s="10">
        <v>559</v>
      </c>
      <c r="K57" s="10">
        <v>289</v>
      </c>
      <c r="L57" s="10">
        <v>270</v>
      </c>
      <c r="M57" s="10">
        <v>0</v>
      </c>
      <c r="N57" s="10">
        <v>0</v>
      </c>
      <c r="O57" s="10">
        <v>0</v>
      </c>
      <c r="P57" s="10">
        <v>0</v>
      </c>
      <c r="Q57" s="10">
        <v>19</v>
      </c>
      <c r="R57" s="10">
        <v>81</v>
      </c>
      <c r="S57" s="10">
        <v>180</v>
      </c>
      <c r="T57" s="10">
        <v>70</v>
      </c>
      <c r="U57" s="10">
        <v>0</v>
      </c>
      <c r="V57" s="10">
        <v>0</v>
      </c>
      <c r="W57" s="14">
        <v>327</v>
      </c>
      <c r="X57" s="15">
        <v>208</v>
      </c>
      <c r="Y57" s="16">
        <v>24</v>
      </c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6" s="22" customFormat="1" ht="14.4" thickBot="1" x14ac:dyDescent="0.3">
      <c r="A58" s="1"/>
      <c r="B58" s="17">
        <v>47</v>
      </c>
      <c r="C58" s="10" t="s">
        <v>34</v>
      </c>
      <c r="D58" s="10" t="s">
        <v>35</v>
      </c>
      <c r="E58" s="10" t="s">
        <v>122</v>
      </c>
      <c r="F58" s="55"/>
      <c r="G58" s="18" t="s">
        <v>137</v>
      </c>
      <c r="H58" s="10" t="s">
        <v>138</v>
      </c>
      <c r="I58" s="10">
        <v>85</v>
      </c>
      <c r="J58" s="10">
        <v>421</v>
      </c>
      <c r="K58" s="10">
        <v>204</v>
      </c>
      <c r="L58" s="10">
        <v>217</v>
      </c>
      <c r="M58" s="10">
        <v>0</v>
      </c>
      <c r="N58" s="10">
        <v>0</v>
      </c>
      <c r="O58" s="10">
        <v>0</v>
      </c>
      <c r="P58" s="10">
        <v>0</v>
      </c>
      <c r="Q58" s="10">
        <v>3</v>
      </c>
      <c r="R58" s="10">
        <v>8</v>
      </c>
      <c r="S58" s="10">
        <v>135</v>
      </c>
      <c r="T58" s="10">
        <v>115</v>
      </c>
      <c r="U58" s="10">
        <v>0</v>
      </c>
      <c r="V58" s="10">
        <v>0</v>
      </c>
      <c r="W58" s="14">
        <v>225</v>
      </c>
      <c r="X58" s="15">
        <v>191</v>
      </c>
      <c r="Y58" s="16">
        <v>5</v>
      </c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6" s="22" customFormat="1" ht="14.4" thickBot="1" x14ac:dyDescent="0.3">
      <c r="A59" s="1"/>
      <c r="B59" s="20"/>
      <c r="C59" s="21" t="s">
        <v>34</v>
      </c>
      <c r="D59" s="21" t="s">
        <v>35</v>
      </c>
      <c r="E59" s="21" t="s">
        <v>122</v>
      </c>
      <c r="F59" s="21" t="s">
        <v>139</v>
      </c>
      <c r="G59" s="21"/>
      <c r="H59" s="21"/>
      <c r="I59" s="21">
        <f>SUM(I52:I58)</f>
        <v>552</v>
      </c>
      <c r="J59" s="21">
        <f t="shared" ref="J59:Y59" si="2">SUM(J52:J58)</f>
        <v>2665</v>
      </c>
      <c r="K59" s="21">
        <f t="shared" si="2"/>
        <v>1370</v>
      </c>
      <c r="L59" s="21">
        <f t="shared" si="2"/>
        <v>1295</v>
      </c>
      <c r="M59" s="21">
        <f t="shared" si="2"/>
        <v>0</v>
      </c>
      <c r="N59" s="21">
        <f t="shared" si="2"/>
        <v>0</v>
      </c>
      <c r="O59" s="21">
        <f t="shared" si="2"/>
        <v>0</v>
      </c>
      <c r="P59" s="21">
        <f t="shared" si="2"/>
        <v>0</v>
      </c>
      <c r="Q59" s="21">
        <f t="shared" si="2"/>
        <v>55</v>
      </c>
      <c r="R59" s="21">
        <f t="shared" si="2"/>
        <v>252</v>
      </c>
      <c r="S59" s="21">
        <f t="shared" si="2"/>
        <v>667</v>
      </c>
      <c r="T59" s="21">
        <f t="shared" si="2"/>
        <v>326</v>
      </c>
      <c r="U59" s="21">
        <f t="shared" si="2"/>
        <v>0</v>
      </c>
      <c r="V59" s="21">
        <f t="shared" si="2"/>
        <v>0</v>
      </c>
      <c r="W59" s="21">
        <f t="shared" si="2"/>
        <v>1479</v>
      </c>
      <c r="X59" s="21">
        <f t="shared" si="2"/>
        <v>1085</v>
      </c>
      <c r="Y59" s="21">
        <f t="shared" si="2"/>
        <v>101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s="22" customFormat="1" x14ac:dyDescent="0.25">
      <c r="A60" s="1"/>
      <c r="B60" s="17">
        <v>48</v>
      </c>
      <c r="C60" s="10" t="s">
        <v>34</v>
      </c>
      <c r="D60" s="10" t="s">
        <v>35</v>
      </c>
      <c r="E60" s="10" t="s">
        <v>122</v>
      </c>
      <c r="F60" s="10" t="s">
        <v>140</v>
      </c>
      <c r="G60" s="18"/>
      <c r="H60" s="10" t="s">
        <v>141</v>
      </c>
      <c r="I60" s="10">
        <v>108</v>
      </c>
      <c r="J60" s="10">
        <v>516</v>
      </c>
      <c r="K60" s="10">
        <v>257</v>
      </c>
      <c r="L60" s="10">
        <v>259</v>
      </c>
      <c r="M60" s="10">
        <v>1</v>
      </c>
      <c r="N60" s="10">
        <v>3</v>
      </c>
      <c r="O60" s="10">
        <v>0</v>
      </c>
      <c r="P60" s="10">
        <v>0</v>
      </c>
      <c r="Q60" s="10">
        <v>8</v>
      </c>
      <c r="R60" s="10">
        <v>32</v>
      </c>
      <c r="S60" s="10">
        <v>210</v>
      </c>
      <c r="T60" s="10">
        <v>81</v>
      </c>
      <c r="U60" s="10">
        <v>0</v>
      </c>
      <c r="V60" s="10">
        <v>0</v>
      </c>
      <c r="W60" s="14">
        <v>297</v>
      </c>
      <c r="X60" s="15">
        <v>203</v>
      </c>
      <c r="Y60" s="16">
        <v>16</v>
      </c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6" s="22" customFormat="1" x14ac:dyDescent="0.25">
      <c r="A61" s="1"/>
      <c r="B61" s="17">
        <v>49</v>
      </c>
      <c r="C61" s="10" t="s">
        <v>34</v>
      </c>
      <c r="D61" s="10" t="s">
        <v>35</v>
      </c>
      <c r="E61" s="10" t="s">
        <v>122</v>
      </c>
      <c r="F61" s="10" t="s">
        <v>142</v>
      </c>
      <c r="G61" s="18"/>
      <c r="H61" s="10" t="s">
        <v>143</v>
      </c>
      <c r="I61" s="10">
        <v>137</v>
      </c>
      <c r="J61" s="10">
        <v>674</v>
      </c>
      <c r="K61" s="10">
        <v>341</v>
      </c>
      <c r="L61" s="10">
        <v>333</v>
      </c>
      <c r="M61" s="10">
        <v>0</v>
      </c>
      <c r="N61" s="10">
        <v>0</v>
      </c>
      <c r="O61" s="10">
        <v>0</v>
      </c>
      <c r="P61" s="10">
        <v>0</v>
      </c>
      <c r="Q61" s="10">
        <v>8</v>
      </c>
      <c r="R61" s="10">
        <v>42</v>
      </c>
      <c r="S61" s="10">
        <v>155</v>
      </c>
      <c r="T61" s="10">
        <v>136</v>
      </c>
      <c r="U61" s="10">
        <v>0</v>
      </c>
      <c r="V61" s="10">
        <v>0</v>
      </c>
      <c r="W61" s="14">
        <v>380</v>
      </c>
      <c r="X61" s="15">
        <v>258</v>
      </c>
      <c r="Y61" s="16">
        <v>36</v>
      </c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6" s="22" customFormat="1" x14ac:dyDescent="0.25">
      <c r="A62" s="1"/>
      <c r="B62" s="17">
        <v>50</v>
      </c>
      <c r="C62" s="10" t="s">
        <v>34</v>
      </c>
      <c r="D62" s="10" t="s">
        <v>35</v>
      </c>
      <c r="E62" s="10" t="s">
        <v>122</v>
      </c>
      <c r="F62" s="10" t="s">
        <v>144</v>
      </c>
      <c r="G62" s="18"/>
      <c r="H62" s="10" t="s">
        <v>145</v>
      </c>
      <c r="I62" s="10">
        <v>104</v>
      </c>
      <c r="J62" s="10">
        <v>504</v>
      </c>
      <c r="K62" s="10">
        <v>245</v>
      </c>
      <c r="L62" s="10">
        <v>259</v>
      </c>
      <c r="M62" s="10">
        <v>1</v>
      </c>
      <c r="N62" s="10">
        <v>5</v>
      </c>
      <c r="O62" s="10">
        <v>0</v>
      </c>
      <c r="P62" s="10">
        <v>0</v>
      </c>
      <c r="Q62" s="10">
        <v>0</v>
      </c>
      <c r="R62" s="10">
        <v>0</v>
      </c>
      <c r="S62" s="10">
        <v>160</v>
      </c>
      <c r="T62" s="10">
        <v>80</v>
      </c>
      <c r="U62" s="10">
        <v>0</v>
      </c>
      <c r="V62" s="10">
        <v>0</v>
      </c>
      <c r="W62" s="14">
        <v>316</v>
      </c>
      <c r="X62" s="15">
        <v>186</v>
      </c>
      <c r="Y62" s="16">
        <v>2</v>
      </c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6" s="22" customFormat="1" x14ac:dyDescent="0.25">
      <c r="A63" s="1"/>
      <c r="B63" s="17">
        <v>51</v>
      </c>
      <c r="C63" s="10" t="s">
        <v>34</v>
      </c>
      <c r="D63" s="10" t="s">
        <v>35</v>
      </c>
      <c r="E63" s="10" t="s">
        <v>122</v>
      </c>
      <c r="F63" s="10" t="s">
        <v>146</v>
      </c>
      <c r="G63" s="18"/>
      <c r="H63" s="10" t="s">
        <v>147</v>
      </c>
      <c r="I63" s="10">
        <v>138</v>
      </c>
      <c r="J63" s="10">
        <v>719</v>
      </c>
      <c r="K63" s="10">
        <v>389</v>
      </c>
      <c r="L63" s="10">
        <v>330</v>
      </c>
      <c r="M63" s="10">
        <v>0</v>
      </c>
      <c r="N63" s="10">
        <v>0</v>
      </c>
      <c r="O63" s="10">
        <v>0</v>
      </c>
      <c r="P63" s="10">
        <v>0</v>
      </c>
      <c r="Q63" s="10">
        <v>5</v>
      </c>
      <c r="R63" s="10">
        <v>31</v>
      </c>
      <c r="S63" s="10">
        <v>190</v>
      </c>
      <c r="T63" s="10">
        <v>0</v>
      </c>
      <c r="U63" s="10">
        <v>0</v>
      </c>
      <c r="V63" s="10">
        <v>2</v>
      </c>
      <c r="W63" s="14">
        <v>424</v>
      </c>
      <c r="X63" s="15">
        <v>270</v>
      </c>
      <c r="Y63" s="16">
        <v>25</v>
      </c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6" s="22" customFormat="1" x14ac:dyDescent="0.25">
      <c r="A64" s="1"/>
      <c r="B64" s="17">
        <v>52</v>
      </c>
      <c r="C64" s="10" t="s">
        <v>34</v>
      </c>
      <c r="D64" s="10" t="s">
        <v>35</v>
      </c>
      <c r="E64" s="10" t="s">
        <v>122</v>
      </c>
      <c r="F64" s="10" t="s">
        <v>148</v>
      </c>
      <c r="G64" s="18"/>
      <c r="H64" s="10" t="s">
        <v>149</v>
      </c>
      <c r="I64" s="10">
        <v>161</v>
      </c>
      <c r="J64" s="10">
        <v>853</v>
      </c>
      <c r="K64" s="10">
        <v>440</v>
      </c>
      <c r="L64" s="10">
        <v>413</v>
      </c>
      <c r="M64" s="10">
        <v>0</v>
      </c>
      <c r="N64" s="10">
        <v>0</v>
      </c>
      <c r="O64" s="10">
        <v>0</v>
      </c>
      <c r="P64" s="10">
        <v>0</v>
      </c>
      <c r="Q64" s="10">
        <v>6</v>
      </c>
      <c r="R64" s="10">
        <v>37</v>
      </c>
      <c r="S64" s="10">
        <v>206</v>
      </c>
      <c r="T64" s="10">
        <v>0</v>
      </c>
      <c r="U64" s="10">
        <v>0</v>
      </c>
      <c r="V64" s="10">
        <v>2</v>
      </c>
      <c r="W64" s="14">
        <v>501</v>
      </c>
      <c r="X64" s="15">
        <v>318</v>
      </c>
      <c r="Y64" s="16">
        <v>34</v>
      </c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s="22" customFormat="1" x14ac:dyDescent="0.25">
      <c r="A65" s="1"/>
      <c r="B65" s="17">
        <v>53</v>
      </c>
      <c r="C65" s="10" t="s">
        <v>150</v>
      </c>
      <c r="D65" s="10" t="s">
        <v>151</v>
      </c>
      <c r="E65" s="10" t="s">
        <v>152</v>
      </c>
      <c r="F65" s="10" t="s">
        <v>153</v>
      </c>
      <c r="G65" s="18"/>
      <c r="H65" s="10" t="s">
        <v>154</v>
      </c>
      <c r="I65" s="10">
        <v>64</v>
      </c>
      <c r="J65" s="10">
        <v>314</v>
      </c>
      <c r="K65" s="10">
        <v>156</v>
      </c>
      <c r="L65" s="10">
        <v>158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99</v>
      </c>
      <c r="T65" s="10">
        <v>64</v>
      </c>
      <c r="U65" s="10">
        <v>0</v>
      </c>
      <c r="V65" s="19">
        <v>11</v>
      </c>
      <c r="W65" s="14">
        <v>127</v>
      </c>
      <c r="X65" s="15">
        <v>178</v>
      </c>
      <c r="Y65" s="16">
        <v>9</v>
      </c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22" customFormat="1" x14ac:dyDescent="0.25">
      <c r="A66" s="1"/>
      <c r="B66" s="17">
        <v>54</v>
      </c>
      <c r="C66" s="10" t="s">
        <v>150</v>
      </c>
      <c r="D66" s="10" t="s">
        <v>151</v>
      </c>
      <c r="E66" s="10" t="s">
        <v>155</v>
      </c>
      <c r="F66" s="10" t="s">
        <v>156</v>
      </c>
      <c r="G66" s="18"/>
      <c r="H66" s="10" t="s">
        <v>157</v>
      </c>
      <c r="I66" s="10">
        <v>175</v>
      </c>
      <c r="J66" s="10">
        <v>818</v>
      </c>
      <c r="K66" s="10">
        <v>418</v>
      </c>
      <c r="L66" s="10">
        <v>400</v>
      </c>
      <c r="M66" s="10">
        <v>0</v>
      </c>
      <c r="N66" s="10">
        <v>0</v>
      </c>
      <c r="O66" s="10">
        <v>9</v>
      </c>
      <c r="P66" s="10">
        <v>0</v>
      </c>
      <c r="Q66" s="10">
        <v>10</v>
      </c>
      <c r="R66" s="10">
        <v>100</v>
      </c>
      <c r="S66" s="10">
        <v>206</v>
      </c>
      <c r="T66" s="10">
        <v>170</v>
      </c>
      <c r="U66" s="10">
        <v>0</v>
      </c>
      <c r="V66" s="19">
        <v>47</v>
      </c>
      <c r="W66" s="14">
        <v>403</v>
      </c>
      <c r="X66" s="15">
        <v>370</v>
      </c>
      <c r="Y66" s="16">
        <v>45</v>
      </c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s="22" customFormat="1" x14ac:dyDescent="0.25">
      <c r="A67" s="1"/>
      <c r="B67" s="17">
        <v>55</v>
      </c>
      <c r="C67" s="10" t="s">
        <v>150</v>
      </c>
      <c r="D67" s="10" t="s">
        <v>151</v>
      </c>
      <c r="E67" s="10" t="s">
        <v>158</v>
      </c>
      <c r="F67" s="10" t="s">
        <v>159</v>
      </c>
      <c r="G67" s="18"/>
      <c r="H67" s="10" t="s">
        <v>160</v>
      </c>
      <c r="I67" s="10">
        <v>113</v>
      </c>
      <c r="J67" s="10">
        <v>400</v>
      </c>
      <c r="K67" s="10">
        <v>203</v>
      </c>
      <c r="L67" s="10">
        <v>197</v>
      </c>
      <c r="M67" s="10">
        <v>0</v>
      </c>
      <c r="N67" s="10">
        <v>0</v>
      </c>
      <c r="O67" s="10">
        <v>0</v>
      </c>
      <c r="P67" s="10">
        <v>0</v>
      </c>
      <c r="Q67" s="10">
        <v>2</v>
      </c>
      <c r="R67" s="10">
        <v>0</v>
      </c>
      <c r="S67" s="10">
        <v>113</v>
      </c>
      <c r="T67" s="10">
        <v>0</v>
      </c>
      <c r="U67" s="10">
        <v>1</v>
      </c>
      <c r="V67" s="10">
        <v>31</v>
      </c>
      <c r="W67" s="14">
        <v>148</v>
      </c>
      <c r="X67" s="15">
        <v>212</v>
      </c>
      <c r="Y67" s="16">
        <v>40</v>
      </c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s="22" customFormat="1" x14ac:dyDescent="0.25">
      <c r="A68" s="1"/>
      <c r="B68" s="17">
        <v>56</v>
      </c>
      <c r="C68" s="10" t="s">
        <v>34</v>
      </c>
      <c r="D68" s="10" t="s">
        <v>151</v>
      </c>
      <c r="E68" s="10" t="s">
        <v>161</v>
      </c>
      <c r="F68" s="10" t="s">
        <v>162</v>
      </c>
      <c r="G68" s="18"/>
      <c r="H68" s="10" t="s">
        <v>163</v>
      </c>
      <c r="I68" s="10">
        <v>33</v>
      </c>
      <c r="J68" s="10">
        <v>158</v>
      </c>
      <c r="K68" s="10">
        <v>66</v>
      </c>
      <c r="L68" s="10">
        <v>92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35</v>
      </c>
      <c r="T68" s="10">
        <v>0</v>
      </c>
      <c r="U68" s="10">
        <v>0</v>
      </c>
      <c r="V68" s="10">
        <v>0</v>
      </c>
      <c r="W68" s="14">
        <v>89</v>
      </c>
      <c r="X68" s="15">
        <v>69</v>
      </c>
      <c r="Y68" s="16">
        <v>0</v>
      </c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s="22" customFormat="1" x14ac:dyDescent="0.25">
      <c r="A69" s="1"/>
      <c r="B69" s="17">
        <v>57</v>
      </c>
      <c r="C69" s="10" t="s">
        <v>34</v>
      </c>
      <c r="D69" s="10" t="s">
        <v>151</v>
      </c>
      <c r="E69" s="10" t="s">
        <v>161</v>
      </c>
      <c r="F69" s="10" t="s">
        <v>164</v>
      </c>
      <c r="G69" s="18"/>
      <c r="H69" s="10" t="s">
        <v>165</v>
      </c>
      <c r="I69" s="10">
        <v>13</v>
      </c>
      <c r="J69" s="10">
        <v>67</v>
      </c>
      <c r="K69" s="10">
        <v>36</v>
      </c>
      <c r="L69" s="10">
        <v>31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13</v>
      </c>
      <c r="T69" s="10">
        <v>0</v>
      </c>
      <c r="U69" s="10">
        <v>0</v>
      </c>
      <c r="V69" s="10">
        <v>0</v>
      </c>
      <c r="W69" s="14">
        <v>44</v>
      </c>
      <c r="X69" s="15">
        <v>22</v>
      </c>
      <c r="Y69" s="16">
        <v>1</v>
      </c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s="22" customFormat="1" x14ac:dyDescent="0.25">
      <c r="A70" s="1"/>
      <c r="B70" s="17">
        <v>58</v>
      </c>
      <c r="C70" s="10" t="s">
        <v>34</v>
      </c>
      <c r="D70" s="10" t="s">
        <v>166</v>
      </c>
      <c r="E70" s="10" t="s">
        <v>167</v>
      </c>
      <c r="F70" s="10" t="s">
        <v>168</v>
      </c>
      <c r="G70" s="18"/>
      <c r="H70" s="10" t="s">
        <v>169</v>
      </c>
      <c r="I70" s="10">
        <v>2052</v>
      </c>
      <c r="J70" s="10">
        <v>10688</v>
      </c>
      <c r="K70" s="10">
        <v>5472</v>
      </c>
      <c r="L70" s="10">
        <v>5216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1522</v>
      </c>
      <c r="T70" s="10">
        <v>0</v>
      </c>
      <c r="U70" s="10">
        <v>0</v>
      </c>
      <c r="V70" s="10">
        <v>0</v>
      </c>
      <c r="W70" s="14">
        <v>5136</v>
      </c>
      <c r="X70" s="15">
        <v>5027</v>
      </c>
      <c r="Y70" s="16">
        <v>525</v>
      </c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s="22" customFormat="1" x14ac:dyDescent="0.25">
      <c r="A71" s="1"/>
      <c r="B71" s="17">
        <v>59</v>
      </c>
      <c r="C71" s="10" t="s">
        <v>34</v>
      </c>
      <c r="D71" s="10" t="s">
        <v>166</v>
      </c>
      <c r="E71" s="10" t="s">
        <v>170</v>
      </c>
      <c r="F71" s="10" t="s">
        <v>171</v>
      </c>
      <c r="G71" s="18"/>
      <c r="H71" s="10" t="s">
        <v>172</v>
      </c>
      <c r="I71" s="10">
        <v>1461</v>
      </c>
      <c r="J71" s="10">
        <v>7857</v>
      </c>
      <c r="K71" s="10">
        <v>4015</v>
      </c>
      <c r="L71" s="10">
        <v>3842</v>
      </c>
      <c r="M71" s="10">
        <v>0</v>
      </c>
      <c r="N71" s="10">
        <v>0</v>
      </c>
      <c r="O71" s="10">
        <v>0</v>
      </c>
      <c r="P71" s="10">
        <v>0</v>
      </c>
      <c r="Q71" s="10">
        <v>1</v>
      </c>
      <c r="R71" s="10">
        <v>5</v>
      </c>
      <c r="S71" s="10">
        <v>1899</v>
      </c>
      <c r="T71" s="10">
        <v>600</v>
      </c>
      <c r="U71" s="10">
        <v>0</v>
      </c>
      <c r="V71" s="10">
        <v>0</v>
      </c>
      <c r="W71" s="14">
        <v>3676</v>
      </c>
      <c r="X71" s="15">
        <v>3854</v>
      </c>
      <c r="Y71" s="16">
        <v>327</v>
      </c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s="22" customFormat="1" x14ac:dyDescent="0.25">
      <c r="A72" s="1"/>
      <c r="B72" s="17">
        <v>60</v>
      </c>
      <c r="C72" s="10" t="s">
        <v>34</v>
      </c>
      <c r="D72" s="10" t="s">
        <v>166</v>
      </c>
      <c r="E72" s="10" t="s">
        <v>170</v>
      </c>
      <c r="F72" s="10" t="s">
        <v>173</v>
      </c>
      <c r="G72" s="18"/>
      <c r="H72" s="10" t="s">
        <v>174</v>
      </c>
      <c r="I72" s="10">
        <v>1737</v>
      </c>
      <c r="J72" s="10">
        <v>9406</v>
      </c>
      <c r="K72" s="10">
        <v>4905</v>
      </c>
      <c r="L72" s="10">
        <v>4501</v>
      </c>
      <c r="M72" s="10">
        <v>4</v>
      </c>
      <c r="N72" s="10">
        <v>24</v>
      </c>
      <c r="O72" s="10">
        <v>1</v>
      </c>
      <c r="P72" s="10">
        <v>4</v>
      </c>
      <c r="Q72" s="10">
        <v>7</v>
      </c>
      <c r="R72" s="10">
        <v>33</v>
      </c>
      <c r="S72" s="10">
        <v>1820</v>
      </c>
      <c r="T72" s="10">
        <v>0</v>
      </c>
      <c r="U72" s="10">
        <v>0</v>
      </c>
      <c r="V72" s="10">
        <v>0</v>
      </c>
      <c r="W72" s="14">
        <v>4398</v>
      </c>
      <c r="X72" s="15">
        <v>4629</v>
      </c>
      <c r="Y72" s="16">
        <v>379</v>
      </c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s="22" customFormat="1" x14ac:dyDescent="0.25">
      <c r="A73" s="1"/>
      <c r="B73" s="17">
        <v>61</v>
      </c>
      <c r="C73" s="10" t="s">
        <v>34</v>
      </c>
      <c r="D73" s="10" t="s">
        <v>166</v>
      </c>
      <c r="E73" s="10" t="s">
        <v>170</v>
      </c>
      <c r="F73" s="10" t="s">
        <v>175</v>
      </c>
      <c r="G73" s="18"/>
      <c r="H73" s="10" t="s">
        <v>176</v>
      </c>
      <c r="I73" s="10">
        <v>5041</v>
      </c>
      <c r="J73" s="10">
        <v>27605</v>
      </c>
      <c r="K73" s="10">
        <v>13900</v>
      </c>
      <c r="L73" s="10">
        <v>13165</v>
      </c>
      <c r="M73" s="10">
        <v>2</v>
      </c>
      <c r="N73" s="10">
        <v>8</v>
      </c>
      <c r="O73" s="10">
        <v>0</v>
      </c>
      <c r="P73" s="10">
        <v>0</v>
      </c>
      <c r="Q73" s="10">
        <v>14</v>
      </c>
      <c r="R73" s="10">
        <v>83</v>
      </c>
      <c r="S73" s="10">
        <v>5000</v>
      </c>
      <c r="T73" s="10">
        <v>0</v>
      </c>
      <c r="U73" s="10">
        <v>0</v>
      </c>
      <c r="V73" s="10">
        <v>0</v>
      </c>
      <c r="W73" s="14">
        <v>11764</v>
      </c>
      <c r="X73" s="15">
        <v>13983</v>
      </c>
      <c r="Y73" s="16">
        <v>1318</v>
      </c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s="22" customFormat="1" x14ac:dyDescent="0.25">
      <c r="A74" s="1"/>
      <c r="B74" s="17">
        <v>62</v>
      </c>
      <c r="C74" s="10" t="s">
        <v>34</v>
      </c>
      <c r="D74" s="10" t="s">
        <v>166</v>
      </c>
      <c r="E74" s="10" t="s">
        <v>170</v>
      </c>
      <c r="F74" s="10" t="s">
        <v>177</v>
      </c>
      <c r="G74" s="18"/>
      <c r="H74" s="10" t="s">
        <v>178</v>
      </c>
      <c r="I74" s="10">
        <v>724</v>
      </c>
      <c r="J74" s="10">
        <v>3961</v>
      </c>
      <c r="K74" s="10">
        <v>2000</v>
      </c>
      <c r="L74" s="10">
        <v>1961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4">
        <v>1983</v>
      </c>
      <c r="X74" s="15">
        <v>1812</v>
      </c>
      <c r="Y74" s="16">
        <v>166</v>
      </c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s="22" customFormat="1" x14ac:dyDescent="0.25">
      <c r="A75" s="1"/>
      <c r="B75" s="17">
        <v>63</v>
      </c>
      <c r="C75" s="10" t="s">
        <v>34</v>
      </c>
      <c r="D75" s="10" t="s">
        <v>166</v>
      </c>
      <c r="E75" s="10" t="s">
        <v>179</v>
      </c>
      <c r="F75" s="10" t="s">
        <v>180</v>
      </c>
      <c r="G75" s="18"/>
      <c r="H75" s="10" t="s">
        <v>181</v>
      </c>
      <c r="I75" s="10">
        <v>634</v>
      </c>
      <c r="J75" s="10">
        <v>3286</v>
      </c>
      <c r="K75" s="10">
        <v>1717</v>
      </c>
      <c r="L75" s="10">
        <v>1569</v>
      </c>
      <c r="M75" s="10">
        <v>1</v>
      </c>
      <c r="N75" s="10">
        <v>1</v>
      </c>
      <c r="O75" s="10">
        <v>1</v>
      </c>
      <c r="P75" s="10">
        <v>1</v>
      </c>
      <c r="Q75" s="10">
        <v>1</v>
      </c>
      <c r="R75" s="10">
        <v>1</v>
      </c>
      <c r="S75" s="10">
        <v>900</v>
      </c>
      <c r="T75" s="10">
        <v>0</v>
      </c>
      <c r="U75" s="10">
        <v>0</v>
      </c>
      <c r="V75" s="10">
        <v>35</v>
      </c>
      <c r="W75" s="14">
        <v>1595</v>
      </c>
      <c r="X75" s="15">
        <v>1539</v>
      </c>
      <c r="Y75" s="16">
        <v>152</v>
      </c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s="22" customFormat="1" ht="14.4" x14ac:dyDescent="0.3">
      <c r="A76" s="1"/>
      <c r="B76" s="17">
        <v>64</v>
      </c>
      <c r="C76" s="10" t="s">
        <v>34</v>
      </c>
      <c r="D76" s="10" t="s">
        <v>166</v>
      </c>
      <c r="E76" s="10" t="s">
        <v>166</v>
      </c>
      <c r="F76" t="s">
        <v>182</v>
      </c>
      <c r="G76" s="18"/>
      <c r="H76" s="10" t="s">
        <v>183</v>
      </c>
      <c r="I76" s="10">
        <v>2598</v>
      </c>
      <c r="J76" s="10">
        <v>13737</v>
      </c>
      <c r="K76" s="10">
        <v>7063</v>
      </c>
      <c r="L76" s="10">
        <v>6674</v>
      </c>
      <c r="M76" s="10">
        <v>3</v>
      </c>
      <c r="N76" s="10">
        <v>14</v>
      </c>
      <c r="O76" s="10">
        <v>0</v>
      </c>
      <c r="P76" s="10">
        <v>0</v>
      </c>
      <c r="Q76" s="10">
        <v>3</v>
      </c>
      <c r="R76" s="10">
        <v>8</v>
      </c>
      <c r="S76" s="10">
        <v>3000</v>
      </c>
      <c r="T76" s="10">
        <v>0</v>
      </c>
      <c r="U76" s="10">
        <v>0</v>
      </c>
      <c r="V76" s="10">
        <v>0</v>
      </c>
      <c r="W76" s="14">
        <v>6442</v>
      </c>
      <c r="X76" s="15">
        <v>6666</v>
      </c>
      <c r="Y76" s="16">
        <v>629</v>
      </c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s="22" customFormat="1" x14ac:dyDescent="0.25">
      <c r="A77" s="1"/>
      <c r="B77" s="17">
        <v>65</v>
      </c>
      <c r="C77" s="10" t="s">
        <v>34</v>
      </c>
      <c r="D77" s="10" t="s">
        <v>166</v>
      </c>
      <c r="E77" s="10" t="s">
        <v>167</v>
      </c>
      <c r="F77" s="10" t="s">
        <v>184</v>
      </c>
      <c r="G77" s="18"/>
      <c r="H77" s="10" t="s">
        <v>185</v>
      </c>
      <c r="I77" s="10">
        <v>2836</v>
      </c>
      <c r="J77" s="10">
        <v>16388</v>
      </c>
      <c r="K77" s="10">
        <v>8285</v>
      </c>
      <c r="L77" s="10">
        <v>8103</v>
      </c>
      <c r="M77" s="10">
        <v>9</v>
      </c>
      <c r="N77" s="10">
        <v>42</v>
      </c>
      <c r="O77" s="10">
        <v>2</v>
      </c>
      <c r="P77" s="10">
        <v>11</v>
      </c>
      <c r="Q77" s="10">
        <v>5</v>
      </c>
      <c r="R77" s="10">
        <v>34</v>
      </c>
      <c r="S77" s="10">
        <v>3120</v>
      </c>
      <c r="T77" s="10">
        <v>0</v>
      </c>
      <c r="U77" s="10">
        <v>0</v>
      </c>
      <c r="V77" s="10">
        <v>0</v>
      </c>
      <c r="W77" s="14">
        <v>7526</v>
      </c>
      <c r="X77" s="15">
        <v>8146</v>
      </c>
      <c r="Y77" s="16">
        <v>716</v>
      </c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s="22" customFormat="1" x14ac:dyDescent="0.25">
      <c r="A78" s="1"/>
      <c r="B78" s="17">
        <v>66</v>
      </c>
      <c r="C78" s="10" t="s">
        <v>34</v>
      </c>
      <c r="D78" s="10" t="s">
        <v>166</v>
      </c>
      <c r="E78" s="10" t="s">
        <v>166</v>
      </c>
      <c r="F78" s="10" t="s">
        <v>186</v>
      </c>
      <c r="G78" s="18"/>
      <c r="H78" s="10" t="s">
        <v>187</v>
      </c>
      <c r="I78" s="10">
        <v>203</v>
      </c>
      <c r="J78" s="10">
        <v>1091</v>
      </c>
      <c r="K78" s="10">
        <v>586</v>
      </c>
      <c r="L78" s="10">
        <v>505</v>
      </c>
      <c r="M78" s="10">
        <v>0</v>
      </c>
      <c r="N78" s="10">
        <v>0</v>
      </c>
      <c r="O78" s="10">
        <v>0</v>
      </c>
      <c r="P78" s="10">
        <v>0</v>
      </c>
      <c r="Q78" s="10">
        <v>3</v>
      </c>
      <c r="R78" s="10">
        <v>18</v>
      </c>
      <c r="S78" s="10">
        <v>416</v>
      </c>
      <c r="T78" s="10">
        <v>2584</v>
      </c>
      <c r="U78" s="10">
        <v>0</v>
      </c>
      <c r="V78" s="10">
        <v>0</v>
      </c>
      <c r="W78" s="14">
        <v>547</v>
      </c>
      <c r="X78" s="15">
        <v>493</v>
      </c>
      <c r="Y78" s="16">
        <v>51</v>
      </c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s="22" customFormat="1" x14ac:dyDescent="0.25">
      <c r="A79" s="1"/>
      <c r="B79" s="17">
        <v>67</v>
      </c>
      <c r="C79" s="10" t="s">
        <v>34</v>
      </c>
      <c r="D79" s="10" t="s">
        <v>166</v>
      </c>
      <c r="E79" s="10" t="s">
        <v>167</v>
      </c>
      <c r="F79" s="10" t="s">
        <v>188</v>
      </c>
      <c r="G79" s="18"/>
      <c r="H79" s="10" t="s">
        <v>189</v>
      </c>
      <c r="I79" s="10">
        <v>2619</v>
      </c>
      <c r="J79" s="10">
        <v>14323</v>
      </c>
      <c r="K79" s="10">
        <v>6827</v>
      </c>
      <c r="L79" s="10">
        <v>7496</v>
      </c>
      <c r="M79" s="10">
        <v>0</v>
      </c>
      <c r="N79" s="10">
        <v>0</v>
      </c>
      <c r="O79" s="10">
        <v>0</v>
      </c>
      <c r="P79" s="10">
        <v>0</v>
      </c>
      <c r="Q79" s="10">
        <v>2</v>
      </c>
      <c r="R79" s="10">
        <v>6</v>
      </c>
      <c r="S79" s="10">
        <v>3004</v>
      </c>
      <c r="T79" s="10">
        <v>0</v>
      </c>
      <c r="U79" s="10">
        <v>0</v>
      </c>
      <c r="V79" s="10">
        <v>0</v>
      </c>
      <c r="W79" s="14">
        <v>5712</v>
      </c>
      <c r="X79" s="15">
        <v>7883</v>
      </c>
      <c r="Y79" s="16">
        <v>728</v>
      </c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s="22" customFormat="1" x14ac:dyDescent="0.25">
      <c r="A80" s="1"/>
      <c r="B80" s="17">
        <v>68</v>
      </c>
      <c r="C80" s="10" t="s">
        <v>34</v>
      </c>
      <c r="D80" s="10" t="s">
        <v>166</v>
      </c>
      <c r="E80" s="10" t="s">
        <v>167</v>
      </c>
      <c r="F80" s="10" t="s">
        <v>190</v>
      </c>
      <c r="G80" s="18"/>
      <c r="H80" s="10" t="s">
        <v>191</v>
      </c>
      <c r="I80" s="10">
        <v>3099</v>
      </c>
      <c r="J80" s="10">
        <v>16763</v>
      </c>
      <c r="K80" s="10">
        <v>8603</v>
      </c>
      <c r="L80" s="10">
        <v>8160</v>
      </c>
      <c r="M80" s="10">
        <v>5</v>
      </c>
      <c r="N80" s="10">
        <v>27</v>
      </c>
      <c r="O80" s="10">
        <v>0</v>
      </c>
      <c r="P80" s="10">
        <v>0</v>
      </c>
      <c r="Q80" s="10">
        <v>12</v>
      </c>
      <c r="R80" s="10">
        <v>59</v>
      </c>
      <c r="S80" s="10">
        <v>3975</v>
      </c>
      <c r="T80" s="10">
        <v>0</v>
      </c>
      <c r="U80" s="10">
        <v>25</v>
      </c>
      <c r="V80" s="10">
        <v>0</v>
      </c>
      <c r="W80" s="14">
        <v>7909</v>
      </c>
      <c r="X80" s="15">
        <v>8154</v>
      </c>
      <c r="Y80" s="16">
        <v>700</v>
      </c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s="22" customFormat="1" x14ac:dyDescent="0.25">
      <c r="A81" s="1"/>
      <c r="B81" s="17">
        <v>69</v>
      </c>
      <c r="C81" s="10" t="s">
        <v>150</v>
      </c>
      <c r="D81" s="10" t="s">
        <v>166</v>
      </c>
      <c r="E81" s="10" t="s">
        <v>166</v>
      </c>
      <c r="F81" s="10" t="s">
        <v>192</v>
      </c>
      <c r="G81" s="18"/>
      <c r="H81" s="10" t="s">
        <v>193</v>
      </c>
      <c r="I81" s="10">
        <v>2562</v>
      </c>
      <c r="J81" s="10">
        <v>13522</v>
      </c>
      <c r="K81" s="10">
        <v>6921</v>
      </c>
      <c r="L81" s="10">
        <v>6601</v>
      </c>
      <c r="M81" s="10">
        <v>12</v>
      </c>
      <c r="N81" s="10">
        <v>35</v>
      </c>
      <c r="O81" s="10">
        <v>0</v>
      </c>
      <c r="P81" s="10">
        <v>0</v>
      </c>
      <c r="Q81" s="10">
        <v>9</v>
      </c>
      <c r="R81" s="10">
        <v>55</v>
      </c>
      <c r="S81" s="10">
        <v>3000</v>
      </c>
      <c r="T81" s="10">
        <v>0</v>
      </c>
      <c r="U81" s="10">
        <v>0</v>
      </c>
      <c r="V81" s="19">
        <v>0</v>
      </c>
      <c r="W81" s="14">
        <v>6438</v>
      </c>
      <c r="X81" s="15">
        <v>6511</v>
      </c>
      <c r="Y81" s="16">
        <v>573</v>
      </c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s="22" customFormat="1" x14ac:dyDescent="0.25">
      <c r="A82" s="1"/>
      <c r="B82" s="17">
        <v>70</v>
      </c>
      <c r="C82" s="10" t="s">
        <v>34</v>
      </c>
      <c r="D82" s="10" t="s">
        <v>194</v>
      </c>
      <c r="E82" s="10" t="s">
        <v>195</v>
      </c>
      <c r="F82" s="10" t="s">
        <v>196</v>
      </c>
      <c r="G82" s="18"/>
      <c r="H82" s="10" t="s">
        <v>197</v>
      </c>
      <c r="I82" s="10">
        <v>649</v>
      </c>
      <c r="J82" s="10">
        <v>2845</v>
      </c>
      <c r="K82" s="10">
        <v>1402</v>
      </c>
      <c r="L82" s="10">
        <v>1443</v>
      </c>
      <c r="M82" s="10">
        <v>1</v>
      </c>
      <c r="N82" s="10">
        <v>5</v>
      </c>
      <c r="O82" s="10">
        <v>0</v>
      </c>
      <c r="P82" s="10">
        <v>0</v>
      </c>
      <c r="Q82" s="10">
        <v>8</v>
      </c>
      <c r="R82" s="10">
        <v>24</v>
      </c>
      <c r="S82" s="10">
        <v>792</v>
      </c>
      <c r="T82" s="10">
        <v>0</v>
      </c>
      <c r="U82" s="10">
        <v>0</v>
      </c>
      <c r="V82" s="10">
        <v>19</v>
      </c>
      <c r="W82" s="14">
        <v>1389</v>
      </c>
      <c r="X82" s="15">
        <v>1389</v>
      </c>
      <c r="Y82" s="16">
        <v>67</v>
      </c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s="22" customFormat="1" x14ac:dyDescent="0.25">
      <c r="A83" s="1"/>
      <c r="B83" s="17">
        <v>71</v>
      </c>
      <c r="C83" s="10" t="s">
        <v>34</v>
      </c>
      <c r="D83" s="10" t="s">
        <v>194</v>
      </c>
      <c r="E83" s="10" t="s">
        <v>195</v>
      </c>
      <c r="F83" s="10" t="s">
        <v>198</v>
      </c>
      <c r="G83" s="18"/>
      <c r="H83" s="10" t="s">
        <v>199</v>
      </c>
      <c r="I83" s="10">
        <v>227</v>
      </c>
      <c r="J83" s="10">
        <v>1005</v>
      </c>
      <c r="K83" s="10">
        <v>479</v>
      </c>
      <c r="L83" s="10">
        <v>526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5</v>
      </c>
      <c r="S83" s="10">
        <v>203</v>
      </c>
      <c r="T83" s="10">
        <v>309</v>
      </c>
      <c r="U83" s="10">
        <v>0</v>
      </c>
      <c r="V83" s="10">
        <v>0</v>
      </c>
      <c r="W83" s="14">
        <v>500</v>
      </c>
      <c r="X83" s="15">
        <v>464</v>
      </c>
      <c r="Y83" s="16">
        <v>41</v>
      </c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s="22" customFormat="1" x14ac:dyDescent="0.25">
      <c r="A84" s="1"/>
      <c r="B84" s="17">
        <v>72</v>
      </c>
      <c r="C84" s="10" t="s">
        <v>34</v>
      </c>
      <c r="D84" s="10" t="s">
        <v>194</v>
      </c>
      <c r="E84" s="10" t="s">
        <v>200</v>
      </c>
      <c r="F84" s="10" t="s">
        <v>201</v>
      </c>
      <c r="G84" s="18"/>
      <c r="H84" s="10" t="s">
        <v>202</v>
      </c>
      <c r="I84" s="10">
        <v>140</v>
      </c>
      <c r="J84" s="10">
        <v>666</v>
      </c>
      <c r="K84" s="10">
        <v>342</v>
      </c>
      <c r="L84" s="10">
        <v>324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203</v>
      </c>
      <c r="T84" s="10">
        <v>0</v>
      </c>
      <c r="U84" s="10">
        <v>0</v>
      </c>
      <c r="V84" s="19">
        <v>203</v>
      </c>
      <c r="W84" s="14">
        <v>372</v>
      </c>
      <c r="X84" s="15">
        <v>276</v>
      </c>
      <c r="Y84" s="16">
        <v>18</v>
      </c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s="22" customFormat="1" x14ac:dyDescent="0.25">
      <c r="A85" s="1"/>
      <c r="B85" s="17">
        <v>73</v>
      </c>
      <c r="C85" s="10" t="s">
        <v>34</v>
      </c>
      <c r="D85" s="10" t="s">
        <v>203</v>
      </c>
      <c r="E85" s="10" t="s">
        <v>203</v>
      </c>
      <c r="F85" s="10" t="s">
        <v>204</v>
      </c>
      <c r="G85" s="18"/>
      <c r="H85" s="10" t="s">
        <v>205</v>
      </c>
      <c r="I85" s="10">
        <v>932</v>
      </c>
      <c r="J85" s="10">
        <v>4753</v>
      </c>
      <c r="K85" s="10">
        <v>2325</v>
      </c>
      <c r="L85" s="10">
        <v>2428</v>
      </c>
      <c r="M85" s="10">
        <v>4</v>
      </c>
      <c r="N85" s="10">
        <v>11</v>
      </c>
      <c r="O85" s="10">
        <v>4</v>
      </c>
      <c r="P85" s="10">
        <v>11</v>
      </c>
      <c r="Q85" s="10">
        <v>3</v>
      </c>
      <c r="R85" s="10">
        <v>19</v>
      </c>
      <c r="S85" s="10">
        <v>1229</v>
      </c>
      <c r="T85" s="10">
        <v>3</v>
      </c>
      <c r="U85" s="10">
        <v>0</v>
      </c>
      <c r="V85" s="10">
        <v>0</v>
      </c>
      <c r="W85" s="14">
        <v>2651</v>
      </c>
      <c r="X85" s="15">
        <v>1985</v>
      </c>
      <c r="Y85" s="16">
        <v>117</v>
      </c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s="22" customFormat="1" x14ac:dyDescent="0.25">
      <c r="A86" s="1"/>
      <c r="B86" s="17">
        <v>74</v>
      </c>
      <c r="C86" s="10" t="s">
        <v>34</v>
      </c>
      <c r="D86" s="10" t="s">
        <v>203</v>
      </c>
      <c r="E86" s="10" t="s">
        <v>206</v>
      </c>
      <c r="F86" s="10" t="s">
        <v>207</v>
      </c>
      <c r="G86" s="18"/>
      <c r="H86" s="10" t="s">
        <v>208</v>
      </c>
      <c r="I86" s="10">
        <v>1852</v>
      </c>
      <c r="J86" s="10">
        <v>9873</v>
      </c>
      <c r="K86" s="10">
        <v>5024</v>
      </c>
      <c r="L86" s="10">
        <v>4849</v>
      </c>
      <c r="M86" s="10">
        <v>1</v>
      </c>
      <c r="N86" s="10">
        <v>6</v>
      </c>
      <c r="O86" s="10">
        <v>0</v>
      </c>
      <c r="P86" s="10">
        <v>0</v>
      </c>
      <c r="Q86" s="10">
        <v>9</v>
      </c>
      <c r="R86" s="10">
        <v>56</v>
      </c>
      <c r="S86" s="10">
        <v>1786</v>
      </c>
      <c r="T86" s="10">
        <v>8</v>
      </c>
      <c r="U86" s="10">
        <v>0</v>
      </c>
      <c r="V86" s="10">
        <v>0</v>
      </c>
      <c r="W86" s="14">
        <v>5361</v>
      </c>
      <c r="X86" s="15">
        <v>4207</v>
      </c>
      <c r="Y86" s="16">
        <v>305</v>
      </c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s="22" customFormat="1" x14ac:dyDescent="0.25">
      <c r="A87" s="1"/>
      <c r="B87" s="17">
        <v>75</v>
      </c>
      <c r="C87" s="10" t="s">
        <v>34</v>
      </c>
      <c r="D87" s="10" t="s">
        <v>203</v>
      </c>
      <c r="E87" s="10" t="s">
        <v>203</v>
      </c>
      <c r="F87" s="10" t="s">
        <v>209</v>
      </c>
      <c r="G87" s="18"/>
      <c r="H87" s="10" t="s">
        <v>210</v>
      </c>
      <c r="I87" s="10">
        <v>299</v>
      </c>
      <c r="J87" s="10">
        <v>1495</v>
      </c>
      <c r="K87" s="10">
        <v>760</v>
      </c>
      <c r="L87" s="10">
        <v>735</v>
      </c>
      <c r="M87" s="10">
        <v>0</v>
      </c>
      <c r="N87" s="10">
        <v>1</v>
      </c>
      <c r="O87" s="10">
        <v>0</v>
      </c>
      <c r="P87" s="10">
        <v>0</v>
      </c>
      <c r="Q87" s="10">
        <v>1</v>
      </c>
      <c r="R87" s="10">
        <v>7</v>
      </c>
      <c r="S87" s="10">
        <v>301</v>
      </c>
      <c r="T87" s="10">
        <v>0</v>
      </c>
      <c r="U87" s="10">
        <v>0</v>
      </c>
      <c r="V87" s="10">
        <v>0</v>
      </c>
      <c r="W87" s="14">
        <v>855</v>
      </c>
      <c r="X87" s="15">
        <v>601</v>
      </c>
      <c r="Y87" s="16">
        <v>39</v>
      </c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s="22" customFormat="1" x14ac:dyDescent="0.25">
      <c r="A88" s="1"/>
      <c r="B88" s="17">
        <v>76</v>
      </c>
      <c r="C88" s="10" t="s">
        <v>34</v>
      </c>
      <c r="D88" s="10" t="s">
        <v>211</v>
      </c>
      <c r="E88" s="10" t="s">
        <v>212</v>
      </c>
      <c r="F88" s="10" t="s">
        <v>213</v>
      </c>
      <c r="G88" s="18"/>
      <c r="H88" s="10" t="s">
        <v>214</v>
      </c>
      <c r="I88" s="10">
        <v>124</v>
      </c>
      <c r="J88" s="10">
        <v>758</v>
      </c>
      <c r="K88" s="10">
        <v>384</v>
      </c>
      <c r="L88" s="10">
        <v>374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124</v>
      </c>
      <c r="T88" s="10">
        <v>0</v>
      </c>
      <c r="U88" s="10">
        <v>0</v>
      </c>
      <c r="V88" s="10">
        <v>993</v>
      </c>
      <c r="W88" s="14">
        <v>400</v>
      </c>
      <c r="X88" s="15">
        <v>335</v>
      </c>
      <c r="Y88" s="16">
        <v>23</v>
      </c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s="22" customFormat="1" x14ac:dyDescent="0.25">
      <c r="A89" s="1"/>
      <c r="B89" s="17">
        <v>77</v>
      </c>
      <c r="C89" s="10" t="s">
        <v>34</v>
      </c>
      <c r="D89" s="10" t="s">
        <v>215</v>
      </c>
      <c r="E89" s="10" t="s">
        <v>215</v>
      </c>
      <c r="F89" s="10" t="s">
        <v>216</v>
      </c>
      <c r="G89" s="18"/>
      <c r="H89" s="10" t="s">
        <v>217</v>
      </c>
      <c r="I89" s="10">
        <v>504</v>
      </c>
      <c r="J89" s="10">
        <v>2793</v>
      </c>
      <c r="K89" s="10">
        <v>1492</v>
      </c>
      <c r="L89" s="10">
        <v>1301</v>
      </c>
      <c r="M89" s="10">
        <v>2</v>
      </c>
      <c r="N89" s="10">
        <v>9</v>
      </c>
      <c r="O89" s="10">
        <v>0</v>
      </c>
      <c r="P89" s="10">
        <v>0</v>
      </c>
      <c r="Q89" s="10">
        <v>12</v>
      </c>
      <c r="R89" s="10">
        <v>68</v>
      </c>
      <c r="S89" s="10">
        <v>703</v>
      </c>
      <c r="T89" s="10">
        <v>219</v>
      </c>
      <c r="U89" s="10">
        <v>0</v>
      </c>
      <c r="V89" s="10">
        <v>0</v>
      </c>
      <c r="W89" s="14">
        <v>1751</v>
      </c>
      <c r="X89" s="15">
        <v>979</v>
      </c>
      <c r="Y89" s="16">
        <v>63</v>
      </c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s="22" customFormat="1" x14ac:dyDescent="0.25">
      <c r="A90" s="1"/>
      <c r="B90" s="17">
        <v>78</v>
      </c>
      <c r="C90" s="10" t="s">
        <v>34</v>
      </c>
      <c r="D90" s="10" t="s">
        <v>215</v>
      </c>
      <c r="E90" s="10" t="s">
        <v>218</v>
      </c>
      <c r="F90" s="10" t="s">
        <v>219</v>
      </c>
      <c r="G90" s="18"/>
      <c r="H90" s="10" t="s">
        <v>220</v>
      </c>
      <c r="I90" s="10">
        <v>497</v>
      </c>
      <c r="J90" s="10">
        <v>2647</v>
      </c>
      <c r="K90" s="10">
        <v>1346</v>
      </c>
      <c r="L90" s="10">
        <v>1301</v>
      </c>
      <c r="M90" s="10">
        <v>5</v>
      </c>
      <c r="N90" s="10">
        <v>31</v>
      </c>
      <c r="O90" s="10">
        <v>0</v>
      </c>
      <c r="P90" s="10">
        <v>0</v>
      </c>
      <c r="Q90" s="10">
        <v>7</v>
      </c>
      <c r="R90" s="10">
        <v>24</v>
      </c>
      <c r="S90" s="10">
        <v>644</v>
      </c>
      <c r="T90" s="10">
        <v>40</v>
      </c>
      <c r="U90" s="10">
        <v>6</v>
      </c>
      <c r="V90" s="10">
        <v>0</v>
      </c>
      <c r="W90" s="14">
        <v>1388</v>
      </c>
      <c r="X90" s="15">
        <v>1163</v>
      </c>
      <c r="Y90" s="16">
        <v>96</v>
      </c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s="22" customFormat="1" x14ac:dyDescent="0.25">
      <c r="A91" s="1"/>
      <c r="B91" s="17">
        <v>79</v>
      </c>
      <c r="C91" s="10" t="s">
        <v>34</v>
      </c>
      <c r="D91" s="10" t="s">
        <v>215</v>
      </c>
      <c r="E91" s="10" t="s">
        <v>215</v>
      </c>
      <c r="F91" s="10" t="s">
        <v>221</v>
      </c>
      <c r="G91" s="18"/>
      <c r="H91" s="10" t="s">
        <v>222</v>
      </c>
      <c r="I91" s="10">
        <v>1109</v>
      </c>
      <c r="J91" s="10">
        <v>6227</v>
      </c>
      <c r="K91" s="10">
        <v>3257</v>
      </c>
      <c r="L91" s="10">
        <v>2964</v>
      </c>
      <c r="M91" s="10">
        <v>7</v>
      </c>
      <c r="N91" s="10">
        <v>33</v>
      </c>
      <c r="O91" s="10">
        <v>3</v>
      </c>
      <c r="P91" s="10">
        <v>10</v>
      </c>
      <c r="Q91" s="10">
        <v>35</v>
      </c>
      <c r="R91" s="10">
        <v>154</v>
      </c>
      <c r="S91" s="10">
        <v>1552</v>
      </c>
      <c r="T91" s="10">
        <v>453</v>
      </c>
      <c r="U91" s="10">
        <v>0</v>
      </c>
      <c r="V91" s="10">
        <v>0</v>
      </c>
      <c r="W91" s="14">
        <v>3704</v>
      </c>
      <c r="X91" s="15">
        <v>2356</v>
      </c>
      <c r="Y91" s="16">
        <v>162</v>
      </c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s="22" customFormat="1" x14ac:dyDescent="0.25">
      <c r="A92" s="1"/>
      <c r="B92" s="17">
        <v>80</v>
      </c>
      <c r="C92" s="10" t="s">
        <v>34</v>
      </c>
      <c r="D92" s="10" t="s">
        <v>223</v>
      </c>
      <c r="E92" s="10" t="s">
        <v>224</v>
      </c>
      <c r="F92" s="10" t="s">
        <v>225</v>
      </c>
      <c r="G92" s="18"/>
      <c r="H92" s="10" t="s">
        <v>226</v>
      </c>
      <c r="I92" s="10">
        <v>2758</v>
      </c>
      <c r="J92" s="10">
        <v>14978</v>
      </c>
      <c r="K92" s="10">
        <v>7582</v>
      </c>
      <c r="L92" s="10">
        <v>7396</v>
      </c>
      <c r="M92" s="10">
        <v>5</v>
      </c>
      <c r="N92" s="10">
        <v>30</v>
      </c>
      <c r="O92" s="10">
        <v>0</v>
      </c>
      <c r="P92" s="10">
        <v>0</v>
      </c>
      <c r="Q92" s="10">
        <v>6</v>
      </c>
      <c r="R92" s="10">
        <v>46</v>
      </c>
      <c r="S92" s="10">
        <v>3003</v>
      </c>
      <c r="T92" s="10">
        <v>0</v>
      </c>
      <c r="U92" s="10">
        <v>0</v>
      </c>
      <c r="V92" s="10">
        <v>0</v>
      </c>
      <c r="W92" s="14">
        <v>6930</v>
      </c>
      <c r="X92" s="15">
        <v>7401</v>
      </c>
      <c r="Y92" s="16">
        <v>647</v>
      </c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s="22" customFormat="1" x14ac:dyDescent="0.25">
      <c r="A93" s="1"/>
      <c r="B93" s="17">
        <v>81</v>
      </c>
      <c r="C93" s="10" t="s">
        <v>34</v>
      </c>
      <c r="D93" s="10" t="s">
        <v>223</v>
      </c>
      <c r="E93" s="10" t="s">
        <v>224</v>
      </c>
      <c r="F93" s="10" t="s">
        <v>227</v>
      </c>
      <c r="G93" s="18"/>
      <c r="H93" s="10" t="s">
        <v>228</v>
      </c>
      <c r="I93" s="10">
        <v>78</v>
      </c>
      <c r="J93" s="10">
        <v>443</v>
      </c>
      <c r="K93" s="10">
        <v>230</v>
      </c>
      <c r="L93" s="10">
        <v>213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112</v>
      </c>
      <c r="T93" s="10">
        <v>1084</v>
      </c>
      <c r="U93" s="10">
        <v>1196</v>
      </c>
      <c r="V93" s="10">
        <v>0</v>
      </c>
      <c r="W93" s="14">
        <v>280</v>
      </c>
      <c r="X93" s="15">
        <v>153</v>
      </c>
      <c r="Y93" s="16">
        <v>10</v>
      </c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22" customFormat="1" x14ac:dyDescent="0.25">
      <c r="A94" s="1"/>
      <c r="B94" s="17">
        <v>82</v>
      </c>
      <c r="C94" s="10" t="s">
        <v>34</v>
      </c>
      <c r="D94" s="10" t="s">
        <v>223</v>
      </c>
      <c r="E94" s="10" t="s">
        <v>229</v>
      </c>
      <c r="F94" s="10" t="s">
        <v>230</v>
      </c>
      <c r="G94" s="18"/>
      <c r="H94" s="10" t="s">
        <v>231</v>
      </c>
      <c r="I94" s="10">
        <v>2613</v>
      </c>
      <c r="J94" s="10">
        <v>14012</v>
      </c>
      <c r="K94" s="10">
        <v>7509</v>
      </c>
      <c r="L94" s="10">
        <v>6503</v>
      </c>
      <c r="M94" s="10">
        <v>50</v>
      </c>
      <c r="N94" s="10">
        <v>157</v>
      </c>
      <c r="O94" s="10">
        <v>47</v>
      </c>
      <c r="P94" s="10">
        <v>146</v>
      </c>
      <c r="Q94" s="10">
        <v>66</v>
      </c>
      <c r="R94" s="10">
        <v>261</v>
      </c>
      <c r="S94" s="10">
        <v>3305</v>
      </c>
      <c r="T94" s="10">
        <v>4195</v>
      </c>
      <c r="U94" s="10">
        <v>800</v>
      </c>
      <c r="V94" s="10">
        <v>0</v>
      </c>
      <c r="W94" s="14">
        <v>7676</v>
      </c>
      <c r="X94" s="15">
        <v>5793</v>
      </c>
      <c r="Y94" s="16">
        <v>543</v>
      </c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22" customFormat="1" x14ac:dyDescent="0.25">
      <c r="A95" s="1"/>
      <c r="B95" s="17">
        <v>83</v>
      </c>
      <c r="C95" s="10" t="s">
        <v>34</v>
      </c>
      <c r="D95" s="10" t="s">
        <v>223</v>
      </c>
      <c r="E95" s="10" t="s">
        <v>229</v>
      </c>
      <c r="F95" s="10" t="s">
        <v>232</v>
      </c>
      <c r="G95" s="18"/>
      <c r="H95" s="10" t="s">
        <v>233</v>
      </c>
      <c r="I95" s="10">
        <v>4425</v>
      </c>
      <c r="J95" s="10">
        <v>22043</v>
      </c>
      <c r="K95" s="10">
        <v>12046</v>
      </c>
      <c r="L95" s="10">
        <v>9997</v>
      </c>
      <c r="M95" s="10">
        <v>52</v>
      </c>
      <c r="N95" s="10">
        <v>209</v>
      </c>
      <c r="O95" s="10">
        <v>50</v>
      </c>
      <c r="P95" s="10">
        <v>205</v>
      </c>
      <c r="Q95" s="10">
        <v>71</v>
      </c>
      <c r="R95" s="10">
        <v>389</v>
      </c>
      <c r="S95" s="10">
        <v>4527</v>
      </c>
      <c r="T95" s="10">
        <v>129</v>
      </c>
      <c r="U95" s="10">
        <v>0</v>
      </c>
      <c r="V95" s="10">
        <v>0</v>
      </c>
      <c r="W95" s="14">
        <v>13895</v>
      </c>
      <c r="X95" s="15">
        <v>7559</v>
      </c>
      <c r="Y95" s="16">
        <v>589</v>
      </c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22" customFormat="1" x14ac:dyDescent="0.25">
      <c r="A96" s="1"/>
      <c r="B96" s="17">
        <v>84</v>
      </c>
      <c r="C96" s="10" t="s">
        <v>34</v>
      </c>
      <c r="D96" s="10" t="s">
        <v>223</v>
      </c>
      <c r="E96" s="10" t="s">
        <v>234</v>
      </c>
      <c r="F96" s="10" t="s">
        <v>235</v>
      </c>
      <c r="G96" s="18"/>
      <c r="H96" s="10" t="s">
        <v>236</v>
      </c>
      <c r="I96" s="10">
        <v>953</v>
      </c>
      <c r="J96" s="10">
        <v>4564</v>
      </c>
      <c r="K96" s="10">
        <v>2525</v>
      </c>
      <c r="L96" s="10">
        <v>2039</v>
      </c>
      <c r="M96" s="10">
        <v>74</v>
      </c>
      <c r="N96" s="10">
        <v>341</v>
      </c>
      <c r="O96" s="10">
        <v>34</v>
      </c>
      <c r="P96" s="10">
        <v>142</v>
      </c>
      <c r="Q96" s="10">
        <v>17</v>
      </c>
      <c r="R96" s="10">
        <v>82</v>
      </c>
      <c r="S96" s="10">
        <v>1252</v>
      </c>
      <c r="T96" s="10">
        <v>0</v>
      </c>
      <c r="U96" s="10">
        <v>0</v>
      </c>
      <c r="V96" s="10">
        <v>0</v>
      </c>
      <c r="W96" s="14">
        <v>2984</v>
      </c>
      <c r="X96" s="15">
        <v>1486</v>
      </c>
      <c r="Y96" s="16">
        <v>94</v>
      </c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22" customFormat="1" x14ac:dyDescent="0.25">
      <c r="A97" s="1"/>
      <c r="B97" s="17">
        <v>85</v>
      </c>
      <c r="C97" s="10" t="s">
        <v>34</v>
      </c>
      <c r="D97" s="10" t="s">
        <v>223</v>
      </c>
      <c r="E97" s="10" t="s">
        <v>234</v>
      </c>
      <c r="F97" s="10" t="s">
        <v>237</v>
      </c>
      <c r="G97" s="18"/>
      <c r="H97" s="10" t="s">
        <v>238</v>
      </c>
      <c r="I97" s="10">
        <v>1251</v>
      </c>
      <c r="J97" s="10">
        <v>5850</v>
      </c>
      <c r="K97" s="10">
        <v>3295</v>
      </c>
      <c r="L97" s="10">
        <v>2555</v>
      </c>
      <c r="M97" s="10">
        <v>62</v>
      </c>
      <c r="N97" s="10">
        <v>273</v>
      </c>
      <c r="O97" s="10">
        <v>7</v>
      </c>
      <c r="P97" s="10">
        <v>27</v>
      </c>
      <c r="Q97" s="10">
        <v>31</v>
      </c>
      <c r="R97" s="10">
        <v>121</v>
      </c>
      <c r="S97" s="10">
        <v>1585</v>
      </c>
      <c r="T97" s="10">
        <v>0</v>
      </c>
      <c r="U97" s="10">
        <v>0</v>
      </c>
      <c r="V97" s="10">
        <v>0</v>
      </c>
      <c r="W97" s="14">
        <v>3639</v>
      </c>
      <c r="X97" s="15">
        <v>2044</v>
      </c>
      <c r="Y97" s="16">
        <v>167</v>
      </c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22" customFormat="1" x14ac:dyDescent="0.25">
      <c r="A98" s="1"/>
      <c r="B98" s="17">
        <v>86</v>
      </c>
      <c r="C98" s="10" t="s">
        <v>34</v>
      </c>
      <c r="D98" s="10" t="s">
        <v>223</v>
      </c>
      <c r="E98" s="10" t="s">
        <v>234</v>
      </c>
      <c r="F98" s="10" t="s">
        <v>239</v>
      </c>
      <c r="G98" s="18"/>
      <c r="H98" s="10" t="s">
        <v>240</v>
      </c>
      <c r="I98" s="10">
        <v>1348</v>
      </c>
      <c r="J98" s="10">
        <v>7071</v>
      </c>
      <c r="K98" s="10">
        <v>3751</v>
      </c>
      <c r="L98" s="10">
        <v>3320</v>
      </c>
      <c r="M98" s="10">
        <v>33</v>
      </c>
      <c r="N98" s="10">
        <v>160</v>
      </c>
      <c r="O98" s="10">
        <v>16</v>
      </c>
      <c r="P98" s="10">
        <v>88</v>
      </c>
      <c r="Q98" s="10">
        <v>24</v>
      </c>
      <c r="R98" s="10">
        <v>150</v>
      </c>
      <c r="S98" s="10">
        <v>1858</v>
      </c>
      <c r="T98" s="10">
        <v>0</v>
      </c>
      <c r="U98" s="10">
        <v>0</v>
      </c>
      <c r="V98" s="10">
        <v>0</v>
      </c>
      <c r="W98" s="14">
        <v>4279</v>
      </c>
      <c r="X98" s="15">
        <v>2614</v>
      </c>
      <c r="Y98" s="16">
        <v>178</v>
      </c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22" customFormat="1" x14ac:dyDescent="0.25">
      <c r="A99" s="1"/>
      <c r="B99" s="17">
        <v>87</v>
      </c>
      <c r="C99" s="10" t="s">
        <v>34</v>
      </c>
      <c r="D99" s="10" t="s">
        <v>223</v>
      </c>
      <c r="E99" s="10" t="s">
        <v>224</v>
      </c>
      <c r="F99" s="10" t="s">
        <v>241</v>
      </c>
      <c r="G99" s="18"/>
      <c r="H99" s="10" t="s">
        <v>242</v>
      </c>
      <c r="I99" s="10">
        <v>1735</v>
      </c>
      <c r="J99" s="10">
        <v>8903</v>
      </c>
      <c r="K99" s="10">
        <v>4616</v>
      </c>
      <c r="L99" s="10">
        <v>4287</v>
      </c>
      <c r="M99" s="10">
        <v>0</v>
      </c>
      <c r="N99" s="10">
        <v>0</v>
      </c>
      <c r="O99" s="10">
        <v>5</v>
      </c>
      <c r="P99" s="10">
        <v>19</v>
      </c>
      <c r="Q99" s="10">
        <v>7</v>
      </c>
      <c r="R99" s="10">
        <v>29</v>
      </c>
      <c r="S99" s="10">
        <v>1828</v>
      </c>
      <c r="T99" s="10">
        <v>0</v>
      </c>
      <c r="U99" s="10">
        <v>160</v>
      </c>
      <c r="V99" s="10">
        <v>3</v>
      </c>
      <c r="W99" s="14">
        <v>4068</v>
      </c>
      <c r="X99" s="15">
        <v>4438</v>
      </c>
      <c r="Y99" s="16">
        <v>397</v>
      </c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22" customFormat="1" x14ac:dyDescent="0.25">
      <c r="A100" s="1"/>
      <c r="B100" s="17">
        <v>88</v>
      </c>
      <c r="C100" s="10" t="s">
        <v>34</v>
      </c>
      <c r="D100" s="10" t="s">
        <v>223</v>
      </c>
      <c r="E100" s="10" t="s">
        <v>229</v>
      </c>
      <c r="F100" s="10" t="s">
        <v>243</v>
      </c>
      <c r="G100" s="18"/>
      <c r="H100" s="10" t="s">
        <v>244</v>
      </c>
      <c r="I100" s="10">
        <v>7069</v>
      </c>
      <c r="J100" s="10">
        <v>35283</v>
      </c>
      <c r="K100" s="10">
        <v>19282</v>
      </c>
      <c r="L100" s="10">
        <v>16001</v>
      </c>
      <c r="M100" s="10">
        <v>79</v>
      </c>
      <c r="N100" s="10">
        <v>283</v>
      </c>
      <c r="O100" s="10">
        <v>79</v>
      </c>
      <c r="P100" s="10">
        <v>283</v>
      </c>
      <c r="Q100" s="10">
        <v>183</v>
      </c>
      <c r="R100" s="10">
        <v>866</v>
      </c>
      <c r="S100" s="10">
        <v>9353</v>
      </c>
      <c r="T100" s="10">
        <v>330</v>
      </c>
      <c r="U100" s="10">
        <v>317</v>
      </c>
      <c r="V100" s="10">
        <v>0</v>
      </c>
      <c r="W100" s="14">
        <v>21233</v>
      </c>
      <c r="X100" s="15">
        <v>13302</v>
      </c>
      <c r="Y100" s="16">
        <v>748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22" customFormat="1" x14ac:dyDescent="0.25">
      <c r="A101" s="1"/>
      <c r="B101" s="17">
        <v>89</v>
      </c>
      <c r="C101" s="10" t="s">
        <v>34</v>
      </c>
      <c r="D101" s="10" t="s">
        <v>223</v>
      </c>
      <c r="E101" s="10" t="s">
        <v>229</v>
      </c>
      <c r="F101" s="10" t="s">
        <v>245</v>
      </c>
      <c r="G101" s="18"/>
      <c r="H101" s="10" t="s">
        <v>246</v>
      </c>
      <c r="I101" s="10">
        <v>2395</v>
      </c>
      <c r="J101" s="10">
        <v>9032</v>
      </c>
      <c r="K101" s="10">
        <v>4900</v>
      </c>
      <c r="L101" s="10">
        <v>4132</v>
      </c>
      <c r="M101" s="10">
        <v>23</v>
      </c>
      <c r="N101" s="10">
        <v>109</v>
      </c>
      <c r="O101" s="10">
        <v>23</v>
      </c>
      <c r="P101" s="10">
        <v>109</v>
      </c>
      <c r="Q101" s="10">
        <v>29</v>
      </c>
      <c r="R101" s="10">
        <v>118</v>
      </c>
      <c r="S101" s="10">
        <v>2395</v>
      </c>
      <c r="T101" s="10">
        <v>88</v>
      </c>
      <c r="U101" s="10">
        <v>17</v>
      </c>
      <c r="V101" s="10">
        <v>0</v>
      </c>
      <c r="W101" s="14">
        <v>4743</v>
      </c>
      <c r="X101" s="15">
        <v>3949</v>
      </c>
      <c r="Y101" s="16">
        <v>340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22" customFormat="1" x14ac:dyDescent="0.25">
      <c r="A102" s="1"/>
      <c r="B102" s="17">
        <v>90</v>
      </c>
      <c r="C102" s="10" t="s">
        <v>34</v>
      </c>
      <c r="D102" s="10" t="s">
        <v>223</v>
      </c>
      <c r="E102" s="10" t="s">
        <v>229</v>
      </c>
      <c r="F102" s="10" t="s">
        <v>247</v>
      </c>
      <c r="G102" s="18"/>
      <c r="H102" s="10" t="s">
        <v>248</v>
      </c>
      <c r="I102" s="10">
        <v>1924</v>
      </c>
      <c r="J102" s="10">
        <v>7504</v>
      </c>
      <c r="K102" s="10">
        <v>4036</v>
      </c>
      <c r="L102" s="10">
        <v>3468</v>
      </c>
      <c r="M102" s="10">
        <v>14</v>
      </c>
      <c r="N102" s="10">
        <v>67</v>
      </c>
      <c r="O102" s="10">
        <v>14</v>
      </c>
      <c r="P102" s="10">
        <v>67</v>
      </c>
      <c r="Q102" s="10">
        <v>8</v>
      </c>
      <c r="R102" s="10">
        <v>55</v>
      </c>
      <c r="S102" s="10">
        <v>1924</v>
      </c>
      <c r="T102" s="10">
        <v>58</v>
      </c>
      <c r="U102" s="10">
        <v>18</v>
      </c>
      <c r="V102" s="10">
        <v>0</v>
      </c>
      <c r="W102" s="14">
        <v>3965</v>
      </c>
      <c r="X102" s="15">
        <v>3318</v>
      </c>
      <c r="Y102" s="16">
        <v>221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22" customFormat="1" x14ac:dyDescent="0.25">
      <c r="A103" s="1"/>
      <c r="B103" s="17">
        <v>91</v>
      </c>
      <c r="C103" s="10" t="s">
        <v>34</v>
      </c>
      <c r="D103" s="10" t="s">
        <v>223</v>
      </c>
      <c r="E103" s="10" t="s">
        <v>229</v>
      </c>
      <c r="F103" s="10" t="s">
        <v>249</v>
      </c>
      <c r="G103" s="18"/>
      <c r="H103" s="10" t="s">
        <v>250</v>
      </c>
      <c r="I103" s="10">
        <v>1447</v>
      </c>
      <c r="J103" s="10">
        <v>5796</v>
      </c>
      <c r="K103" s="10">
        <v>3070</v>
      </c>
      <c r="L103" s="10">
        <v>2726</v>
      </c>
      <c r="M103" s="10">
        <v>19</v>
      </c>
      <c r="N103" s="10">
        <v>74</v>
      </c>
      <c r="O103" s="10">
        <v>19</v>
      </c>
      <c r="P103" s="10">
        <v>74</v>
      </c>
      <c r="Q103" s="10">
        <v>16</v>
      </c>
      <c r="R103" s="10">
        <v>102</v>
      </c>
      <c r="S103" s="10">
        <v>1448</v>
      </c>
      <c r="T103" s="10">
        <v>50</v>
      </c>
      <c r="U103" s="10">
        <v>2</v>
      </c>
      <c r="V103" s="10">
        <v>0</v>
      </c>
      <c r="W103" s="14">
        <v>3248</v>
      </c>
      <c r="X103" s="15">
        <v>2350</v>
      </c>
      <c r="Y103" s="16">
        <v>198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22" customFormat="1" x14ac:dyDescent="0.25">
      <c r="A104" s="1"/>
      <c r="B104" s="17">
        <v>92</v>
      </c>
      <c r="C104" s="10" t="s">
        <v>34</v>
      </c>
      <c r="D104" s="10" t="s">
        <v>223</v>
      </c>
      <c r="E104" s="10" t="s">
        <v>229</v>
      </c>
      <c r="F104" s="10" t="s">
        <v>251</v>
      </c>
      <c r="G104" s="18"/>
      <c r="H104" s="10" t="s">
        <v>252</v>
      </c>
      <c r="I104" s="10">
        <v>4547</v>
      </c>
      <c r="J104" s="10">
        <v>18160</v>
      </c>
      <c r="K104" s="10">
        <v>9879</v>
      </c>
      <c r="L104" s="10">
        <v>8281</v>
      </c>
      <c r="M104" s="10">
        <v>75</v>
      </c>
      <c r="N104" s="10">
        <v>266</v>
      </c>
      <c r="O104" s="10">
        <v>29</v>
      </c>
      <c r="P104" s="10">
        <v>119</v>
      </c>
      <c r="Q104" s="10">
        <v>107</v>
      </c>
      <c r="R104" s="10">
        <v>472</v>
      </c>
      <c r="S104" s="10">
        <v>4547</v>
      </c>
      <c r="T104" s="10">
        <v>674</v>
      </c>
      <c r="U104" s="10">
        <v>704</v>
      </c>
      <c r="V104" s="10">
        <v>0</v>
      </c>
      <c r="W104" s="14">
        <v>10238</v>
      </c>
      <c r="X104" s="15">
        <v>7491</v>
      </c>
      <c r="Y104" s="16">
        <v>341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22" customFormat="1" x14ac:dyDescent="0.25">
      <c r="A105" s="1"/>
      <c r="B105" s="17">
        <v>93</v>
      </c>
      <c r="C105" s="10" t="s">
        <v>34</v>
      </c>
      <c r="D105" s="10" t="s">
        <v>223</v>
      </c>
      <c r="E105" s="10" t="s">
        <v>229</v>
      </c>
      <c r="F105" s="10" t="s">
        <v>253</v>
      </c>
      <c r="G105" s="18"/>
      <c r="H105" s="10" t="s">
        <v>254</v>
      </c>
      <c r="I105" s="10">
        <v>3317</v>
      </c>
      <c r="J105" s="10">
        <v>12106</v>
      </c>
      <c r="K105" s="10">
        <v>5647</v>
      </c>
      <c r="L105" s="10">
        <v>6459</v>
      </c>
      <c r="M105" s="10">
        <v>1</v>
      </c>
      <c r="N105" s="10">
        <v>7</v>
      </c>
      <c r="O105" s="10">
        <v>1</v>
      </c>
      <c r="P105" s="10">
        <v>7</v>
      </c>
      <c r="Q105" s="10">
        <v>54</v>
      </c>
      <c r="R105" s="10">
        <v>401</v>
      </c>
      <c r="S105" s="10">
        <v>3317</v>
      </c>
      <c r="T105" s="10">
        <v>166</v>
      </c>
      <c r="U105" s="10">
        <v>92</v>
      </c>
      <c r="V105" s="10">
        <v>0</v>
      </c>
      <c r="W105" s="14">
        <v>6367</v>
      </c>
      <c r="X105" s="15">
        <v>5258</v>
      </c>
      <c r="Y105" s="16">
        <v>481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22" customFormat="1" x14ac:dyDescent="0.25">
      <c r="A106" s="1"/>
      <c r="B106" s="17">
        <v>94</v>
      </c>
      <c r="C106" s="10" t="s">
        <v>34</v>
      </c>
      <c r="D106" s="10" t="s">
        <v>223</v>
      </c>
      <c r="E106" s="10" t="s">
        <v>224</v>
      </c>
      <c r="F106" s="10" t="s">
        <v>255</v>
      </c>
      <c r="G106" s="18"/>
      <c r="H106" s="10" t="s">
        <v>256</v>
      </c>
      <c r="I106" s="10">
        <v>844</v>
      </c>
      <c r="J106" s="10">
        <v>4499</v>
      </c>
      <c r="K106" s="10">
        <v>2256</v>
      </c>
      <c r="L106" s="10">
        <v>2243</v>
      </c>
      <c r="M106" s="10">
        <v>2</v>
      </c>
      <c r="N106" s="10">
        <v>6</v>
      </c>
      <c r="O106" s="10">
        <v>0</v>
      </c>
      <c r="P106" s="10">
        <v>0</v>
      </c>
      <c r="Q106" s="10">
        <v>1</v>
      </c>
      <c r="R106" s="10">
        <v>2</v>
      </c>
      <c r="S106" s="10">
        <v>1000</v>
      </c>
      <c r="T106" s="10">
        <v>0</v>
      </c>
      <c r="U106" s="10">
        <v>0</v>
      </c>
      <c r="V106" s="10">
        <v>0</v>
      </c>
      <c r="W106" s="14">
        <v>2059</v>
      </c>
      <c r="X106" s="15">
        <v>2236</v>
      </c>
      <c r="Y106" s="16">
        <v>204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22" customFormat="1" x14ac:dyDescent="0.25">
      <c r="A107" s="1"/>
      <c r="B107" s="17">
        <v>95</v>
      </c>
      <c r="C107" s="10" t="s">
        <v>34</v>
      </c>
      <c r="D107" s="10" t="s">
        <v>223</v>
      </c>
      <c r="E107" s="10" t="s">
        <v>234</v>
      </c>
      <c r="F107" s="10" t="s">
        <v>257</v>
      </c>
      <c r="G107" s="18"/>
      <c r="H107" s="10" t="s">
        <v>258</v>
      </c>
      <c r="I107" s="10">
        <v>3784</v>
      </c>
      <c r="J107" s="10">
        <v>19740</v>
      </c>
      <c r="K107" s="10">
        <v>10291</v>
      </c>
      <c r="L107" s="10">
        <v>9449</v>
      </c>
      <c r="M107" s="10">
        <v>28</v>
      </c>
      <c r="N107" s="10">
        <v>120</v>
      </c>
      <c r="O107" s="10">
        <v>1</v>
      </c>
      <c r="P107" s="10">
        <v>5</v>
      </c>
      <c r="Q107" s="10">
        <v>137</v>
      </c>
      <c r="R107" s="10">
        <v>717</v>
      </c>
      <c r="S107" s="10">
        <v>4647</v>
      </c>
      <c r="T107" s="10">
        <v>101</v>
      </c>
      <c r="U107" s="10">
        <v>0</v>
      </c>
      <c r="V107" s="10">
        <v>0</v>
      </c>
      <c r="W107" s="14">
        <v>11270</v>
      </c>
      <c r="X107" s="15">
        <v>7802</v>
      </c>
      <c r="Y107" s="16">
        <v>668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22" customFormat="1" x14ac:dyDescent="0.25">
      <c r="A108" s="1"/>
      <c r="B108" s="17">
        <v>96</v>
      </c>
      <c r="C108" s="10" t="s">
        <v>34</v>
      </c>
      <c r="D108" s="10" t="s">
        <v>223</v>
      </c>
      <c r="E108" s="10" t="s">
        <v>234</v>
      </c>
      <c r="F108" s="10" t="s">
        <v>259</v>
      </c>
      <c r="G108" s="18"/>
      <c r="H108" s="10" t="s">
        <v>260</v>
      </c>
      <c r="I108" s="10">
        <v>1430</v>
      </c>
      <c r="J108" s="10">
        <v>7918</v>
      </c>
      <c r="K108" s="10">
        <v>4219</v>
      </c>
      <c r="L108" s="10">
        <v>3699</v>
      </c>
      <c r="M108" s="10">
        <v>13</v>
      </c>
      <c r="N108" s="10">
        <v>62</v>
      </c>
      <c r="O108" s="10">
        <v>5</v>
      </c>
      <c r="P108" s="10">
        <v>33</v>
      </c>
      <c r="Q108" s="10">
        <v>28</v>
      </c>
      <c r="R108" s="10">
        <v>162</v>
      </c>
      <c r="S108" s="10">
        <v>1739</v>
      </c>
      <c r="T108" s="10">
        <v>53</v>
      </c>
      <c r="U108" s="10">
        <v>0</v>
      </c>
      <c r="V108" s="10">
        <v>0</v>
      </c>
      <c r="W108" s="14">
        <v>4747</v>
      </c>
      <c r="X108" s="15">
        <v>2947</v>
      </c>
      <c r="Y108" s="16">
        <v>224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22" customFormat="1" x14ac:dyDescent="0.25">
      <c r="A109" s="1"/>
      <c r="B109" s="17">
        <v>97</v>
      </c>
      <c r="C109" s="10" t="s">
        <v>34</v>
      </c>
      <c r="D109" s="10" t="s">
        <v>223</v>
      </c>
      <c r="E109" s="10" t="s">
        <v>229</v>
      </c>
      <c r="F109" s="10" t="s">
        <v>261</v>
      </c>
      <c r="G109" s="18"/>
      <c r="H109" s="10" t="s">
        <v>262</v>
      </c>
      <c r="I109" s="10">
        <v>3794</v>
      </c>
      <c r="J109" s="10">
        <v>15928</v>
      </c>
      <c r="K109" s="10">
        <v>8563</v>
      </c>
      <c r="L109" s="10">
        <v>7365</v>
      </c>
      <c r="M109" s="10">
        <v>32</v>
      </c>
      <c r="N109" s="10">
        <v>138</v>
      </c>
      <c r="O109" s="10">
        <v>30</v>
      </c>
      <c r="P109" s="10">
        <v>128</v>
      </c>
      <c r="Q109" s="10">
        <v>68</v>
      </c>
      <c r="R109" s="10">
        <v>284</v>
      </c>
      <c r="S109" s="10">
        <v>3799</v>
      </c>
      <c r="T109" s="10">
        <v>182</v>
      </c>
      <c r="U109" s="10">
        <v>19</v>
      </c>
      <c r="V109" s="10">
        <v>0</v>
      </c>
      <c r="W109" s="14">
        <v>9959</v>
      </c>
      <c r="X109" s="15">
        <v>5513</v>
      </c>
      <c r="Y109" s="16">
        <v>456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22" customFormat="1" x14ac:dyDescent="0.25">
      <c r="A110" s="1"/>
      <c r="B110" s="17">
        <v>98</v>
      </c>
      <c r="C110" s="10" t="s">
        <v>34</v>
      </c>
      <c r="D110" s="10" t="s">
        <v>223</v>
      </c>
      <c r="E110" s="10" t="s">
        <v>234</v>
      </c>
      <c r="F110" s="10" t="s">
        <v>263</v>
      </c>
      <c r="G110" s="18"/>
      <c r="H110" s="10" t="s">
        <v>264</v>
      </c>
      <c r="I110" s="10">
        <v>646</v>
      </c>
      <c r="J110" s="10">
        <v>2928</v>
      </c>
      <c r="K110" s="10">
        <v>1655</v>
      </c>
      <c r="L110" s="10">
        <v>1273</v>
      </c>
      <c r="M110" s="10">
        <v>7</v>
      </c>
      <c r="N110" s="10">
        <v>43</v>
      </c>
      <c r="O110" s="10">
        <v>4</v>
      </c>
      <c r="P110" s="10">
        <v>28</v>
      </c>
      <c r="Q110" s="10">
        <v>24</v>
      </c>
      <c r="R110" s="10">
        <v>117</v>
      </c>
      <c r="S110" s="10">
        <v>743</v>
      </c>
      <c r="T110" s="10">
        <v>0</v>
      </c>
      <c r="U110" s="10">
        <v>0</v>
      </c>
      <c r="V110" s="10">
        <v>0</v>
      </c>
      <c r="W110" s="14">
        <v>1801</v>
      </c>
      <c r="X110" s="15">
        <v>1026</v>
      </c>
      <c r="Y110" s="16">
        <v>101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22" customFormat="1" x14ac:dyDescent="0.25">
      <c r="A111" s="1"/>
      <c r="B111" s="17">
        <v>99</v>
      </c>
      <c r="C111" s="10" t="s">
        <v>34</v>
      </c>
      <c r="D111" s="10" t="s">
        <v>265</v>
      </c>
      <c r="E111" s="10" t="s">
        <v>266</v>
      </c>
      <c r="F111" s="10" t="s">
        <v>267</v>
      </c>
      <c r="G111" s="18"/>
      <c r="H111" s="10" t="s">
        <v>268</v>
      </c>
      <c r="I111" s="10">
        <v>354</v>
      </c>
      <c r="J111" s="10">
        <v>1897</v>
      </c>
      <c r="K111" s="10">
        <v>989</v>
      </c>
      <c r="L111" s="10">
        <v>907</v>
      </c>
      <c r="M111" s="10">
        <v>3</v>
      </c>
      <c r="N111" s="10">
        <v>10</v>
      </c>
      <c r="O111" s="10">
        <v>1</v>
      </c>
      <c r="P111" s="10">
        <v>4</v>
      </c>
      <c r="Q111" s="10">
        <v>23</v>
      </c>
      <c r="R111" s="10">
        <v>158</v>
      </c>
      <c r="S111" s="10">
        <v>455</v>
      </c>
      <c r="T111" s="10">
        <v>45</v>
      </c>
      <c r="U111" s="10">
        <v>0</v>
      </c>
      <c r="V111" s="10">
        <v>0</v>
      </c>
      <c r="W111" s="14">
        <v>1131</v>
      </c>
      <c r="X111" s="15">
        <v>707</v>
      </c>
      <c r="Y111" s="16">
        <v>58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22" customFormat="1" x14ac:dyDescent="0.25">
      <c r="A112" s="1"/>
      <c r="B112" s="3"/>
      <c r="C112" s="10" t="s">
        <v>34</v>
      </c>
      <c r="D112" s="10" t="s">
        <v>265</v>
      </c>
      <c r="E112" s="10" t="s">
        <v>266</v>
      </c>
      <c r="F112" s="10" t="s">
        <v>269</v>
      </c>
      <c r="G112" s="18"/>
      <c r="H112" s="10" t="s">
        <v>270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23"/>
      <c r="W112" s="24"/>
      <c r="X112" s="3"/>
      <c r="Y112" s="25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40" s="22" customFormat="1" x14ac:dyDescent="0.25">
      <c r="A113" s="1"/>
      <c r="B113" s="17">
        <v>100</v>
      </c>
      <c r="C113" s="10" t="s">
        <v>34</v>
      </c>
      <c r="D113" s="10" t="s">
        <v>265</v>
      </c>
      <c r="E113" s="10" t="s">
        <v>271</v>
      </c>
      <c r="F113" s="10" t="s">
        <v>272</v>
      </c>
      <c r="G113" s="18"/>
      <c r="H113" s="10" t="s">
        <v>273</v>
      </c>
      <c r="I113" s="10">
        <v>299</v>
      </c>
      <c r="J113" s="10">
        <v>1502</v>
      </c>
      <c r="K113" s="10">
        <v>720</v>
      </c>
      <c r="L113" s="10">
        <v>782</v>
      </c>
      <c r="M113" s="10">
        <v>5</v>
      </c>
      <c r="N113" s="10">
        <v>24</v>
      </c>
      <c r="O113" s="10">
        <v>0</v>
      </c>
      <c r="P113" s="10">
        <v>0</v>
      </c>
      <c r="Q113" s="10">
        <v>5</v>
      </c>
      <c r="R113" s="10">
        <v>21</v>
      </c>
      <c r="S113" s="10">
        <v>359</v>
      </c>
      <c r="T113" s="10">
        <v>221</v>
      </c>
      <c r="U113" s="10">
        <v>193</v>
      </c>
      <c r="V113" s="10">
        <v>0</v>
      </c>
      <c r="W113" s="14">
        <v>883</v>
      </c>
      <c r="X113" s="15">
        <v>576</v>
      </c>
      <c r="Y113" s="16">
        <v>43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40" s="22" customFormat="1" x14ac:dyDescent="0.25">
      <c r="A114" s="1"/>
      <c r="B114" s="17">
        <v>101</v>
      </c>
      <c r="C114" s="10" t="s">
        <v>34</v>
      </c>
      <c r="D114" s="10" t="s">
        <v>265</v>
      </c>
      <c r="E114" s="10" t="s">
        <v>266</v>
      </c>
      <c r="F114" s="10" t="s">
        <v>274</v>
      </c>
      <c r="G114" s="18"/>
      <c r="H114" s="10" t="s">
        <v>275</v>
      </c>
      <c r="I114" s="10">
        <v>1145</v>
      </c>
      <c r="J114" s="10">
        <v>4569</v>
      </c>
      <c r="K114" s="10">
        <v>2484</v>
      </c>
      <c r="L114" s="10">
        <v>2085</v>
      </c>
      <c r="M114" s="10">
        <v>0</v>
      </c>
      <c r="N114" s="10">
        <v>0</v>
      </c>
      <c r="O114" s="10">
        <v>0</v>
      </c>
      <c r="P114" s="10">
        <v>0</v>
      </c>
      <c r="Q114" s="10">
        <v>2</v>
      </c>
      <c r="R114" s="10">
        <v>17</v>
      </c>
      <c r="S114" s="10">
        <v>578</v>
      </c>
      <c r="T114" s="10">
        <v>45</v>
      </c>
      <c r="U114" s="10">
        <v>0</v>
      </c>
      <c r="V114" s="19">
        <v>0</v>
      </c>
      <c r="W114" s="14">
        <v>2646</v>
      </c>
      <c r="X114" s="15">
        <v>1779</v>
      </c>
      <c r="Y114" s="16">
        <v>144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40" s="22" customFormat="1" x14ac:dyDescent="0.25">
      <c r="A115" s="1"/>
      <c r="B115" s="17">
        <v>102</v>
      </c>
      <c r="C115" s="10" t="s">
        <v>34</v>
      </c>
      <c r="D115" s="10" t="s">
        <v>265</v>
      </c>
      <c r="E115" s="10" t="s">
        <v>266</v>
      </c>
      <c r="F115" s="10" t="s">
        <v>276</v>
      </c>
      <c r="G115" s="18"/>
      <c r="H115" s="26" t="s">
        <v>277</v>
      </c>
      <c r="I115" s="10">
        <v>419</v>
      </c>
      <c r="J115" s="10">
        <v>1769</v>
      </c>
      <c r="K115" s="10">
        <v>917</v>
      </c>
      <c r="L115" s="10">
        <v>852</v>
      </c>
      <c r="M115" s="10">
        <v>0</v>
      </c>
      <c r="N115" s="10">
        <v>0</v>
      </c>
      <c r="O115" s="10">
        <v>10</v>
      </c>
      <c r="P115" s="10">
        <v>37</v>
      </c>
      <c r="Q115" s="10">
        <v>27</v>
      </c>
      <c r="R115" s="10">
        <v>116</v>
      </c>
      <c r="S115" s="10">
        <v>630</v>
      </c>
      <c r="T115" s="10">
        <v>191</v>
      </c>
      <c r="U115" s="10">
        <v>575</v>
      </c>
      <c r="V115" s="10">
        <v>0</v>
      </c>
      <c r="W115" s="14">
        <v>1000</v>
      </c>
      <c r="X115" s="15">
        <v>719</v>
      </c>
      <c r="Y115" s="16">
        <v>50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40" s="22" customFormat="1" x14ac:dyDescent="0.25">
      <c r="A116" s="1"/>
      <c r="B116" s="17">
        <v>103</v>
      </c>
      <c r="C116" s="10" t="s">
        <v>34</v>
      </c>
      <c r="D116" s="10" t="s">
        <v>278</v>
      </c>
      <c r="E116" s="10" t="s">
        <v>279</v>
      </c>
      <c r="F116" s="10" t="s">
        <v>280</v>
      </c>
      <c r="G116" s="18"/>
      <c r="H116" s="10" t="s">
        <v>281</v>
      </c>
      <c r="I116" s="10">
        <v>247</v>
      </c>
      <c r="J116" s="10">
        <v>1146</v>
      </c>
      <c r="K116" s="10">
        <v>561</v>
      </c>
      <c r="L116" s="10">
        <v>585</v>
      </c>
      <c r="M116" s="10">
        <v>0</v>
      </c>
      <c r="N116" s="10">
        <v>0</v>
      </c>
      <c r="O116" s="10">
        <v>0</v>
      </c>
      <c r="P116" s="10">
        <v>0</v>
      </c>
      <c r="Q116" s="10">
        <v>4</v>
      </c>
      <c r="R116" s="10">
        <v>17</v>
      </c>
      <c r="S116" s="10">
        <v>310</v>
      </c>
      <c r="T116" s="10">
        <v>666</v>
      </c>
      <c r="U116" s="10">
        <v>0</v>
      </c>
      <c r="V116" s="10">
        <v>0</v>
      </c>
      <c r="W116" s="14">
        <v>629</v>
      </c>
      <c r="X116" s="15">
        <v>485</v>
      </c>
      <c r="Y116" s="16">
        <v>35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40" s="22" customFormat="1" x14ac:dyDescent="0.25">
      <c r="A117" s="1"/>
      <c r="B117" s="17">
        <v>104</v>
      </c>
      <c r="C117" s="10" t="s">
        <v>34</v>
      </c>
      <c r="D117" s="10" t="s">
        <v>278</v>
      </c>
      <c r="E117" s="10" t="s">
        <v>279</v>
      </c>
      <c r="F117" s="10" t="s">
        <v>282</v>
      </c>
      <c r="G117" s="18"/>
      <c r="H117" s="10" t="s">
        <v>283</v>
      </c>
      <c r="I117" s="10">
        <v>318</v>
      </c>
      <c r="J117" s="10">
        <v>1479</v>
      </c>
      <c r="K117" s="10">
        <v>789</v>
      </c>
      <c r="L117" s="10">
        <v>690</v>
      </c>
      <c r="M117" s="10">
        <v>0</v>
      </c>
      <c r="N117" s="10">
        <v>0</v>
      </c>
      <c r="O117" s="10">
        <v>0</v>
      </c>
      <c r="P117" s="10">
        <v>0</v>
      </c>
      <c r="Q117" s="10">
        <v>5</v>
      </c>
      <c r="R117" s="10">
        <v>31</v>
      </c>
      <c r="S117" s="10">
        <v>433</v>
      </c>
      <c r="T117" s="10">
        <v>0</v>
      </c>
      <c r="U117" s="10">
        <v>0</v>
      </c>
      <c r="V117" s="10">
        <v>545</v>
      </c>
      <c r="W117" s="14">
        <v>807</v>
      </c>
      <c r="X117" s="15">
        <v>627</v>
      </c>
      <c r="Y117" s="16">
        <v>45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40" s="22" customFormat="1" x14ac:dyDescent="0.25">
      <c r="A118" s="1"/>
      <c r="B118" s="17">
        <v>105</v>
      </c>
      <c r="C118" s="10" t="s">
        <v>34</v>
      </c>
      <c r="D118" s="10" t="s">
        <v>278</v>
      </c>
      <c r="E118" s="10" t="s">
        <v>284</v>
      </c>
      <c r="F118" s="10" t="s">
        <v>285</v>
      </c>
      <c r="G118" s="18"/>
      <c r="H118" s="10" t="s">
        <v>286</v>
      </c>
      <c r="I118" s="10">
        <v>355</v>
      </c>
      <c r="J118" s="10">
        <v>1701</v>
      </c>
      <c r="K118" s="10">
        <v>861</v>
      </c>
      <c r="L118" s="10">
        <v>840</v>
      </c>
      <c r="M118" s="10">
        <v>0</v>
      </c>
      <c r="N118" s="10">
        <v>0</v>
      </c>
      <c r="O118" s="10">
        <v>0</v>
      </c>
      <c r="P118" s="10">
        <v>0</v>
      </c>
      <c r="Q118" s="10">
        <v>5</v>
      </c>
      <c r="R118" s="10">
        <v>32</v>
      </c>
      <c r="S118" s="10">
        <v>416</v>
      </c>
      <c r="T118" s="10">
        <v>0</v>
      </c>
      <c r="U118" s="10">
        <v>0</v>
      </c>
      <c r="V118" s="10">
        <v>16</v>
      </c>
      <c r="W118" s="14">
        <v>691</v>
      </c>
      <c r="X118" s="15">
        <v>648</v>
      </c>
      <c r="Y118" s="16">
        <v>92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40" s="22" customFormat="1" x14ac:dyDescent="0.25">
      <c r="A119" s="1"/>
      <c r="B119" s="17">
        <v>106</v>
      </c>
      <c r="C119" s="10" t="s">
        <v>34</v>
      </c>
      <c r="D119" s="27" t="s">
        <v>278</v>
      </c>
      <c r="E119" s="27" t="s">
        <v>287</v>
      </c>
      <c r="F119" s="27" t="s">
        <v>288</v>
      </c>
      <c r="G119" s="18"/>
      <c r="H119" s="27" t="s">
        <v>289</v>
      </c>
      <c r="I119" s="10">
        <v>72</v>
      </c>
      <c r="J119" s="10">
        <v>340</v>
      </c>
      <c r="K119" s="10">
        <v>175</v>
      </c>
      <c r="L119" s="10">
        <v>165</v>
      </c>
      <c r="M119" s="10">
        <v>0</v>
      </c>
      <c r="N119" s="10">
        <v>0</v>
      </c>
      <c r="O119" s="10">
        <v>0</v>
      </c>
      <c r="P119" s="10">
        <v>0</v>
      </c>
      <c r="Q119" s="10">
        <v>20</v>
      </c>
      <c r="R119" s="10">
        <v>84</v>
      </c>
      <c r="S119" s="10">
        <v>117</v>
      </c>
      <c r="T119" s="10">
        <v>0</v>
      </c>
      <c r="U119" s="10">
        <v>0</v>
      </c>
      <c r="V119" s="10">
        <v>400</v>
      </c>
      <c r="W119" s="14">
        <v>145</v>
      </c>
      <c r="X119" s="15">
        <v>175</v>
      </c>
      <c r="Y119" s="16">
        <v>20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40" s="22" customFormat="1" ht="14.4" thickBot="1" x14ac:dyDescent="0.3">
      <c r="A120" s="1"/>
      <c r="B120" s="17">
        <v>107</v>
      </c>
      <c r="C120" s="28" t="s">
        <v>150</v>
      </c>
      <c r="D120" s="29" t="s">
        <v>278</v>
      </c>
      <c r="E120" s="29" t="s">
        <v>284</v>
      </c>
      <c r="F120" s="29" t="s">
        <v>290</v>
      </c>
      <c r="G120" s="30"/>
      <c r="H120" s="29" t="s">
        <v>291</v>
      </c>
      <c r="I120" s="31">
        <v>2375</v>
      </c>
      <c r="J120" s="31">
        <v>11469</v>
      </c>
      <c r="K120" s="31">
        <v>5855</v>
      </c>
      <c r="L120" s="31">
        <v>5614</v>
      </c>
      <c r="M120" s="31">
        <v>0</v>
      </c>
      <c r="N120" s="31">
        <v>0</v>
      </c>
      <c r="O120" s="31">
        <v>0</v>
      </c>
      <c r="P120" s="31">
        <v>0</v>
      </c>
      <c r="Q120" s="31">
        <v>7</v>
      </c>
      <c r="R120" s="31">
        <v>35</v>
      </c>
      <c r="S120" s="31">
        <v>2375</v>
      </c>
      <c r="T120" s="31">
        <v>0</v>
      </c>
      <c r="U120" s="31">
        <v>345</v>
      </c>
      <c r="V120" s="32">
        <v>0</v>
      </c>
      <c r="W120" s="33">
        <v>6540</v>
      </c>
      <c r="X120" s="34">
        <v>4634</v>
      </c>
      <c r="Y120" s="35">
        <v>295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40" s="22" customFormat="1" ht="14.4" thickBot="1" x14ac:dyDescent="0.3">
      <c r="A121" s="1"/>
      <c r="B121" s="36"/>
      <c r="C121" s="36" t="s">
        <v>292</v>
      </c>
      <c r="D121" s="36"/>
      <c r="E121" s="36"/>
      <c r="F121" s="37"/>
      <c r="G121" s="37"/>
      <c r="H121" s="37"/>
      <c r="I121" s="37">
        <f>SUM(I60:I120)+I59+I51+I40</f>
        <v>90151</v>
      </c>
      <c r="J121" s="37">
        <f t="shared" ref="J121:Y121" si="3">SUM(J60:J120)+J59+J51+J40</f>
        <v>439341</v>
      </c>
      <c r="K121" s="37">
        <f t="shared" si="3"/>
        <v>229555</v>
      </c>
      <c r="L121" s="37">
        <f t="shared" si="3"/>
        <v>209422</v>
      </c>
      <c r="M121" s="37">
        <f t="shared" si="3"/>
        <v>658</v>
      </c>
      <c r="N121" s="37">
        <f t="shared" si="3"/>
        <v>2749</v>
      </c>
      <c r="O121" s="37">
        <f t="shared" si="3"/>
        <v>566</v>
      </c>
      <c r="P121" s="37">
        <f t="shared" si="3"/>
        <v>2417</v>
      </c>
      <c r="Q121" s="37">
        <f t="shared" si="3"/>
        <v>1357</v>
      </c>
      <c r="R121" s="37">
        <f t="shared" si="3"/>
        <v>6744</v>
      </c>
      <c r="S121" s="37">
        <f t="shared" si="3"/>
        <v>100550</v>
      </c>
      <c r="T121" s="37">
        <f t="shared" si="3"/>
        <v>15479</v>
      </c>
      <c r="U121" s="37">
        <f t="shared" si="3"/>
        <v>4528</v>
      </c>
      <c r="V121" s="37">
        <f t="shared" si="3"/>
        <v>2685</v>
      </c>
      <c r="W121" s="37">
        <f t="shared" si="3"/>
        <v>233173</v>
      </c>
      <c r="X121" s="37">
        <f t="shared" si="3"/>
        <v>189437</v>
      </c>
      <c r="Y121" s="37">
        <f t="shared" si="3"/>
        <v>16011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s="1" customFormat="1" x14ac:dyDescent="0.25">
      <c r="F122" s="2"/>
      <c r="G122" s="2"/>
      <c r="H122" s="2"/>
    </row>
    <row r="123" spans="1:40" s="1" customFormat="1" ht="14.4" thickBot="1" x14ac:dyDescent="0.3">
      <c r="F123" s="2"/>
      <c r="G123" s="2"/>
      <c r="H123" s="2"/>
    </row>
    <row r="124" spans="1:40" s="22" customFormat="1" ht="14.4" thickBot="1" x14ac:dyDescent="0.3">
      <c r="A124" s="1"/>
      <c r="B124" s="56" t="s">
        <v>293</v>
      </c>
      <c r="C124" s="57"/>
      <c r="D124" s="57"/>
      <c r="E124" s="57"/>
      <c r="F124" s="57"/>
      <c r="G124" s="57"/>
      <c r="H124" s="58"/>
      <c r="I124" s="56" t="s">
        <v>6</v>
      </c>
      <c r="J124" s="57"/>
      <c r="K124" s="57"/>
      <c r="L124" s="58"/>
      <c r="M124" s="1"/>
      <c r="N124" s="3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40" s="22" customFormat="1" ht="26.4" customHeight="1" thickBot="1" x14ac:dyDescent="0.3">
      <c r="A125" s="1"/>
      <c r="B125" s="6" t="s">
        <v>10</v>
      </c>
      <c r="C125" s="7" t="s">
        <v>11</v>
      </c>
      <c r="D125" s="7" t="s">
        <v>12</v>
      </c>
      <c r="E125" s="7" t="s">
        <v>13</v>
      </c>
      <c r="F125" s="7" t="s">
        <v>294</v>
      </c>
      <c r="G125" s="7" t="s">
        <v>295</v>
      </c>
      <c r="H125" s="7" t="s">
        <v>16</v>
      </c>
      <c r="I125" s="7" t="s">
        <v>17</v>
      </c>
      <c r="J125" s="7" t="s">
        <v>18</v>
      </c>
      <c r="K125" s="7" t="s">
        <v>19</v>
      </c>
      <c r="L125" s="7" t="s">
        <v>20</v>
      </c>
      <c r="M125" s="1"/>
      <c r="N125" s="3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40" s="22" customFormat="1" x14ac:dyDescent="0.25">
      <c r="A126" s="1"/>
      <c r="B126" s="39">
        <v>1</v>
      </c>
      <c r="C126" s="40" t="s">
        <v>296</v>
      </c>
      <c r="D126" s="41" t="s">
        <v>151</v>
      </c>
      <c r="E126" s="41" t="s">
        <v>155</v>
      </c>
      <c r="F126" s="41" t="s">
        <v>297</v>
      </c>
      <c r="G126" s="41" t="s">
        <v>298</v>
      </c>
      <c r="H126" s="41" t="s">
        <v>299</v>
      </c>
      <c r="I126" s="41">
        <v>265</v>
      </c>
      <c r="J126" s="41">
        <v>1222</v>
      </c>
      <c r="K126" s="41">
        <v>560</v>
      </c>
      <c r="L126" s="42">
        <v>662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40" s="22" customFormat="1" x14ac:dyDescent="0.25">
      <c r="A127" s="1"/>
      <c r="B127" s="39">
        <v>2</v>
      </c>
      <c r="C127" s="43" t="s">
        <v>150</v>
      </c>
      <c r="D127" s="44" t="s">
        <v>300</v>
      </c>
      <c r="E127" s="44" t="s">
        <v>301</v>
      </c>
      <c r="F127" s="44" t="s">
        <v>302</v>
      </c>
      <c r="G127" s="44" t="s">
        <v>298</v>
      </c>
      <c r="H127" s="44" t="s">
        <v>303</v>
      </c>
      <c r="I127" s="44">
        <v>93</v>
      </c>
      <c r="J127" s="44">
        <v>354</v>
      </c>
      <c r="K127" s="44">
        <v>181</v>
      </c>
      <c r="L127" s="45">
        <v>173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40" s="22" customFormat="1" x14ac:dyDescent="0.25">
      <c r="A128" s="1"/>
      <c r="B128" s="39">
        <v>3</v>
      </c>
      <c r="C128" s="43" t="s">
        <v>150</v>
      </c>
      <c r="D128" s="44" t="s">
        <v>304</v>
      </c>
      <c r="E128" s="44" t="s">
        <v>304</v>
      </c>
      <c r="F128" s="44" t="s">
        <v>305</v>
      </c>
      <c r="G128" s="44" t="s">
        <v>298</v>
      </c>
      <c r="H128" s="44"/>
      <c r="I128" s="44">
        <v>5</v>
      </c>
      <c r="J128" s="44">
        <v>16</v>
      </c>
      <c r="K128" s="44">
        <v>6</v>
      </c>
      <c r="L128" s="45">
        <v>10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40" s="22" customFormat="1" x14ac:dyDescent="0.25">
      <c r="A129" s="1"/>
      <c r="B129" s="39">
        <v>4</v>
      </c>
      <c r="C129" s="43" t="s">
        <v>150</v>
      </c>
      <c r="D129" s="44" t="s">
        <v>306</v>
      </c>
      <c r="E129" s="44" t="s">
        <v>307</v>
      </c>
      <c r="F129" s="44" t="s">
        <v>308</v>
      </c>
      <c r="G129" s="44" t="s">
        <v>298</v>
      </c>
      <c r="H129" s="44" t="s">
        <v>309</v>
      </c>
      <c r="I129" s="44">
        <v>93</v>
      </c>
      <c r="J129" s="44">
        <v>553</v>
      </c>
      <c r="K129" s="44">
        <v>289</v>
      </c>
      <c r="L129" s="45">
        <v>264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40" s="22" customFormat="1" x14ac:dyDescent="0.25">
      <c r="A130" s="1"/>
      <c r="B130" s="39">
        <v>5</v>
      </c>
      <c r="C130" s="43" t="s">
        <v>34</v>
      </c>
      <c r="D130" s="10" t="s">
        <v>151</v>
      </c>
      <c r="E130" s="10" t="s">
        <v>310</v>
      </c>
      <c r="F130" s="10" t="s">
        <v>311</v>
      </c>
      <c r="G130" s="10" t="s">
        <v>298</v>
      </c>
      <c r="H130" s="10" t="s">
        <v>312</v>
      </c>
      <c r="I130" s="10">
        <v>20</v>
      </c>
      <c r="J130" s="10">
        <v>100</v>
      </c>
      <c r="K130" s="10">
        <v>56</v>
      </c>
      <c r="L130" s="46">
        <v>44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40" s="22" customFormat="1" x14ac:dyDescent="0.25">
      <c r="A131" s="1"/>
      <c r="B131" s="39">
        <v>6</v>
      </c>
      <c r="C131" s="43" t="s">
        <v>34</v>
      </c>
      <c r="D131" s="10" t="s">
        <v>151</v>
      </c>
      <c r="E131" s="10" t="s">
        <v>310</v>
      </c>
      <c r="F131" s="10" t="s">
        <v>313</v>
      </c>
      <c r="G131" s="10" t="s">
        <v>298</v>
      </c>
      <c r="H131" s="10" t="s">
        <v>314</v>
      </c>
      <c r="I131" s="10">
        <v>4</v>
      </c>
      <c r="J131" s="10">
        <v>16</v>
      </c>
      <c r="K131" s="10">
        <v>9</v>
      </c>
      <c r="L131" s="46">
        <v>7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40" s="22" customFormat="1" x14ac:dyDescent="0.25">
      <c r="A132" s="1"/>
      <c r="B132" s="39">
        <v>7</v>
      </c>
      <c r="C132" s="43" t="s">
        <v>34</v>
      </c>
      <c r="D132" s="10" t="s">
        <v>151</v>
      </c>
      <c r="E132" s="10" t="s">
        <v>152</v>
      </c>
      <c r="F132" s="10" t="s">
        <v>315</v>
      </c>
      <c r="G132" s="10" t="s">
        <v>298</v>
      </c>
      <c r="H132" s="10" t="s">
        <v>316</v>
      </c>
      <c r="I132" s="10">
        <v>19</v>
      </c>
      <c r="J132" s="10">
        <v>81</v>
      </c>
      <c r="K132" s="10">
        <v>44</v>
      </c>
      <c r="L132" s="46">
        <v>37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40" s="22" customFormat="1" x14ac:dyDescent="0.25">
      <c r="A133" s="1"/>
      <c r="B133" s="39">
        <v>8</v>
      </c>
      <c r="C133" s="43" t="s">
        <v>34</v>
      </c>
      <c r="D133" s="10" t="s">
        <v>151</v>
      </c>
      <c r="E133" s="10" t="s">
        <v>158</v>
      </c>
      <c r="F133" s="10" t="s">
        <v>317</v>
      </c>
      <c r="G133" s="10" t="s">
        <v>298</v>
      </c>
      <c r="H133" s="10" t="s">
        <v>318</v>
      </c>
      <c r="I133" s="10">
        <v>14</v>
      </c>
      <c r="J133" s="10">
        <v>90</v>
      </c>
      <c r="K133" s="10">
        <v>48</v>
      </c>
      <c r="L133" s="46">
        <v>42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40" s="22" customFormat="1" x14ac:dyDescent="0.25">
      <c r="A134" s="1"/>
      <c r="B134" s="39">
        <v>9</v>
      </c>
      <c r="C134" s="43" t="s">
        <v>34</v>
      </c>
      <c r="D134" s="10" t="s">
        <v>35</v>
      </c>
      <c r="E134" s="10" t="s">
        <v>122</v>
      </c>
      <c r="F134" s="10" t="s">
        <v>319</v>
      </c>
      <c r="G134" s="10" t="s">
        <v>298</v>
      </c>
      <c r="H134" s="27"/>
      <c r="I134" s="27">
        <v>424</v>
      </c>
      <c r="J134" s="27">
        <v>2059</v>
      </c>
      <c r="K134" s="27">
        <v>1027</v>
      </c>
      <c r="L134" s="47">
        <v>1032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40" s="22" customFormat="1" ht="14.4" thickBot="1" x14ac:dyDescent="0.3">
      <c r="A135" s="1"/>
      <c r="B135" s="39">
        <v>10</v>
      </c>
      <c r="C135" s="43" t="s">
        <v>150</v>
      </c>
      <c r="D135" s="10" t="s">
        <v>300</v>
      </c>
      <c r="E135" s="10" t="s">
        <v>301</v>
      </c>
      <c r="F135" s="10" t="s">
        <v>320</v>
      </c>
      <c r="G135" s="10" t="s">
        <v>298</v>
      </c>
      <c r="H135" s="29" t="s">
        <v>321</v>
      </c>
      <c r="I135" s="29">
        <v>17</v>
      </c>
      <c r="J135" s="29">
        <v>98</v>
      </c>
      <c r="K135" s="29">
        <v>49</v>
      </c>
      <c r="L135" s="48">
        <v>49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40" s="22" customFormat="1" ht="14.4" thickBot="1" x14ac:dyDescent="0.3">
      <c r="A136" s="1"/>
      <c r="B136" s="49"/>
      <c r="C136" s="36" t="s">
        <v>292</v>
      </c>
      <c r="D136" s="36"/>
      <c r="E136" s="36"/>
      <c r="F136" s="37"/>
      <c r="G136" s="37"/>
      <c r="H136" s="37"/>
      <c r="I136" s="37">
        <v>514</v>
      </c>
      <c r="J136" s="37">
        <v>2473</v>
      </c>
      <c r="K136" s="37">
        <v>1212</v>
      </c>
      <c r="L136" s="37">
        <v>1261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40" s="1" customFormat="1" x14ac:dyDescent="0.25">
      <c r="F137" s="2"/>
      <c r="G137" s="2"/>
      <c r="H137" s="2"/>
    </row>
    <row r="138" spans="1:40" s="22" customFormat="1" x14ac:dyDescent="0.25">
      <c r="A138" s="1"/>
      <c r="B138" s="1"/>
      <c r="C138" s="1"/>
      <c r="D138" s="1"/>
      <c r="E138" s="1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22" customFormat="1" x14ac:dyDescent="0.25">
      <c r="A139" s="1"/>
      <c r="B139" s="1"/>
      <c r="C139" s="1"/>
      <c r="D139" s="1"/>
      <c r="E139" s="1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s="22" customFormat="1" x14ac:dyDescent="0.25">
      <c r="A140" s="1"/>
      <c r="B140" s="1"/>
      <c r="C140" s="1"/>
      <c r="D140" s="1"/>
      <c r="E140" s="1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s="22" customFormat="1" x14ac:dyDescent="0.25">
      <c r="A141" s="1"/>
      <c r="B141" s="1"/>
      <c r="C141" s="1"/>
      <c r="D141" s="1"/>
      <c r="E141" s="1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s="22" customFormat="1" x14ac:dyDescent="0.25">
      <c r="A142" s="1"/>
      <c r="B142" s="1"/>
      <c r="C142" s="1"/>
      <c r="D142" s="1"/>
      <c r="E142" s="1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B143" s="1"/>
      <c r="C143" s="1"/>
      <c r="D143" s="1"/>
      <c r="E143" s="1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40" x14ac:dyDescent="0.25">
      <c r="B144" s="1"/>
      <c r="C144" s="1"/>
      <c r="D144" s="1"/>
      <c r="E144" s="1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1"/>
      <c r="C145" s="1"/>
      <c r="D145" s="1"/>
      <c r="E145" s="1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1"/>
      <c r="C146" s="1"/>
      <c r="D146" s="1"/>
      <c r="E146" s="1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1"/>
      <c r="C147" s="1"/>
      <c r="D147" s="1"/>
      <c r="E147" s="1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1"/>
      <c r="C148" s="1"/>
      <c r="D148" s="1"/>
      <c r="E148" s="1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1"/>
      <c r="C149" s="1"/>
      <c r="D149" s="1"/>
      <c r="E149" s="1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1"/>
      <c r="C150" s="1"/>
      <c r="D150" s="1"/>
      <c r="E150" s="1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</sheetData>
  <mergeCells count="11">
    <mergeCell ref="W7:Y7"/>
    <mergeCell ref="L4:V5"/>
    <mergeCell ref="B7:H7"/>
    <mergeCell ref="I7:L7"/>
    <mergeCell ref="M7:R7"/>
    <mergeCell ref="S7:V7"/>
    <mergeCell ref="F9:F39"/>
    <mergeCell ref="F41:F50"/>
    <mergeCell ref="F52:F58"/>
    <mergeCell ref="B124:H124"/>
    <mergeCell ref="I124:L124"/>
  </mergeCells>
  <conditionalFormatting sqref="H137:H1048576 H122:H123">
    <cfRule type="duplicateValues" dxfId="14" priority="8"/>
  </conditionalFormatting>
  <conditionalFormatting sqref="H122:H123">
    <cfRule type="duplicateValues" dxfId="13" priority="9"/>
  </conditionalFormatting>
  <conditionalFormatting sqref="H105">
    <cfRule type="duplicateValues" dxfId="12" priority="7"/>
  </conditionalFormatting>
  <conditionalFormatting sqref="F126:F127">
    <cfRule type="duplicateValues" dxfId="11" priority="6"/>
  </conditionalFormatting>
  <conditionalFormatting sqref="F129:F133 F135">
    <cfRule type="duplicateValues" dxfId="10" priority="10"/>
  </conditionalFormatting>
  <conditionalFormatting sqref="F128">
    <cfRule type="duplicateValues" dxfId="9" priority="5"/>
  </conditionalFormatting>
  <conditionalFormatting sqref="F117:F120">
    <cfRule type="duplicateValues" dxfId="8" priority="11"/>
  </conditionalFormatting>
  <conditionalFormatting sqref="H118:H120 H9:H39 H41:H50 H52:H58 H60:H114">
    <cfRule type="duplicateValues" dxfId="7" priority="12"/>
  </conditionalFormatting>
  <conditionalFormatting sqref="H115">
    <cfRule type="duplicateValues" dxfId="6" priority="1"/>
  </conditionalFormatting>
  <conditionalFormatting sqref="H115">
    <cfRule type="duplicateValues" dxfId="5" priority="2"/>
    <cfRule type="duplicateValues" dxfId="4" priority="3"/>
  </conditionalFormatting>
  <conditionalFormatting sqref="H115">
    <cfRule type="duplicateValues" dxfId="3" priority="4"/>
  </conditionalFormatting>
  <conditionalFormatting sqref="G52:G58">
    <cfRule type="duplicateValues" dxfId="2" priority="13"/>
  </conditionalFormatting>
  <conditionalFormatting sqref="F52 F9 F41 F60:F75 F77:F120">
    <cfRule type="duplicateValues" dxfId="1" priority="14"/>
  </conditionalFormatting>
  <conditionalFormatting sqref="G41:G50">
    <cfRule type="duplicateValues" dxfId="0" priority="1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2019-04-09T15:08:46Z</dcterms:created>
  <dcterms:modified xsi:type="dcterms:W3CDTF">2019-04-09T17:08:15Z</dcterms:modified>
</cp:coreProperties>
</file>