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MCCRAY\Documents\"/>
    </mc:Choice>
  </mc:AlternateContent>
  <xr:revisionPtr revIDLastSave="0" documentId="13_ncr:1_{0D0C8952-437E-4A70-A2BA-7F171EF870B5}" xr6:coauthVersionLast="47" xr6:coauthVersionMax="47" xr10:uidLastSave="{00000000-0000-0000-0000-000000000000}"/>
  <bookViews>
    <workbookView xWindow="-28920" yWindow="1200" windowWidth="29040" windowHeight="15840" xr2:uid="{9A879516-7E41-4FB7-83BE-4F17E89E6163}"/>
  </bookViews>
  <sheets>
    <sheet name="PROTECTION" sheetId="1" r:id="rId1"/>
    <sheet name="CHILD PROTECTION" sheetId="3" r:id="rId2"/>
    <sheet name="GENDER BASED VIOLENCE" sheetId="8" r:id="rId3"/>
    <sheet name="2023 Logframe" sheetId="7" r:id="rId4"/>
    <sheet name="ChangeMapping"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7" l="1"/>
  <c r="J255" i="7"/>
  <c r="J249" i="7"/>
  <c r="J168" i="7"/>
  <c r="J155" i="7"/>
  <c r="J305" i="7"/>
  <c r="J287" i="7"/>
  <c r="J149" i="7"/>
  <c r="J143" i="7"/>
  <c r="J71" i="7"/>
  <c r="I71" i="7"/>
  <c r="J65" i="7"/>
  <c r="K59" i="7"/>
  <c r="J59" i="7"/>
  <c r="I59" i="7"/>
  <c r="K53" i="7"/>
  <c r="J53" i="7"/>
  <c r="I53" i="7"/>
  <c r="K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tc={8ADE3FEA-347D-4CDF-875E-D5388EE25463}</author>
    <author>tc={BF7B675A-CFDC-4883-9761-D89127C3534F}</author>
    <author>tc={6C1B79CA-D624-48EF-9B24-E36CD76349BF}</author>
    <author>tc={FBA9190C-8B15-472E-9D49-D1B26CE324E5}</author>
    <author>tc={B5951519-823B-436C-8663-76A993EE87D4}</author>
    <author>tc={1264A36B-ABE8-4F6C-A80D-6BE96C1E56D4}</author>
  </authors>
  <commentList>
    <comment ref="J101" authorId="0" shapeId="0" xr:uid="{8ADE3FEA-347D-4CDF-875E-D5388EE25463}">
      <text>
        <t>[Threaded comment]
Your version of Excel allows you to read this threaded comment; however, any edits to it will get removed if the file is opened in a newer version of Excel. Learn more: https://go.microsoft.com/fwlink/?linkid=870924
Comment:
    Is there a specific reason why has this decreased from 75 to 25?
CP had kept the 2022 target of 75 for 2023.</t>
      </text>
    </comment>
    <comment ref="J155" authorId="1" shapeId="0" xr:uid="{BF7B675A-CFDC-4883-9761-D89127C3534F}">
      <text>
        <t>[Threaded comment]
Your version of Excel allows you to read this threaded comment; however, any edits to it will get removed if the file is opened in a newer version of Excel. Learn more: https://go.microsoft.com/fwlink/?linkid=870924
Comment:
    Target adjusted</t>
      </text>
    </comment>
    <comment ref="J168" authorId="2" shapeId="0" xr:uid="{6C1B79CA-D624-48EF-9B24-E36CD76349BF}">
      <text>
        <t>[Threaded comment]
Your version of Excel allows you to read this threaded comment; however, any edits to it will get removed if the file is opened in a newer version of Excel. Learn more: https://go.microsoft.com/fwlink/?linkid=870924
Comment:
    Target revised (as per the last submission to JTF and SC).</t>
      </text>
    </comment>
    <comment ref="J249" authorId="3" shapeId="0" xr:uid="{FBA9190C-8B15-472E-9D49-D1B26CE324E5}">
      <text>
        <t>[Threaded comment]
Your version of Excel allows you to read this threaded comment; however, any edits to it will get removed if the file is opened in a newer version of Excel. Learn more: https://go.microsoft.com/fwlink/?linkid=870924
Comment:
    Target revised (as per the last submission to JTF and SC).</t>
      </text>
    </comment>
    <comment ref="J255" authorId="4" shapeId="0" xr:uid="{B5951519-823B-436C-8663-76A993EE87D4}">
      <text>
        <t>[Threaded comment]
Your version of Excel allows you to read this threaded comment; however, any edits to it will get removed if the file is opened in a newer version of Excel. Learn more: https://go.microsoft.com/fwlink/?linkid=870924
Comment:
    Target revised (as per the last submission to JTF and SC).</t>
      </text>
    </comment>
    <comment ref="J261" authorId="5" shapeId="0" xr:uid="{1264A36B-ABE8-4F6C-A80D-6BE96C1E56D4}">
      <text>
        <t>[Threaded comment]
Your version of Excel allows you to read this threaded comment; however, any edits to it will get removed if the file is opened in a newer version of Excel. Learn more: https://go.microsoft.com/fwlink/?linkid=870924
Comment:
    Target revised (as per the last submission to JTF and SC).</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tc={B1A50D08-737E-4FFB-BDAF-41DDE0652A47}</author>
  </authors>
  <commentList>
    <comment ref="F41" authorId="0" shapeId="0" xr:uid="{B1A50D08-737E-4FFB-BDAF-41DDE0652A47}">
      <text>
        <t>[Threaded comment]
Your version of Excel allows you to read this threaded comment; however, any edits to it will get removed if the file is opened in a newer version of Excel. Learn more: https://go.microsoft.com/fwlink/?linkid=870924
Comment:
    district</t>
      </text>
    </comment>
  </commentList>
</comments>
</file>

<file path=xl/sharedStrings.xml><?xml version="1.0" encoding="utf-8"?>
<sst xmlns="http://schemas.openxmlformats.org/spreadsheetml/2006/main" count="1514" uniqueCount="563">
  <si>
    <t>Reporting Details</t>
  </si>
  <si>
    <t xml:space="preserve">Dissagregation </t>
  </si>
  <si>
    <t>Outcome</t>
  </si>
  <si>
    <t>Output</t>
  </si>
  <si>
    <t xml:space="preserve">Indicator </t>
  </si>
  <si>
    <t>Description</t>
  </si>
  <si>
    <t>Unit</t>
  </si>
  <si>
    <t>LOD</t>
  </si>
  <si>
    <t>Frequency</t>
  </si>
  <si>
    <t>Nationality</t>
  </si>
  <si>
    <t>Sex</t>
  </si>
  <si>
    <t>Age</t>
  </si>
  <si>
    <t>Disability (Y/N)</t>
  </si>
  <si>
    <t>Disability (Type)</t>
  </si>
  <si>
    <t>Civil Doc.</t>
  </si>
  <si>
    <t>Check 'other' category for database to capture stateless and migrants.
All age group disaggregations to include 59+. 3 age group breakdowns. 
Make sure to remove 1.2.3 indicator to shift to GBV database. 
Update wording for outputs/indicators. 
Make sure database is chronological i.e O1 - O2 - O3 (shift 2 and 3)</t>
  </si>
  <si>
    <t>Outcome 1:  Women, men, girls and boys in all their diversity have their fundamental rights respected and access to an effective justice and protection system.</t>
  </si>
  <si>
    <t xml:space="preserve">Output 1.1. Women, men, girls and boys in all their diversity have access to information on their rights and legal procedures  </t>
  </si>
  <si>
    <t>1.1.1 Number of persons reached through awareness sessions on legal topics.</t>
  </si>
  <si>
    <r>
      <t xml:space="preserve">The awareness sessions must concern legal topics and be targeting </t>
    </r>
    <r>
      <rPr>
        <sz val="8"/>
        <color rgb="FFC00000"/>
        <rFont val="Lato"/>
        <family val="2"/>
        <scheme val="minor"/>
      </rPr>
      <t>a group of individuals.</t>
    </r>
    <r>
      <rPr>
        <sz val="8"/>
        <color theme="1" tint="0.34998626667073579"/>
        <rFont val="Lato"/>
        <family val="2"/>
        <scheme val="minor"/>
      </rPr>
      <t xml:space="preserve"> Such sessions can also include instances where there is no face-to-face contact with participants (e.g. pamhplet distribution, radio programmes). The indicator is reported on monthly as the number of unique persons benefiting from the above awareness sessions per given month. 
This indicator will be disaggregated by </t>
    </r>
    <r>
      <rPr>
        <sz val="8"/>
        <color rgb="FFC00000"/>
        <rFont val="Lato"/>
        <family val="2"/>
        <scheme val="minor"/>
      </rPr>
      <t>governorate, nationality,</t>
    </r>
    <r>
      <rPr>
        <sz val="8"/>
        <color theme="1" tint="0.34998626667073579"/>
        <rFont val="Lato"/>
        <family val="2"/>
        <scheme val="minor"/>
      </rPr>
      <t xml:space="preserve"> age group and sex.</t>
    </r>
  </si>
  <si>
    <t>Individuals</t>
  </si>
  <si>
    <t>Governorate</t>
  </si>
  <si>
    <t>Monthly</t>
  </si>
  <si>
    <t>X</t>
  </si>
  <si>
    <r>
      <rPr>
        <sz val="8"/>
        <color rgb="FFC00000"/>
        <rFont val="Lato"/>
        <family val="2"/>
        <scheme val="minor"/>
      </rPr>
      <t>This indicator captures the number of</t>
    </r>
    <r>
      <rPr>
        <sz val="8"/>
        <color theme="1" tint="0.34998626667073579"/>
        <rFont val="Lato"/>
        <family val="2"/>
        <scheme val="minor"/>
      </rPr>
      <t xml:space="preserve"> community focal points and humanitarian staff trained on how to provide awareness sessions on legal topics (whether group or individual) or how to mainstream key messages on legal topics into their work. The indicator is reported on monthly as the number of unique persons benefiting from a training on a specific legal topic per given month. This indicator will be disaggregated by </t>
    </r>
    <r>
      <rPr>
        <sz val="8"/>
        <color rgb="FFC00000"/>
        <rFont val="Lato"/>
        <family val="2"/>
        <scheme val="minor"/>
      </rPr>
      <t xml:space="preserve">governorate, </t>
    </r>
    <r>
      <rPr>
        <sz val="8"/>
        <color theme="1" tint="0.34998626667073579"/>
        <rFont val="Lato"/>
        <family val="2"/>
        <scheme val="minor"/>
      </rPr>
      <t>age group and sex.</t>
    </r>
  </si>
  <si>
    <t>To add in</t>
  </si>
  <si>
    <t>Output 1.2: Women, men, girls and boys in all their diversity have access to legal counselling, assistance and representation on matters of legal residency, civil documentation, housing land and property, GBV and child protection</t>
  </si>
  <si>
    <r>
      <t xml:space="preserve">The counselling must target persons for obtaining civil documentation (birth certificates, marriage, divorce or death). Legal representation concerns persons who have been represented in courts, administrative bodies or dispute resolution mechanisms. The appropriate legal mechanisms must be specifically concerning civil documentation (birth registration, marriage, divorce, and death) matters. The indicator is reported on monthly as the number of unique </t>
    </r>
    <r>
      <rPr>
        <sz val="8"/>
        <color rgb="FFC00000"/>
        <rFont val="Lato"/>
        <family val="2"/>
        <scheme val="minor"/>
      </rPr>
      <t xml:space="preserve">households </t>
    </r>
    <r>
      <rPr>
        <sz val="8"/>
        <color theme="1" tint="0.34998626667073579"/>
        <rFont val="Lato"/>
        <family val="2"/>
        <scheme val="minor"/>
      </rPr>
      <t xml:space="preserve">benefiting from the above mechanisms per given month. This indicator will be disaggregated by </t>
    </r>
    <r>
      <rPr>
        <sz val="8"/>
        <color rgb="FFC00000"/>
        <rFont val="Lato"/>
        <family val="2"/>
        <scheme val="minor"/>
      </rPr>
      <t>governorate, nationality and type of civil documentation</t>
    </r>
    <r>
      <rPr>
        <sz val="8"/>
        <color theme="1" tint="0.34998626667073579"/>
        <rFont val="Lato"/>
        <family val="2"/>
        <scheme val="minor"/>
      </rPr>
      <t xml:space="preserve"> (birth registration, marriage, divorce, and death).</t>
    </r>
  </si>
  <si>
    <t xml:space="preserve">This is at HH level so no further dissagregation done. 2023 includes the type of civil documentation done including death. </t>
  </si>
  <si>
    <t>1.2.2 Number of persons who benefitted from counseling, legal assistance, and legal representation regarding legal stay.</t>
  </si>
  <si>
    <r>
      <t xml:space="preserve">The counselling must be targeting persons for obtaining legal stay. Legal representation concerns persons who have been represented in courts, administrative bodies or dispute resolution mechanisms. Legal assistance also covers accompaniment to the GSO.
The indicator is reported on monthly as the number of unique persons benefiting from the above mechanisms per given month. This indicator will be disaggregated by </t>
    </r>
    <r>
      <rPr>
        <sz val="8"/>
        <color rgb="FFC00000"/>
        <rFont val="Lato"/>
        <family val="2"/>
        <scheme val="minor"/>
      </rPr>
      <t>governorate, nationality,</t>
    </r>
    <r>
      <rPr>
        <sz val="8"/>
        <color theme="1" tint="0.34998626667073579"/>
        <rFont val="Lato"/>
        <family val="2"/>
        <scheme val="minor"/>
      </rPr>
      <t xml:space="preserve"> age group, sex and disability.</t>
    </r>
  </si>
  <si>
    <r>
      <t xml:space="preserve">The counselling must be targeting persons for HLP related matters. Legal representation concerns persons who have been represented in courts, administrative bodies or dispute resolution mechanisms. The dispute resolution mechanism must be specifically for HLP matters.
The indicator is reported on monthly as the number of unique </t>
    </r>
    <r>
      <rPr>
        <sz val="8"/>
        <color rgb="FFC00000"/>
        <rFont val="Lato"/>
        <family val="2"/>
        <scheme val="minor"/>
      </rPr>
      <t>households</t>
    </r>
    <r>
      <rPr>
        <sz val="8"/>
        <color theme="1" tint="0.34998626667073579"/>
        <rFont val="Lato"/>
        <family val="2"/>
        <scheme val="minor"/>
      </rPr>
      <t xml:space="preserve"> benefiting from the above mechanisms per given month. This indicator will be disaggregated per </t>
    </r>
    <r>
      <rPr>
        <sz val="8"/>
        <color rgb="FFC00000"/>
        <rFont val="Lato"/>
        <family val="2"/>
        <scheme val="minor"/>
      </rPr>
      <t xml:space="preserve">governorate and nationality. </t>
    </r>
  </si>
  <si>
    <r>
      <t xml:space="preserve">The counselling must be targeting persons in detention. Legal representation concerns persons who have been represented in courts, administrative bodies or dispute resolution mechanisms. The dispute resolution mechanism must be specifically for detention. The indicator is reported on monthly as the number of unique persons benefiting from the above mechanisms per given month. This indicator will be disaggregated per </t>
    </r>
    <r>
      <rPr>
        <sz val="8"/>
        <color rgb="FFC00000"/>
        <rFont val="Lato"/>
        <family val="2"/>
        <scheme val="minor"/>
      </rPr>
      <t xml:space="preserve">governorate, nationality, </t>
    </r>
    <r>
      <rPr>
        <sz val="8"/>
        <color theme="1" tint="0.34998626667073579"/>
        <rFont val="Lato"/>
        <family val="2"/>
        <scheme val="minor"/>
      </rPr>
      <t xml:space="preserve">age group and sex. </t>
    </r>
  </si>
  <si>
    <t>To add</t>
  </si>
  <si>
    <t xml:space="preserve">Output 1.3 Protection and legal frameworks are strengthened and barriers to accessing legal procedures are addressed </t>
  </si>
  <si>
    <t>1.3.2 Number of national and institutional personnel trained (public officials, civil society, service providers) on protection issues</t>
  </si>
  <si>
    <t xml:space="preserve">Number of unique national and local institutional actors (e.g. public officials, service providers) benefiting from training on protection issues in a calendar month. Protection issues include but are not limited to: legal issues, safe identification and referral, protection principles, case management, protection mainstreaming etc. </t>
  </si>
  <si>
    <t xml:space="preserve">National </t>
  </si>
  <si>
    <t xml:space="preserve">Included in national level reporting folder </t>
  </si>
  <si>
    <t xml:space="preserve">1.3.4 Number of products developed to provide background information for advocacy </t>
  </si>
  <si>
    <t xml:space="preserve">This includes products produced by protection partners and the sector such as protection monitoring, protection situation updates, advocacy messages, briefings,'In-focus' documents, dashboards and reports etc </t>
  </si>
  <si>
    <t>Products</t>
  </si>
  <si>
    <t xml:space="preserve">Monthly </t>
  </si>
  <si>
    <t xml:space="preserve">1.3.9 Number of unique local organisations, community-based organisations and civil society organisations including which are women, youth and disability led, which are trained on or participate in events on protection quality service provision </t>
  </si>
  <si>
    <r>
      <t xml:space="preserve">Number of unique local organisations, community-based organisations, civil society organisations including which are women, youth and disability-led which have benefited from training or engagement in specific events held on quality service provision in a calendar month. This indicator counts </t>
    </r>
    <r>
      <rPr>
        <i/>
        <sz val="8"/>
        <color theme="1" tint="0.34998626667073579"/>
        <rFont val="Lato"/>
        <family val="2"/>
        <scheme val="minor"/>
      </rPr>
      <t xml:space="preserve">unique </t>
    </r>
    <r>
      <rPr>
        <sz val="8"/>
        <color theme="1" tint="0.34998626667073579"/>
        <rFont val="Lato"/>
        <family val="2"/>
        <scheme val="minor"/>
      </rPr>
      <t xml:space="preserve">organisations not unique training sessions or events held. Issues related to 'quality service provision' can include but are not limited to: protection mainstreaming, gender, age, disability inclusion, safe identification and referral, protection principles, monitoring and evaluation, case management standards/protocols, accountability for affected populations incl. PSEA, GBV, Protection, CP related issues etc. </t>
    </r>
  </si>
  <si>
    <t>Institutions</t>
  </si>
  <si>
    <t xml:space="preserve">Quarterly </t>
  </si>
  <si>
    <t>Outcome 2: Women, men, boys and girls in all their diversity are safe, empowered and supported in their communities.</t>
  </si>
  <si>
    <t>Output 2.1: Women, men, boys and girls in all their diversity have the information and resources to act upon informed decisions and participate in inclusive and accessible community spaces</t>
  </si>
  <si>
    <r>
      <t>Number of unique persons reached during each calendar month who attend information or awareness sessions or receive individual consultations e.g. at information desks. Such sessions exclude individual counseling or group sessions on legal matters</t>
    </r>
    <r>
      <rPr>
        <sz val="8"/>
        <color rgb="FFFF0000"/>
        <rFont val="Lato"/>
        <family val="2"/>
        <scheme val="minor"/>
      </rPr>
      <t xml:space="preserve"> which are captured in indicators under outcome 1</t>
    </r>
    <r>
      <rPr>
        <sz val="8"/>
        <color theme="1" tint="0.34998626667073579"/>
        <rFont val="Lato"/>
        <family val="2"/>
        <scheme val="minor"/>
      </rPr>
      <t xml:space="preserve">. These persons may be reached for such services by cross-population outreach volunteers (OVs), community focal points, community groups, and/or staff of organizations. This can be through remote or in-person sessions. </t>
    </r>
    <r>
      <rPr>
        <sz val="8"/>
        <color rgb="FFFF0000"/>
        <rFont val="Lato"/>
        <family val="2"/>
        <scheme val="minor"/>
      </rPr>
      <t>This indicator is reported on a monthly basis.</t>
    </r>
    <r>
      <rPr>
        <sz val="8"/>
        <color theme="1" tint="0.34998626667073579"/>
        <rFont val="Lato"/>
        <family val="2"/>
        <scheme val="minor"/>
      </rPr>
      <t xml:space="preserve"> This indicator will be disaggregated by </t>
    </r>
    <r>
      <rPr>
        <sz val="8"/>
        <color rgb="FFFF0000"/>
        <rFont val="Lato"/>
        <family val="2"/>
        <scheme val="minor"/>
      </rPr>
      <t>governorate, nationality,</t>
    </r>
    <r>
      <rPr>
        <sz val="8"/>
        <color theme="1" tint="0.34998626667073579"/>
        <rFont val="Lato"/>
        <family val="2"/>
        <scheme val="minor"/>
      </rPr>
      <t xml:space="preserve"> age group, sex and disability.</t>
    </r>
  </si>
  <si>
    <t xml:space="preserve">Slight indicator wording change adding 'unique'. 
To remove data collection on individual and collective information sessions. </t>
  </si>
  <si>
    <r>
      <t xml:space="preserve">Number of unique visitors per calendar month newly approaching the community center or social development center (SDC) or engaged in mobile activities connected to but held outside the center. This includes those who receive (life) skills training as well as those who attend awareness sessions, including when such sessions are organized in a mobile entity outside of the centre. This indicator will be disaggregated by </t>
    </r>
    <r>
      <rPr>
        <sz val="8"/>
        <color rgb="FFFF0000"/>
        <rFont val="Lato"/>
        <family val="2"/>
        <scheme val="minor"/>
      </rPr>
      <t>governorate, nationality,</t>
    </r>
    <r>
      <rPr>
        <sz val="8"/>
        <color theme="1" tint="0.34998626667073579"/>
        <rFont val="Lato"/>
        <family val="2"/>
        <scheme val="minor"/>
      </rPr>
      <t xml:space="preserve"> age group, sex and disability.</t>
    </r>
  </si>
  <si>
    <t xml:space="preserve">Output 2.3: Known, accessible and responsive complaint and feedback, protection against sexual exploitation and abuse (PSEA) and child safeguarding mechanisms are in place.  </t>
  </si>
  <si>
    <t xml:space="preserve">2.3.2 Percentage of persons reporting in complaint &amp; feedback mechanisms who are female, children, older persons or living with a disability </t>
  </si>
  <si>
    <r>
      <t xml:space="preserve">Objective: To identify extent CFM channels are inclusive. This indicator requires partners to report on Denominator: </t>
    </r>
    <r>
      <rPr>
        <sz val="8"/>
        <color rgb="FFFF0000"/>
        <rFont val="Lato"/>
        <family val="2"/>
        <scheme val="minor"/>
      </rPr>
      <t>Total number of persons reporting a complaint and feedback (incl. requests for assistance) the partner has received in the quarter. Numerator: Total number of persons reporting complaints and feedback recieved by age, gender, disability.</t>
    </r>
    <r>
      <rPr>
        <sz val="8"/>
        <color theme="1" tint="0.34998626667073579"/>
        <rFont val="Lato"/>
        <family val="2"/>
        <scheme val="minor"/>
      </rPr>
      <t xml:space="preserve"> There will also be an option for where no information was provided (N/A). This includes the following complaint and feedback channels: hotline, complaint box, emails. Disclaimer that more than one individual may call an organisation therefore it will not necessarily be the number of unique beneficiaries. </t>
    </r>
  </si>
  <si>
    <r>
      <t xml:space="preserve">This indicator includes unique indivisuals that recieved awareness-raising activities or community mobilization and consultation on PSEA including activities such as community dialogues, community mobilization campaigns, consultations to establish reporting and referral mechanisms, focus group discussions, etc. </t>
    </r>
    <r>
      <rPr>
        <b/>
        <sz val="8"/>
        <color rgb="FFC00000"/>
        <rFont val="Lato"/>
        <family val="2"/>
        <scheme val="minor"/>
      </rPr>
      <t xml:space="preserve">This indicator is disaggregated by govenorate, nationality, age group, sex and disability. </t>
    </r>
  </si>
  <si>
    <t xml:space="preserve">Individuals </t>
  </si>
  <si>
    <r>
      <t xml:space="preserve">To check disaggregation. </t>
    </r>
    <r>
      <rPr>
        <sz val="9"/>
        <color rgb="FF00B0F0"/>
        <rFont val="Lato"/>
        <family val="2"/>
        <scheme val="minor"/>
      </rPr>
      <t xml:space="preserve">To be joint indicator. </t>
    </r>
  </si>
  <si>
    <t>Outcome 3: Women, girls, men and boys in all their diversity live with dignity and are resilient to shocks</t>
  </si>
  <si>
    <t xml:space="preserve">Output 3.1: Protection, Child Protection and GBV case management, psychosocial support, protection cash and other specialised services are available, accessible, safe and informed by women, men, girls and boys in all their diversity. </t>
  </si>
  <si>
    <t xml:space="preserve">3.B Percentage of persons receiving protection and emergency cash assistance who report it contributed to addressing their protection risk/incident </t>
  </si>
  <si>
    <t>Quarterly</t>
  </si>
  <si>
    <t xml:space="preserve">3.1.7 Number of persons receiving protection case management (PCM). </t>
  </si>
  <si>
    <t xml:space="preserve">Adjust numbering in the database and update wording. </t>
  </si>
  <si>
    <t xml:space="preserve">3.1.8 Number of households supported with protection cash or emergency cash. </t>
  </si>
  <si>
    <t>Individual case</t>
  </si>
  <si>
    <t xml:space="preserve">3.1.9 Percentage of persons receiving protection and emergency cash assistance who report receiving it safely </t>
  </si>
  <si>
    <t xml:space="preserve"> Individuals</t>
  </si>
  <si>
    <r>
      <t xml:space="preserve">Number of unique older persons and persons with disability and their caregivers - in a calendar month recieving individual specialised rehabilitation services such as Physiotherapy, Prosthetics and Orthotics (P&amp;O), Assistive devices, Occupational Therapy, Ergo Therapy, Speech Therapy, institutional care, family rehabilitation. This indicator will be disaggregated by </t>
    </r>
    <r>
      <rPr>
        <sz val="8"/>
        <color rgb="FFC00000"/>
        <rFont val="Lato"/>
        <family val="2"/>
        <scheme val="minor"/>
      </rPr>
      <t>governorate, nationality,</t>
    </r>
    <r>
      <rPr>
        <sz val="8"/>
        <color theme="1" tint="0.34998626667073579"/>
        <rFont val="Lato"/>
        <family val="2"/>
        <scheme val="minor"/>
      </rPr>
      <t xml:space="preserve"> age group, sex and type of disability (motor, visual, hearing, speaking, and intellectual). </t>
    </r>
  </si>
  <si>
    <t>Update wording (rehabilitation) in database.</t>
  </si>
  <si>
    <t xml:space="preserve">Number of unique persons who are benefitting from group and individual structured and non-structured MHPSS services per month. This can include basic group recreational PSS as well as individual sessions based on specific curricula. For example, on loss and berevement, for caregivers of dependents with disability etc. This can be for persons within or outside of case management. </t>
  </si>
  <si>
    <t>To add to database</t>
  </si>
  <si>
    <t xml:space="preserve">3.1.12 % of individuals report that the transfer value is adquate to meet their protection need  </t>
  </si>
  <si>
    <r>
      <t xml:space="preserve">This indicator helps the protection sector take evidence-based decisions about the appropriateness of the transfer value ceiling amount. This will be monitored by the sector to inform sector advocacy. See below guidance for support and to standardise data collection: 
</t>
    </r>
    <r>
      <rPr>
        <b/>
        <sz val="8"/>
        <color rgb="FFC00000"/>
        <rFont val="Lato"/>
        <family val="2"/>
        <scheme val="minor"/>
      </rPr>
      <t xml:space="preserve">TOOL: </t>
    </r>
    <r>
      <rPr>
        <sz val="8"/>
        <color rgb="FFC00000"/>
        <rFont val="Lato"/>
        <family val="2"/>
        <scheme val="minor"/>
      </rPr>
      <t xml:space="preserve">
Question: To what extent was the amount of cash you received sufficient to meet your protection needs? 
Options:
A.	Adequate
B.	Somewhat adequate 
C.	Inadequate 
D.	Prefer not to answer  
NUMERATOR: Number of respondents that answer ‘Adequate’ or ‘Somewhat adequate’
DENOMINATOR: Number of respondents
UNIT OF MEASURE: Percentage (%)
DISAGGREAGATED BY:  Nationality  
SUGGESTED DATA COLLECTION METHOD: Household visit or phone call
SUGGESTED DATA SOURCE: Outcome monitoring or post-distribution surveys </t>
    </r>
  </si>
  <si>
    <t>Indicator</t>
  </si>
  <si>
    <t>Vulnerability</t>
  </si>
  <si>
    <t>Output 1.3 Protection and legal frameworks are strengthened and barriers to accessing legal procedures are addressed.</t>
  </si>
  <si>
    <t>1.3.7 Number of local organizations and MoSA SDCs supported to provide quality services</t>
  </si>
  <si>
    <t>Targeted local organizations and SDCs are supported in terms of infrastructures, staffing, equipment, materials, operational and structural capacities. Transfer of capacities is organized according to specific and comprehensive curricula, including technical and management skills such as establishing organigramme, implementing financial rules and regulations, reinforcing drafting skills for reports and proposals etc. (ad hoc investment excluded). This indicator will be disaggregated by SDC vs. local organizations in ActivityInfo.</t>
  </si>
  <si>
    <t>SDC</t>
  </si>
  <si>
    <t>1.3.8 Number of Child Protection policies, initiative, tools, guidelines to strengthen the legal and regulatory environment for protection of children in Lebanon</t>
  </si>
  <si>
    <t>Roll-out and implementation of the Policy for the Protection of Students in the School Environment led by MEHE, revisioning the provision of services to children and families to ensure a continuum of care, Support to MoPH in mainstreaming CP/GBV in the health sector, development of inter-ministerial referral pathways on child protection prevention and response led by MOSA, developing a training curriculum on the Guidelines for health care professionals.</t>
  </si>
  <si>
    <t>NOT IN ACTIVITY INFO</t>
  </si>
  <si>
    <t>2.1.4 Number of girls, boys engaged in community-based Child Protection activities</t>
  </si>
  <si>
    <t>Objective: To increase the capacity and awareness of children to negotiate risks and know where to go for help</t>
  </si>
  <si>
    <t>Site</t>
  </si>
  <si>
    <t>Output 2.2: Women, men, girls and boys in all their diversity including community influencers are engaged in social and behaviour change on matters of equality, GBV and child protection in their community.</t>
  </si>
  <si>
    <t>2.2.1 Number of caregivers engaged in activities to promote well-being and protection of children</t>
  </si>
  <si>
    <t>Objective: To enhance confidence around parenting skills for caregivers living in a situation of profound distress.</t>
  </si>
  <si>
    <t>2.2.2 Number of Social and Behavioural change communication initiatives conducted to prevent child marriage, child labour and violence against children and women in communities</t>
  </si>
  <si>
    <t>Targeting the most vulnerable localities - includes engaging CP duty bearers, i.e. Municipalities, gate keepers, land owners, employers, religious leaders, CBOs to challenge harmful social and behavioural practices that lead to violations of child rights. Includes activities/initiatives to prevent the worst forms of child labour (WFCL) and use of violent discipline, and that promote child rights. Include gender norms that lead to violations of the protection of women, girls and boys from GBV . Includes activities/initiatives to prevent intimate partner violence, community dialogues on negative masculinity and other harmful gender norms.  Communities can include cadastre level, village/localities and ITSs.
UNICEF partners report QUDWA activities under this indicator.</t>
  </si>
  <si>
    <t>District</t>
  </si>
  <si>
    <t>3.1.1 Number of girls and boys receiving case management and specialized services</t>
  </si>
  <si>
    <t>Objective: To provide non-judicial and judicial protection to high-risk children (in line with National SOPs)
Target group: Children at high risk as per National Case Management SOPs
Package: Cases must be managed under the framework of the National Standard Operating Procedures
Duration: As long as necessary to close case
Reporting on AI: Occurs once a case plan is opened for a child to receive case management support
Disaggregated by: Population cohort, sex and age (0-5, 6-11, 12-17) and following vulnerabilities: *(child labour, UASC, child with disability, child in contact with the law, child subject to violent discipline).
Referral: Children should be referred to focused PSS and their caregivers to caregiver programmes or any other relevant service providers as required.
*Note: Reporting occurs only for children for whom a case file has been opened by the reporting organization. Reporting also includes cases closed with positive outcomes.</t>
  </si>
  <si>
    <t>3.1.2 Number of girls and boys and caregivers receiving specialized/focused PSS</t>
  </si>
  <si>
    <t>Objective: To provide tailored psychosocial support to children at medium to high risk of CP-GBV violations which focused on emotional support. And supports the outcomes of children in case management with peer support.
Target group: Children at medium to high risk or who have experienced a child protection violation and their peers.
Delivery modality: Delivered by professional staff trained and with experience on CP-GBV.
Package: Includes curricula tailored to address specific risks and targeted specifically to be flexible to reach this group with a focus on the Emotional Support Curriculum developed by the PSS Committee via UNICEF (timing, location etc. should be flexible).
Duration: Cycle based approach is used with an average of 12 sessions (24 hours) as etr Emotional Support Curriculum and with a minimum of 15 hours.  
Reporting on AI: Occurs once a child has completed a minimum of 15 hours of attendance. All children who attend 15 hours will be reported regardless of their risk type.</t>
  </si>
  <si>
    <t>Cadastral Area</t>
  </si>
  <si>
    <t>3.1.3 Number of partners and government staff demonstrate increased knowledge and use of the National Child Protection Standard Operating Procedures (SOP) and Case Management Tools (including CPIMS) for child protection; Focused PSS curriculums, SDQ</t>
  </si>
  <si>
    <t>Includes 30 hours training of national SOP of case management system and its tool, plus 12 months of coaching mentoring 2 days per week and ToT 60 hours on SOP. Includes official training on Emotional Support Curriculum by UNICEF (and related partners) developed by PSS Committee with the support of UNICEF. Includes training to Municipal Police, trainings to MEHE and education sector. Includes trainings to MoPH and Health Sector. Includes trainings using the child protection online curriculum for frontline service providers. Includes SDQ training delivered by UNICEF. Includes partners/UNRWA working in Palestinian camps.</t>
  </si>
  <si>
    <t>3.1.4 Number of girls and boys receiving case management through Best Interests Determination</t>
  </si>
  <si>
    <t>Includes (in addition to all steps of case management) the completion of a BID report by a Case Worker and the finalization of a Best Interests Determination (decision) by a (multi-disciplinary) BID panel (in respectively Mount Lebanon, Bekaa, the South and Tripoli/T5), mostly in the context of Durable Solutions. Includes training on BID for UNHCR and case management actors.</t>
  </si>
  <si>
    <t>1.2.3 Number of persons who benefitted from legal counselling, legal assistance and legal representation on issues of GBV</t>
  </si>
  <si>
    <t>1.3.5 Number of institutional and civil society actors actors trained who demonstrate increased knowledge of GBV</t>
  </si>
  <si>
    <t>Actors</t>
  </si>
  <si>
    <t>2.2.3 Number of women, girls, men and boys who participate in targeted gender equality and empowerment activities in safe spaces or at community level as part of GBV prevention programs</t>
  </si>
  <si>
    <t>GBV: This includes sensitization on GBV, SRH, menstrual hygiene management, women's rights, gender existing legal framework related to GBV/gender, PSEA conducted within safe spaces or at community level, information sessions, distribution of dignity kits, safety audits conducted at community level, participation in community-based committees on GBV. This requires a discussion/interaction with participants (no mass information and/or leaflet distribution). This indicator will be disaggregated by sex/age.</t>
  </si>
  <si>
    <t>3.1.5 Percentage of women and girls accessing safe spaces reporting feeling empowered</t>
  </si>
  <si>
    <t xml:space="preserve">Indicator measures increased feeling of empowerment of women and adolescent girls accessing mobile or static safe spaces (including women and girls with disabilities) as defined in the GBV TF checklist (participants of punctual awareness session or community event to be excluded). Empowerment looks at help seeking behaviors/participation/decision making/knowledge of rights/self esteem/interpersonal skills/information self protection. Method used is a set of questions asked to groups of 8-10 women/adolescent girls at the end of a structured curriculum. To be collected monthly for quarterly reporting on participants having attended at least 70% of the sessions. </t>
  </si>
  <si>
    <t>Services include age appropropted groups MHPSS, focused and non-focused, life skills and training sessions, age appropriate case management the referral to specialized services including CMR, legal assistance), individual psychological counselling, safe shelters options. Safe spaces are intended to be statics, mobile and virtual (sector will be provided exacter revised  definitions for the types of safe spaces). Number includes individuals at risk and survivors. Not representative of the number of survivors or GBV incidents. This indicator will be disaggregated by sex, age and type of disability.</t>
  </si>
  <si>
    <t>The indicator captures satisfaction from survivors of Gender-based violence (GBV) who have received GBV case management services.
Feedback of survivors is key in determining the quality of GBV case management. This data also provides a general indication of respect for a survivor-centred approach within GBV case management programs.
Numerator: # of survivors who indicated satisfaction with GBV case management services in client feedback surveys
Denominator: # of survivors who completed the client feedback surveys
To calculate the percentage value for this indicator please use the numerator and denominator identified, disaggregated by gender, age and disability.</t>
  </si>
  <si>
    <t>GBV</t>
  </si>
  <si>
    <t>1.3.5</t>
  </si>
  <si>
    <t>1.3.2</t>
  </si>
  <si>
    <t>3.1.8</t>
  </si>
  <si>
    <t>3.1.11</t>
  </si>
  <si>
    <t>2.2.1</t>
  </si>
  <si>
    <t>2.2.2</t>
  </si>
  <si>
    <t>3.1.2</t>
  </si>
  <si>
    <t>3.1.5</t>
  </si>
  <si>
    <t>comments</t>
  </si>
  <si>
    <t>*- new</t>
  </si>
  <si>
    <t>Number of persons reached through awareness sessions on legal topics.</t>
  </si>
  <si>
    <t>1.2.4</t>
  </si>
  <si>
    <t>1.1.1</t>
  </si>
  <si>
    <t xml:space="preserve">Number of persons (community focal points, other sector staff, frontliners) trained on provision of awareness sessions on legal topics </t>
  </si>
  <si>
    <t>-</t>
  </si>
  <si>
    <t>1.1.2*</t>
  </si>
  <si>
    <t>Number of persons who benefitted from counseling, legal assistance, and legal representation regarding civil registration including birth registration, marriage, divorce and death.</t>
  </si>
  <si>
    <t>1.2.1</t>
  </si>
  <si>
    <t>Number of persons who benefitted from counseling, legal assistance, and legal representation regarding legal stay.</t>
  </si>
  <si>
    <t>1.2.2</t>
  </si>
  <si>
    <t>Number of persons who benefitted from legal counselling, legal assistance and legal representation on issues of GBV</t>
  </si>
  <si>
    <t>1.2.3</t>
  </si>
  <si>
    <t xml:space="preserve">Number of persons who benefitted from counseling, legal assistance, and legal representation in relation to detention </t>
  </si>
  <si>
    <t>1.2.5*</t>
  </si>
  <si>
    <t>Number of persons who have been assessed individually</t>
  </si>
  <si>
    <t>1.3.1</t>
  </si>
  <si>
    <t>Number of national and institutional personnel trained (public officials, civil society, service providers) on protection issues</t>
  </si>
  <si>
    <t>1.1.2</t>
  </si>
  <si>
    <t xml:space="preserve">Number of products developed to provide background information for advocacy </t>
  </si>
  <si>
    <t>1.1.3</t>
  </si>
  <si>
    <t>1.3.4</t>
  </si>
  <si>
    <t>Number of institutional and civil society actors trained who demonstrate increased knowledge of SGBV</t>
  </si>
  <si>
    <t>2.1.1</t>
  </si>
  <si>
    <t>Number of SGBV related policies, strategies, plans, guidance revised, developed, endorsed and operationalized</t>
  </si>
  <si>
    <t>2.1.2</t>
  </si>
  <si>
    <t>1.3.6</t>
  </si>
  <si>
    <t>Number of local organizations and MoSA SDCs supported to provide quality services</t>
  </si>
  <si>
    <t>2.1.3</t>
  </si>
  <si>
    <t>1.3.7</t>
  </si>
  <si>
    <t>Number of Child Protection policies, initiative, tools, guidelines to strengthen the legal and regulatory enviornment for protection of children in lebanon</t>
  </si>
  <si>
    <t>2.1.4</t>
  </si>
  <si>
    <t>1.3.8</t>
  </si>
  <si>
    <t>1.3.9</t>
  </si>
  <si>
    <t>% of women and girls who report actions taken in their communities in the past 6 months that made them feel safer (dissagregated by disability and age)</t>
  </si>
  <si>
    <t>3.2.8</t>
  </si>
  <si>
    <t>2.A</t>
  </si>
  <si>
    <t>Number of persons benefitting from information sessions, awareness sessions and individual consultations on how to access services (excl. legal services)</t>
  </si>
  <si>
    <t>3.2.1</t>
  </si>
  <si>
    <t>3.2.2</t>
  </si>
  <si>
    <t>3.2.3</t>
  </si>
  <si>
    <t>Number of girls, boys engaged in community-based Child Protection activities</t>
  </si>
  <si>
    <t>3.2.4</t>
  </si>
  <si>
    <t>Number of caregivers engaged in activities to promote well-being and protection of children</t>
  </si>
  <si>
    <t>3.2.5</t>
  </si>
  <si>
    <t>Number of Social and Behavioural change communication initiatives conducted to prevent child marriage, child labour and violence against children and women in communities</t>
  </si>
  <si>
    <t>3.2.10</t>
  </si>
  <si>
    <t>Number of women, girls, men and boys who participate in targeted gender equality and empowerment activities in safe spaces or at community level as part of GBV prevention programs</t>
  </si>
  <si>
    <t>3.2.9</t>
  </si>
  <si>
    <t>2.2.4</t>
  </si>
  <si>
    <t>2.2.3</t>
  </si>
  <si>
    <t xml:space="preserve">% of persons reporting in complaint &amp; feedback mechanisms who are female, children, older persons or living with a disability </t>
  </si>
  <si>
    <t>2.3.2</t>
  </si>
  <si>
    <t>Number of children and adults reached through awareness raising activities and community mobilisation interventions on PSEA.</t>
  </si>
  <si>
    <t>2.3.4*</t>
  </si>
  <si>
    <t>Number of sector partners with CFMs established that are linked to the IA CBCM-PSEA</t>
  </si>
  <si>
    <t>2.3.3</t>
  </si>
  <si>
    <t>2.3.5</t>
  </si>
  <si>
    <t xml:space="preserve">Percentage of persons receiving protection and emergency cash assistance who report it contributed to addressing their protection risk/incident </t>
  </si>
  <si>
    <t>3.B</t>
  </si>
  <si>
    <t>Number of girls and boys receiving case management and specialized services</t>
  </si>
  <si>
    <t>3.1.1</t>
  </si>
  <si>
    <t>Number of girls and boys and caregivers receiving specialized/focused PSS</t>
  </si>
  <si>
    <t>Number of partners and government staff demonstrate increased knowledge and use of the National Child Protection Standard Operating Procedures (SOP) and Case Management Tools (including CPIMS) for child protection; Focused PSS curriculums, SDQ</t>
  </si>
  <si>
    <t>3.1.3</t>
  </si>
  <si>
    <t>Number of girls and boys receiving case management through Best Interests Determination</t>
  </si>
  <si>
    <t>3.1.4</t>
  </si>
  <si>
    <t>Percentage of women and girls accessing safe spaces reporting feeling empowered</t>
  </si>
  <si>
    <t>Number of women, girls, men and boys accessing GBV services in safe spaces</t>
  </si>
  <si>
    <t>3.1.7</t>
  </si>
  <si>
    <t>3.1.6</t>
  </si>
  <si>
    <t xml:space="preserve">Number of persons receiving protection case management. </t>
  </si>
  <si>
    <t>wording in 2022 included "individual counselling, and mental health and psychosocial support"</t>
  </si>
  <si>
    <t xml:space="preserve">Number of unique persons supported with protection cash or emergency cash. </t>
  </si>
  <si>
    <t>3.1.9</t>
  </si>
  <si>
    <t xml:space="preserve">Percentage of persons receiving protection and emergency cash assistance who report receiving it safely </t>
  </si>
  <si>
    <t>3.1.10</t>
  </si>
  <si>
    <t>Number of persons with disability and older persons receiving individual specialized rehabilitation support</t>
  </si>
  <si>
    <t>wording in 2023 was updated to include "rehabilitation"</t>
  </si>
  <si>
    <t xml:space="preserve">Number of persons at heightened risk (incl. medium/high risk cases) receiving group and individual structured and non-structured mental health and psychosocial support </t>
  </si>
  <si>
    <t>3.1.11*</t>
  </si>
  <si>
    <t xml:space="preserve">Percentage of individuals report that the transfer value is adquate to meet their protection need </t>
  </si>
  <si>
    <t>3.1.12*</t>
  </si>
  <si>
    <t>Percentage of PoC who are satisfied with GBV case management services</t>
  </si>
  <si>
    <t>3.1.13*</t>
  </si>
  <si>
    <t>PROTECTION SECTOR LOGFRAME - 2023</t>
  </si>
  <si>
    <t xml:space="preserve">PRT </t>
  </si>
  <si>
    <t>CP</t>
  </si>
  <si>
    <t xml:space="preserve">GBV &amp; CP </t>
  </si>
  <si>
    <t xml:space="preserve">ALL </t>
  </si>
  <si>
    <t>Result</t>
  </si>
  <si>
    <t>ID</t>
  </si>
  <si>
    <t>Indicators</t>
  </si>
  <si>
    <t>Description/ definition</t>
  </si>
  <si>
    <t>MoV / Responsible</t>
  </si>
  <si>
    <t>Beneficiary</t>
  </si>
  <si>
    <t>Baseline</t>
  </si>
  <si>
    <t>Target</t>
  </si>
  <si>
    <t>Results</t>
  </si>
  <si>
    <t>A</t>
  </si>
  <si>
    <t>Percentage of persons with legal stay</t>
  </si>
  <si>
    <t>%</t>
  </si>
  <si>
    <t>VASyR</t>
  </si>
  <si>
    <t>Yearly</t>
  </si>
  <si>
    <t>SYR</t>
  </si>
  <si>
    <t>PRS</t>
  </si>
  <si>
    <t>PRL</t>
  </si>
  <si>
    <t>LEB</t>
  </si>
  <si>
    <t>B</t>
  </si>
  <si>
    <t>Percentage of children born in Lebanon whose birth is registered at the Nofous level</t>
  </si>
  <si>
    <t xml:space="preserve">% </t>
  </si>
  <si>
    <t>Number of persons who have benefitted from resettlement or other humanitarian admission programmes procedures who have departed. This indicator will be disaggregated by age group, sex and disability.</t>
  </si>
  <si>
    <t>36% registered with Nofous as per VASyR 2017</t>
  </si>
  <si>
    <t>C</t>
  </si>
  <si>
    <t>Percentage of children born in Lebanon whose birth is registered at the Foreigners' Registry level</t>
  </si>
  <si>
    <t>17% registered with Foreigners' Registry as per VASyR 2017</t>
  </si>
  <si>
    <t>D</t>
  </si>
  <si>
    <t>Percentage of households who have moved accommodation in the last 6 months due to eviction</t>
  </si>
  <si>
    <t>E</t>
  </si>
  <si>
    <t>Percentage of children aged 2-14 who experienced violent disciplinary practices</t>
  </si>
  <si>
    <t>UNICEF Multi-Indicator Cluster Survey Indicator 8.3
Numerator = Number of children age 2-14 years who experienced psychological aggression or physical punishment during the last one month
Denominator = Total number of children age 1-14 years</t>
  </si>
  <si>
    <t>MICS 2018 &amp; 2021</t>
  </si>
  <si>
    <t>Every 2 years</t>
  </si>
  <si>
    <t>F</t>
  </si>
  <si>
    <t>MICS 2023</t>
  </si>
  <si>
    <t>Indiv</t>
  </si>
  <si>
    <t>ActivityInfo reporting by partners; project monitoring reports</t>
  </si>
  <si>
    <t>TOTAL</t>
  </si>
  <si>
    <t>OTH</t>
  </si>
  <si>
    <t xml:space="preserve">1.1.2 NEW </t>
  </si>
  <si>
    <t>List activities under this output 1.1</t>
  </si>
  <si>
    <t xml:space="preserve">Activity 1: Awareness sessions on legal topics </t>
  </si>
  <si>
    <t xml:space="preserve">Activity 2: Trainings for staff/focal points on awareness sessions on legal topics and mainstreaming of messages </t>
  </si>
  <si>
    <t>ActivityInfo reporting by partners; project monitoring reports.</t>
  </si>
  <si>
    <t>GBV: The counselling must be targeting survivors and those at riks of GBV. 
Activities include counselling/information, legal representation, representation in courts, administrative bodies or dispute resolution mechanisms. 
The indicator is reported on monthly basis and calculates individuals excluding matters of marriage and divorce. 
Disaggregated by nationality, age, sex, disability and type of legal assistance provided.</t>
  </si>
  <si>
    <t>1.2.5 NEW 2023</t>
  </si>
  <si>
    <t>List activities under this output 1.2</t>
  </si>
  <si>
    <t>Activity 1: Legal Counselling</t>
  </si>
  <si>
    <t>Activity 2: Legal Assistance and Representation (GBV)</t>
  </si>
  <si>
    <t>Activity 3: Dispute Resolution Mechanisms</t>
  </si>
  <si>
    <t>Activity 4: Detention Interventions</t>
  </si>
  <si>
    <t xml:space="preserve">Number of individuals whose registration is updated/verified. This indicator will be disaggregated by nationality. (approx. 50% Syrian </t>
  </si>
  <si>
    <t xml:space="preserve">proGres; RAIS (IOM, UNHCR, UNRWA only) 279,257 syrian  </t>
  </si>
  <si>
    <t>Bi - Yearly</t>
  </si>
  <si>
    <t xml:space="preserve">Number of unique national and local institutional actors (e.g. public officials, service providers) benefiting from training on protection issues in a calendar month. Protection issues include but not limited to: legal issues, safe identification and referral, protection principles, case management, protection mainstreaming. </t>
  </si>
  <si>
    <t xml:space="preserve">ActivityInfo reporting by partners; project monitoring reports. </t>
  </si>
  <si>
    <t xml:space="preserve">Products </t>
  </si>
  <si>
    <t>Number of institutional and civil society actors actors trained who demonstrate increased knowledge of GBV</t>
  </si>
  <si>
    <t xml:space="preserve">GBV: Indicator measures increased knowledge of GBV (e.g. law enforcement, governmental health actors) and non-SG institutional actors on core concepts (such as terminology, guiding principles) through pre-test, post-test (to measure the knowledge gained) and follow-up survey (to measure the retained knowledge after one month and the influence on participant's decisions making, ability to mitigate the risks, ability to provide quality services). To be collected monthly for quarterly reporting on participants having attended at least 70% of the training sessions. </t>
  </si>
  <si>
    <t>INSTIT</t>
  </si>
  <si>
    <t>Number of GBV related policies, strategies, plans, guidance revised, developed, endorsed and operationalized</t>
  </si>
  <si>
    <t>Doc</t>
  </si>
  <si>
    <t xml:space="preserve">GBV: All GBV tools aiming at supporting/guiding/harmonizing the national capacities revised, developed and endorsed. This can include national strategies, curricula, SOPs, toolkits, checklists etc. </t>
  </si>
  <si>
    <t>GBV WG reports; partner reports; administrative decisions, and policies/tools produced</t>
  </si>
  <si>
    <t>Bi-Annually</t>
  </si>
  <si>
    <t>Org</t>
  </si>
  <si>
    <t>Partner reports;</t>
  </si>
  <si>
    <t>Number of Child Protection policies, initiative, tools, guidelines to strengthen the legal and regulatory environment for protection of children in Lebanon</t>
  </si>
  <si>
    <t xml:space="preserve">Roll-out and implementation of the Policy for the Protection of Students in the School Environment led by MEHE, revisioning the provision of services to children and families to ensure a continuum of care, Support to MoPH in mainstreaming CP/GBV in the health sector, development of inter-ministerial referral pathways on child protection prevention and response led by MOSA, developing a training curriculum on the Guidelines for health care professionals. </t>
  </si>
  <si>
    <t>Policies, tools, e-curriculum, administrative decisions</t>
  </si>
  <si>
    <t>Annually</t>
  </si>
  <si>
    <t>Number of unique local organisations, community-based organisations and civil society organisations including which are women, youth and disability led, which are trained on or participate in events on GBV/CP/PRT quality service provision</t>
  </si>
  <si>
    <t xml:space="preserve">Number of unique local organisations, community-based organisations, civil society organisations including which are women, youth and disability-led which have benefited from training or engagement in specific events held on quality service provision in a calendar month. 
This indicator counts unique organisations not unique training sessions or events held. Issues related to 'quality service provision' can include but are not limited to: protection mainstreaming, gender, age, disability inclusion, safe identification and referral, protection principles, monitoring and evaluation, case management standards/protocols, accountability for affected populations incl. PSEA, GBV, Protection, CP related issues etc. </t>
  </si>
  <si>
    <t>List activities under this output 1.3</t>
  </si>
  <si>
    <t xml:space="preserve">Activity 1: Registration and verification </t>
  </si>
  <si>
    <t xml:space="preserve">Activity 2: Capacity building and training of national and institutional actors </t>
  </si>
  <si>
    <t xml:space="preserve">Activity 3: Generation of evidence and research to support advocacy (research publications, briefings, reports on protection issues published and disseminated) </t>
  </si>
  <si>
    <t>Activity 4: Support to local organizations, grassroot organisations (incl. women and youth-led), MOSA SDCs to strengthen capacities to prevent and response to CP, GBV, PRT issues</t>
  </si>
  <si>
    <t>Activity 5: Provide technical and financial support in the development and implementation of national strategies and plans</t>
  </si>
  <si>
    <t>Activity 6: Support to expansion of GBVIMS implementation</t>
  </si>
  <si>
    <t>Activity 7: Support the development of policies, procedures, training manuals, guidance to support the implementation of CP/GBV and strengthen application of existing laws and strategies</t>
  </si>
  <si>
    <t xml:space="preserve">Activity 8: Border and protection monitoring </t>
  </si>
  <si>
    <t xml:space="preserve">A </t>
  </si>
  <si>
    <t xml:space="preserve">GBV: Indicator will be measured through 1-2 questions in KAP survey and through regular monitoring of safe spaces through FGD in intervention areas. Questions will evaluate whether women and girls, including with disabilities, are able to report at least one intervention taken in their communities that made them feel safer. Communities are defined as places where individuals live, work and/or convene. 
</t>
  </si>
  <si>
    <t xml:space="preserve">B </t>
  </si>
  <si>
    <t xml:space="preserve">% of women, men, girls and boys report feeling very or fairly safe walking around their neighborhood </t>
  </si>
  <si>
    <t xml:space="preserve">% of diverse women, men, girls and boys who report knowing how to report a complaint or provide feedback on humanitarian assistance </t>
  </si>
  <si>
    <t>N/A</t>
  </si>
  <si>
    <t>change from 60%</t>
  </si>
  <si>
    <t xml:space="preserve">ActivityInfo reporting by partners.
</t>
  </si>
  <si>
    <t>ActivityInfo reporting by partners; WhatsApp communications tree.</t>
  </si>
  <si>
    <t>ActivityInfo reporting by partners.</t>
  </si>
  <si>
    <t>ActivityInfo</t>
  </si>
  <si>
    <t>List of activities under output 2.1</t>
  </si>
  <si>
    <t>Activity 1: Community Awareness and Outreach sessions</t>
  </si>
  <si>
    <t xml:space="preserve">Activity 2: Communication with communities incl. campaigns and mechanisms (SMS, videos, telephone trees) </t>
  </si>
  <si>
    <t>Activity 3: Activities in Community Centers</t>
  </si>
  <si>
    <t>Activity 4: Community-based risk assessment and risk mitigation</t>
  </si>
  <si>
    <t xml:space="preserve">Communities </t>
  </si>
  <si>
    <t>Targeting the most vulnerable localities - includes engaging CP duty bearers, i.e. Municipalities, gate keepers, land owners, employers, religious leaders, CBOs to challenge harmful social and behavioural practices that lead to violations of child rights. Includes activities/initiatives to prevent the worst forms of child labour (WFCL) and use of violent discipline, and that promote child rights. Include gender norms that lead to violations of the protection of women, girls and boys from GBV . Includes activities/initiatives to prevent intimate partner violence, community dialogues on negative masculinity and other harmful gender norms.  Communities can include cadastre level, village/localities and ITSs.
UNICEF partners report QUDWA activities under this indicator.
UNICEF partners report QUDWA activities under this indicator.</t>
  </si>
  <si>
    <t>Activity Info</t>
  </si>
  <si>
    <t>Instit</t>
  </si>
  <si>
    <t xml:space="preserve">2.2.3 </t>
  </si>
  <si>
    <t xml:space="preserve">ActivityInfo </t>
  </si>
  <si>
    <t>List of activities under output 2.2</t>
  </si>
  <si>
    <t xml:space="preserve">Activity 1: Enhance knowledge and skills of rights holders (girls, boys, men and women) to address key CP/GBV issues (i.e. WFCL including CAAC/V and violent discipline in homes, schools and community, child marriage and domestic violence), including through child-focused activities, community level dialogues and communication and information campaigns (including local level advocacy efforts led by community/religious organizations) </t>
  </si>
  <si>
    <t xml:space="preserve">Activity 2: Build and strengthen capacity of duty bearers; care givers, influential, “gatekeepers” and informal leaders (religious leaders, community leaders, including female leaders) and community-based groups, peer to peer groups so that they actively promote child protection activities. </t>
  </si>
  <si>
    <t xml:space="preserve">Activity 3: Implement Community Based CP programs for children </t>
  </si>
  <si>
    <t>Activity 4: Implement Caregivers Support Programs</t>
  </si>
  <si>
    <t>Activity 5: Implement Social and Behavioral Change “Qudwa” initiatives and activities, at the community level including engagement with community members, influencers, families, women, men, adolescent (girls and boys) and children</t>
  </si>
  <si>
    <t>Activity 6: Support to existing local community groups, networks, and influencers to apply gender-sensitive and non-discriminatory social normsand to raise awareness against GBV</t>
  </si>
  <si>
    <t xml:space="preserve">Activity 7: Awareness raising and capacity development of gatekeepers and community leaders on GBV and gender-sensitive  social norms </t>
  </si>
  <si>
    <t xml:space="preserve">Activity 8: Distribution of dignity kits and community engagement around GBV and gender equality within safe spaces and at community level </t>
  </si>
  <si>
    <t>2.3.1</t>
  </si>
  <si>
    <t>Number of sector partners reporting that Codes of Conduct (specifically covering SEA) are signed by all staff (SADD)</t>
  </si>
  <si>
    <t>Partner</t>
  </si>
  <si>
    <t xml:space="preserve">output 2.3 SEA </t>
  </si>
  <si>
    <t xml:space="preserve">Annual survey / CFM mapping </t>
  </si>
  <si>
    <t>Total</t>
  </si>
  <si>
    <t>ALL</t>
  </si>
  <si>
    <t xml:space="preserve">Total </t>
  </si>
  <si>
    <t>Women</t>
  </si>
  <si>
    <t xml:space="preserve">To discuss whether to maintain </t>
  </si>
  <si>
    <t>Disability</t>
  </si>
  <si>
    <t>Older Person</t>
  </si>
  <si>
    <t>Children</t>
  </si>
  <si>
    <t>2.3.4 NEW</t>
  </si>
  <si>
    <t>This indicator includes beneficiaries that for the first time received any Awareness-raising activities or Community mobilization and consultation on PSEA including activities such as community dialogues, community mobilization campaigns, consultations to establish reporting and referral mechanisms, focus group discussions, etc.</t>
  </si>
  <si>
    <t xml:space="preserve">Activity Info, Partner reporting </t>
  </si>
  <si>
    <t>CFM mapping 2022</t>
  </si>
  <si>
    <t>All</t>
  </si>
  <si>
    <t>List of activities under output 2.3</t>
  </si>
  <si>
    <t xml:space="preserve">Activity 1: Support to raise awareness of IA CFM SOP and PSEA mechanism among partners in close coordination with IA PSEA network </t>
  </si>
  <si>
    <t>Activity 2: Training on AAP, PSEA, Child Safeguarding</t>
  </si>
  <si>
    <t xml:space="preserve">Activity 3: Referral monitoring </t>
  </si>
  <si>
    <t xml:space="preserve">Percentage of persons referred, provided with services under the categories of the Inter-Agency Referral Database, e.g.: Legal, Persons with Specific Needs, etc.), and whose cases were 'successfully accepted'. This indicator will be disaggregated by age group, sex and disability. </t>
  </si>
  <si>
    <t>Inter-Agency Tracking System through ActivityInfo
= [Referrals accepted and successfully closed, all sectors] / [Total referrals to all sectors]</t>
  </si>
  <si>
    <t>Number of persons benefitting from resettlement or other humanitarian pathways</t>
  </si>
  <si>
    <t>Number of persons who have benefitted from resettlement or other humanitarian admission programmes procedures who have departed. This indicator will be  disaggregated by age group, sex and disability.</t>
  </si>
  <si>
    <t>Progress Reports</t>
  </si>
  <si>
    <t>Percentage of children aged 5-17 engaged in child labour</t>
  </si>
  <si>
    <t>UNICEF Multi-Indicator Cluster Survey Indicator 8.2
Numerator = Number of children age 5-17 years who are involved in child labour
Denominator = Total number of children age 5-17 years</t>
  </si>
  <si>
    <t>MICS 2022 &amp; VaSyR 2022 &amp; MSNA 2022</t>
  </si>
  <si>
    <t xml:space="preserve">Percentage of children (boys and girls) who reported an improvement in their psychosocial well-being as measured through the SDQ </t>
  </si>
  <si>
    <t>Children (who are enrolled in PSS programmes) who report and increase in their well-being based on SDQ carried out in PSS activities.</t>
  </si>
  <si>
    <t>SDQ administered in PSS programmes</t>
  </si>
  <si>
    <t>Semi-annual</t>
  </si>
  <si>
    <t>G</t>
  </si>
  <si>
    <t>Percentage of women (20-24) married before 18</t>
  </si>
  <si>
    <t>Standard MICS indicator on Child Marriage targeting women aged 20-24 married before age 18. The indicator will be measured every two years. By 2018, a reduction of 12% of the baseline in targeted communities is expected. By 2020, a reduction of 20% in targeted communities is expected.</t>
  </si>
  <si>
    <t>MICS 2018, 2021</t>
  </si>
  <si>
    <t>41%</t>
  </si>
  <si>
    <t>32.8%</t>
  </si>
  <si>
    <t>25%</t>
  </si>
  <si>
    <t>20%</t>
  </si>
  <si>
    <t>Objective: To provide non-judicial and judicial protection to high-risk children (in line with National SOPs)
Target group: Children at high risk as per National Case Management SOPs
Package: Cases must be managed under the framework of the National Standard Operating Procedures
Duration: As long as necessary to close case
Reporting on AI: Occurs once a case plan is opened for a child to receive case management support
Disaggregated by: Population cohort, sex and age (0-5, 6-11, 12-17) and following vulnerabilities: *(child labour, UASC, child with disability, child in contact with the law, child subject to violent discipline).
Referral: Children should be referred to focused PSS and their caregivers to caregiver programmes or any other relevant service providers as required.
*Note: Reporting occurs only for children for whom a case file has been opened by the reporting organization. Reporting also includes cases closed with positive outcomes.</t>
  </si>
  <si>
    <t>UNHCR, UNICEF and other CPWG partners</t>
  </si>
  <si>
    <t xml:space="preserve"> </t>
  </si>
  <si>
    <t>BID</t>
  </si>
  <si>
    <t xml:space="preserve">Includes (in addition to all steps of case management) the completion of a BID report by a Case Worker and the finalization of a Best Interests Determination (decision) by a (multi-disciplinary) BID panel (in respectively Mount Lebanon, Bekaa, the South and Tripoli/T5), mostly in the context of Durable Solutions. Includes training on BID for UNHCR and case management actors. </t>
  </si>
  <si>
    <t>UNHCR and CM actor records; # BID reports; # BID panel meetings</t>
  </si>
  <si>
    <t xml:space="preserve">Indiv - only the persons direclty benefitting from the service. </t>
  </si>
  <si>
    <t xml:space="preserve">Case </t>
  </si>
  <si>
    <t xml:space="preserve">ActivityInfo reporting by partners; cash issuance records. </t>
  </si>
  <si>
    <t xml:space="preserve">Objective: this indicator captures the extent to which reciept of cash was safe at each stage of travel/reciept and on the way home. It requires partners to report on: Denominator: total number of surveyed individuals through post distribution monitoring; Numerator: total number (of the overall survyed number) who said they received cash safely. Disaggregated by governorate, age group and sex. </t>
  </si>
  <si>
    <t xml:space="preserve">Number of unique older persons and persons with disability and their caregivers - in a calendar month recieving individual specialised rehabilitation services such as Physiotherapy, Prosthetics and Orthotics (P&amp;O), Assistive devices, Occupational Therapy, Ergo Therapy, Speech Therapy, institutional care, family rehabilitation. This indicator will be disaggregated by age, gender, and type of disability (motor, visual, hearing, speaking, and intellectual). 
</t>
  </si>
  <si>
    <t xml:space="preserve">Number of unique persons who are benefitting from group and individual structured and non-structured MHPSS services per month. This can include basic group recreational PSS as well as individual sessions based on specific curricula. For example, on loss and berevement, MHPSS curiculla, for caregivers of dependents with disability etc. This can be for person within/outside of case management. </t>
  </si>
  <si>
    <t>3.1.12 NEW</t>
  </si>
  <si>
    <t xml:space="preserve">% of individuals report that the transfer value is adquate to meet their protection need </t>
  </si>
  <si>
    <t xml:space="preserve">Activity Info, Cash Partner reporting </t>
  </si>
  <si>
    <t xml:space="preserve">To discuss whether to maintain. </t>
  </si>
  <si>
    <t>3.1.13 NEW</t>
  </si>
  <si>
    <t>ActivityInfo, GBVIMS, CM partners</t>
  </si>
  <si>
    <t>List of activities under output 3.1</t>
  </si>
  <si>
    <t>Activity 1: Provision of case management and referral to and provision of specialized services to boys and girls including adolescents at risk or subject to violence, neglect, abuse and exploitation</t>
  </si>
  <si>
    <t xml:space="preserve">Activity 2: Provision of focused non-specialized PSS activities for high risk children and caregivers </t>
  </si>
  <si>
    <t>Activity 3: Support for the Child Protection Information Management System including roll out,development of additional features, maintenance and equipments related costs, and support to national user NGOs</t>
  </si>
  <si>
    <t>Activity 4: Case management (BID)</t>
  </si>
  <si>
    <t>Activity 5:  Provision of SGBV case management adapted to age, gender, diversity</t>
  </si>
  <si>
    <t>Activity 6: Provision of psychosocial support in static and mobile safe spaces for GBV survivors and women at risk</t>
  </si>
  <si>
    <t>Activity 7: Provision of safe shelter options and safety measures,life skills building, and material assistance for GBV survivors and women at risk</t>
  </si>
  <si>
    <t>Activity 8: Protection Cash (Emergency One-Off Assistance Cash / Recurrent Protection Cash)</t>
  </si>
  <si>
    <t>Activity 9: Specialized Rehabilitation and assistance device services for persons with disabilities and older persons</t>
  </si>
  <si>
    <t xml:space="preserve">Activity 10: Protection case management </t>
  </si>
  <si>
    <t>Activity 11: focused and non-focused MHPSS</t>
  </si>
  <si>
    <t>Number of persons submitted for resettlement/other humanitarian admissions</t>
  </si>
  <si>
    <t xml:space="preserve">Individual </t>
  </si>
  <si>
    <t>Number of persons who have been submitted for resettlement or other humanitarian admissions. This indicator will be disaggregated by age group, sex and disability.</t>
  </si>
  <si>
    <t>Progress reports- UNHCR only</t>
  </si>
  <si>
    <t xml:space="preserve">monthly </t>
  </si>
  <si>
    <t>List of activities under output 3.2</t>
  </si>
  <si>
    <t>Activity 1: resettlement submission/other HAP</t>
  </si>
  <si>
    <r>
      <t xml:space="preserve">Number of unique persons identified and assessed who are benefitting from case management (including regular individual counselling provided by a caseworker as part of the case management process) per month. PCM should be provided for individuals depending on the specific threat they face. PCM cases exclude GBV and CP cases. Case Management is a way of organizing and carrying out work to address the needs of an individual and/or, as relevant, his or her family/caregiver, including by empowering and building self-reliance, in an appropriate, systematic and timely manner, through any combination of direct support and referrals. It entails an on-going relationship with the individual which forms a common thread throughout the provision of services by multiple specialized service providers. As such, it is a collaborative, coordinated and multi-sectoral process that takes place between the caseworker and the individual(s) at risk. </t>
    </r>
    <r>
      <rPr>
        <b/>
        <sz val="8"/>
        <color rgb="FFC00000"/>
        <rFont val="Lato"/>
        <family val="2"/>
        <scheme val="minor"/>
      </rPr>
      <t xml:space="preserve">This indicator will be disaggregated by governorate, nationality, age group, sex and disability (disability to be recorded for all beneficiaries who have disabilities, even if this is not the reason why the service is provided). </t>
    </r>
  </si>
  <si>
    <t>Number of households who benefitted from counseling, legal assistance, and legal representation in relation to HLP</t>
  </si>
  <si>
    <t>New</t>
  </si>
  <si>
    <t>included CP cases in 2022, and indicator was reported on in PRT database. Now its only GBV in GBV database</t>
  </si>
  <si>
    <t xml:space="preserve">New </t>
  </si>
  <si>
    <t xml:space="preserve">Number of unique local organisations, community-based organisations and civil society organisations including which are women, youth and disability led, which are trained on or participate in events on protection quality service provision </t>
  </si>
  <si>
    <t xml:space="preserve">change in wording and part about "disability led" and "event participation" was added in 2023 </t>
  </si>
  <si>
    <t>Number of persons participating in community centers and SDCs including mobile activities connected to but held outside the center.</t>
  </si>
  <si>
    <t>part about "mobile activities connected to but held outside the center" was added for 2023</t>
  </si>
  <si>
    <t>new</t>
  </si>
  <si>
    <t xml:space="preserve">survey </t>
  </si>
  <si>
    <t xml:space="preserve">same indicator but separate reporting in database. </t>
  </si>
  <si>
    <t xml:space="preserve">Moved to regular folder. </t>
  </si>
  <si>
    <t xml:space="preserve">In 2022 was in cash core indicator folder. Now changed. </t>
  </si>
  <si>
    <t>Number of unique active community focal points providing information, outreach and feedback to persons of concern and conducting referrals</t>
  </si>
  <si>
    <t xml:space="preserve">Double-check this is </t>
  </si>
  <si>
    <r>
      <t xml:space="preserve">PWG indicator only. 
</t>
    </r>
    <r>
      <rPr>
        <sz val="9"/>
        <color rgb="FFFF0000"/>
        <rFont val="Lato"/>
        <family val="2"/>
        <scheme val="minor"/>
      </rPr>
      <t xml:space="preserve">To make the formatting the same as the other indicators (1.3.4) </t>
    </r>
  </si>
  <si>
    <r>
      <t xml:space="preserve">Included in national level reporting folder 
</t>
    </r>
    <r>
      <rPr>
        <sz val="9"/>
        <color rgb="FFFF0000"/>
        <rFont val="Lato"/>
        <family val="2"/>
        <scheme val="minor"/>
      </rPr>
      <t xml:space="preserve">Format the same as the other outputs on the page. </t>
    </r>
  </si>
  <si>
    <r>
      <t xml:space="preserve">added to logframe 2023 3.1.12. National.  </t>
    </r>
    <r>
      <rPr>
        <sz val="9"/>
        <color rgb="FF00B0F0"/>
        <rFont val="Lato"/>
        <family val="2"/>
        <scheme val="minor"/>
      </rPr>
      <t xml:space="preserve">Joint indicator 
</t>
    </r>
    <r>
      <rPr>
        <sz val="9"/>
        <color rgb="FFFF0000"/>
        <rFont val="Lato"/>
        <family val="2"/>
        <scheme val="minor"/>
      </rPr>
      <t xml:space="preserve">Formatting should be same as other indicators like 3B. </t>
    </r>
    <r>
      <rPr>
        <sz val="9"/>
        <color theme="1"/>
        <rFont val="Lato"/>
        <family val="2"/>
        <scheme val="minor"/>
      </rPr>
      <t xml:space="preserve">
</t>
    </r>
    <r>
      <rPr>
        <sz val="9"/>
        <color rgb="FFFF0000"/>
        <rFont val="Lato"/>
        <family val="2"/>
        <scheme val="minor"/>
      </rPr>
      <t xml:space="preserve">Change first question to be more clear: 
1) Report on the total number of respondents who took the survey.  </t>
    </r>
  </si>
  <si>
    <r>
      <t xml:space="preserve">Adjust numbering in the database. </t>
    </r>
    <r>
      <rPr>
        <sz val="9"/>
        <color rgb="FF00B0F0"/>
        <rFont val="Lato"/>
        <family val="2"/>
        <scheme val="minor"/>
      </rPr>
      <t xml:space="preserve">This is a joint indicator. 
</t>
    </r>
    <r>
      <rPr>
        <sz val="9"/>
        <color rgb="FFFF0000"/>
        <rFont val="Lato"/>
        <family val="2"/>
        <scheme val="minor"/>
      </rPr>
      <t>Make questions clearer: 
Report on the total number</t>
    </r>
    <r>
      <rPr>
        <sz val="9"/>
        <color theme="1"/>
        <rFont val="Lato"/>
        <family val="2"/>
        <scheme val="minor"/>
      </rPr>
      <t xml:space="preserve"> </t>
    </r>
    <r>
      <rPr>
        <sz val="9"/>
        <color rgb="FFFF0000"/>
        <rFont val="Lato"/>
        <family val="2"/>
        <scheme val="minor"/>
      </rPr>
      <t xml:space="preserve">of Syrian respondents who were surveyed 
Report on the total number of respondents who said they felt 'significantly' safe when recieving the assistance 
# of respondents who said they felt 'somewhat' safe when receiving the assistance 
# of respondents who said they felt 'not at all' safe when recieving the assistance 
- No need to keep a % box for the partner as we will calculate this by accumulating all the numbers from partners to create one %. 
</t>
    </r>
  </si>
  <si>
    <r>
      <t xml:space="preserve">Adjust numbering in the database. In database separate out reporting for only PWG partners - emergency Cash (one-off/Twice maximum) and Recurrent Protection Cash (RPCA). Keep one indicator in logframe. </t>
    </r>
    <r>
      <rPr>
        <sz val="9"/>
        <color rgb="FF00B0F0"/>
        <rFont val="Lato"/>
        <family val="2"/>
        <scheme val="minor"/>
      </rPr>
      <t>Joint indicator</t>
    </r>
    <r>
      <rPr>
        <sz val="9"/>
        <color theme="1"/>
        <rFont val="Lato"/>
        <family val="2"/>
        <scheme val="minor"/>
      </rPr>
      <t xml:space="preserve">.
</t>
    </r>
    <r>
      <rPr>
        <sz val="9"/>
        <color rgb="FFFF0000"/>
        <rFont val="Lato"/>
        <family val="2"/>
        <scheme val="minor"/>
      </rPr>
      <t>Change the phrasing in the database to be the same as the final indicator - then underneath have boxes for Emergency cash assistance and Recurrent protection cash assistance.</t>
    </r>
  </si>
  <si>
    <r>
      <t xml:space="preserve">This is captured at national level. To only capture nationality for ease of reporting and to promote partner reporting.  </t>
    </r>
    <r>
      <rPr>
        <sz val="9"/>
        <color rgb="FF00B0F0"/>
        <rFont val="Lato"/>
        <family val="2"/>
        <scheme val="minor"/>
      </rPr>
      <t xml:space="preserve">This is a joint indicator. </t>
    </r>
    <r>
      <rPr>
        <sz val="9"/>
        <color theme="1"/>
        <rFont val="Lato"/>
        <family val="2"/>
        <scheme val="minor"/>
      </rPr>
      <t xml:space="preserve">
</t>
    </r>
    <r>
      <rPr>
        <sz val="9"/>
        <color rgb="FFFF0000"/>
        <rFont val="Lato"/>
        <family val="2"/>
        <scheme val="minor"/>
      </rPr>
      <t xml:space="preserve">No need to have a part saying % at end as all the numbers will be added by Nara to create a final %. </t>
    </r>
  </si>
  <si>
    <r>
      <t xml:space="preserve">To discuss whether this indicator should be maintained
To add an option which is N/A. 
</t>
    </r>
    <r>
      <rPr>
        <sz val="9"/>
        <color rgb="FF00B0F0"/>
        <rFont val="Lato"/>
        <family val="2"/>
        <scheme val="minor"/>
      </rPr>
      <t>To be joint indicator</t>
    </r>
    <r>
      <rPr>
        <sz val="9"/>
        <rFont val="Lato"/>
        <family val="2"/>
        <scheme val="minor"/>
      </rPr>
      <t xml:space="preserve">
</t>
    </r>
    <r>
      <rPr>
        <sz val="9"/>
        <color rgb="FFFF0000"/>
        <rFont val="Lato"/>
        <family val="2"/>
        <scheme val="minor"/>
      </rPr>
      <t xml:space="preserve">Change wording slightly to: Total number of persons reporting a complaint &amp; feedback (including request for assistance) recieved in the quarter. 2. Total number of persons reporting CFM recieved by age, sex, disability and N/A. Add N/A option at end in case they didn’t capture the sex/disability etc. </t>
    </r>
  </si>
  <si>
    <r>
      <t xml:space="preserve">Slight indicator wording change adding 'unique'
</t>
    </r>
    <r>
      <rPr>
        <sz val="9"/>
        <color rgb="FFFF0000"/>
        <rFont val="Lato"/>
        <family val="2"/>
        <scheme val="minor"/>
      </rPr>
      <t xml:space="preserve">Remove remote/in person options as this is all in-person. </t>
    </r>
  </si>
  <si>
    <t xml:space="preserve">Slight indicator wording needs changing there was a mistake sorry. </t>
  </si>
  <si>
    <t xml:space="preserve">To check at detention facility </t>
  </si>
  <si>
    <r>
      <t xml:space="preserve">Number of unique persons, including community representatives, members of community groups, outreach volunteers, focal points, people included in telephone trees, etc. in a calendar month who actively disseminate information through defined communication channels (sessions, SMS, WhatsApp, door-to-door) to reach other members of their community. This indicator will be disaggregated by </t>
    </r>
    <r>
      <rPr>
        <sz val="8"/>
        <color rgb="FFFF0000"/>
        <rFont val="Lato"/>
        <family val="2"/>
        <scheme val="minor"/>
      </rPr>
      <t>governorate, nationality,</t>
    </r>
    <r>
      <rPr>
        <sz val="8"/>
        <color theme="1" tint="0.34998626667073579"/>
        <rFont val="Lato"/>
        <family val="2"/>
        <scheme val="minor"/>
      </rPr>
      <t xml:space="preserve"> age group, sex and disability. </t>
    </r>
  </si>
  <si>
    <r>
      <t xml:space="preserve">Objective: This indicator looks at whether protection and emergency cash assistance provided under the protection sector is successful at addressing individual protection needs. It is measured through a scale. </t>
    </r>
    <r>
      <rPr>
        <b/>
        <sz val="8"/>
        <color rgb="FFC00000"/>
        <rFont val="Lato"/>
        <family val="2"/>
        <scheme val="minor"/>
      </rPr>
      <t>See</t>
    </r>
    <r>
      <rPr>
        <b/>
        <sz val="8"/>
        <color theme="1" tint="0.34998626667073579"/>
        <rFont val="Lato"/>
        <family val="2"/>
        <scheme val="minor"/>
      </rPr>
      <t xml:space="preserve"> </t>
    </r>
    <r>
      <rPr>
        <b/>
        <sz val="8"/>
        <color rgb="FFC00000"/>
        <rFont val="Lato"/>
        <family val="2"/>
        <scheme val="minor"/>
      </rPr>
      <t xml:space="preserve">below indicator guidance for support and to standardise reporting: </t>
    </r>
    <r>
      <rPr>
        <sz val="8"/>
        <color rgb="FFC00000"/>
        <rFont val="Lato"/>
        <family val="2"/>
        <scheme val="minor"/>
      </rPr>
      <t xml:space="preserve">
</t>
    </r>
    <r>
      <rPr>
        <b/>
        <sz val="8"/>
        <color rgb="FFC00000"/>
        <rFont val="Lato"/>
        <family val="2"/>
        <scheme val="minor"/>
      </rPr>
      <t>TOOL:</t>
    </r>
    <r>
      <rPr>
        <sz val="8"/>
        <color rgb="FFC00000"/>
        <rFont val="Lato"/>
        <family val="2"/>
        <scheme val="minor"/>
      </rPr>
      <t xml:space="preserve">
Question: To what extent did the cash assistance you received contribute to addressing your protection situation? 
</t>
    </r>
    <r>
      <rPr>
        <b/>
        <sz val="8"/>
        <color rgb="FFC00000"/>
        <rFont val="Lato"/>
        <family val="2"/>
        <scheme val="minor"/>
      </rPr>
      <t>OPTIONS:</t>
    </r>
    <r>
      <rPr>
        <sz val="8"/>
        <color rgb="FFC00000"/>
        <rFont val="Lato"/>
        <family val="2"/>
        <scheme val="minor"/>
      </rPr>
      <t xml:space="preserve">
1.	significantly
2.	somewhat
3.	not at all
</t>
    </r>
    <r>
      <rPr>
        <b/>
        <sz val="8"/>
        <color rgb="FFC00000"/>
        <rFont val="Lato"/>
        <family val="2"/>
        <scheme val="minor"/>
      </rPr>
      <t>NUMERATOR:</t>
    </r>
    <r>
      <rPr>
        <sz val="8"/>
        <color rgb="FFC00000"/>
        <rFont val="Lato"/>
        <family val="2"/>
        <scheme val="minor"/>
      </rPr>
      <t xml:space="preserve"> Number of respondents that answer ‘significantly’ or ‘somewhat’
</t>
    </r>
    <r>
      <rPr>
        <b/>
        <sz val="8"/>
        <color rgb="FFC00000"/>
        <rFont val="Lato"/>
        <family val="2"/>
        <scheme val="minor"/>
      </rPr>
      <t>DENOMINATOR:</t>
    </r>
    <r>
      <rPr>
        <sz val="8"/>
        <color rgb="FFC00000"/>
        <rFont val="Lato"/>
        <family val="2"/>
        <scheme val="minor"/>
      </rPr>
      <t xml:space="preserve"> Number of respondents
</t>
    </r>
    <r>
      <rPr>
        <b/>
        <sz val="8"/>
        <color rgb="FFC00000"/>
        <rFont val="Lato"/>
        <family val="2"/>
        <scheme val="minor"/>
      </rPr>
      <t>UNIT OF MEASURE:</t>
    </r>
    <r>
      <rPr>
        <sz val="8"/>
        <color rgb="FFC00000"/>
        <rFont val="Lato"/>
        <family val="2"/>
        <scheme val="minor"/>
      </rPr>
      <t xml:space="preserve"> Percentage (%)
</t>
    </r>
    <r>
      <rPr>
        <b/>
        <sz val="8"/>
        <color rgb="FFC00000"/>
        <rFont val="Lato"/>
        <family val="2"/>
        <scheme val="minor"/>
      </rPr>
      <t>DISAGGREAGATED BY:</t>
    </r>
    <r>
      <rPr>
        <sz val="8"/>
        <color rgb="FFC00000"/>
        <rFont val="Lato"/>
        <family val="2"/>
        <scheme val="minor"/>
      </rPr>
      <t xml:space="preserve"> nationality. 
</t>
    </r>
    <r>
      <rPr>
        <b/>
        <sz val="8"/>
        <color rgb="FFC00000"/>
        <rFont val="Lato"/>
        <family val="2"/>
        <scheme val="minor"/>
      </rPr>
      <t>SUGGESTED DATA COLLECTION METHOD:</t>
    </r>
    <r>
      <rPr>
        <sz val="8"/>
        <color rgb="FFC00000"/>
        <rFont val="Lato"/>
        <family val="2"/>
        <scheme val="minor"/>
      </rPr>
      <t xml:space="preserve"> Household visit or phone call
</t>
    </r>
    <r>
      <rPr>
        <b/>
        <sz val="8"/>
        <color rgb="FFC00000"/>
        <rFont val="Lato"/>
        <family val="2"/>
        <scheme val="minor"/>
      </rPr>
      <t>SUGGESTED DATA SOURCE:</t>
    </r>
    <r>
      <rPr>
        <sz val="8"/>
        <color rgb="FFC00000"/>
        <rFont val="Lato"/>
        <family val="2"/>
        <scheme val="minor"/>
      </rPr>
      <t xml:space="preserve"> Outcome monitoring surveys</t>
    </r>
  </si>
  <si>
    <r>
      <t xml:space="preserve">The indicator for quality, protection mainstreaming, and AAP was developed by ECHO. The original indicator looks at safety, access, accountability, and participation. Safety is measured while going and waiting to receive assistance and coming back from after receiving assistance. For further guidance see DG ECHO Pilot Protection Mainstreaming Indicator Practical Guidance. 
</t>
    </r>
    <r>
      <rPr>
        <b/>
        <sz val="8"/>
        <color rgb="FFC00000"/>
        <rFont val="Lato"/>
        <family val="2"/>
        <scheme val="minor"/>
      </rPr>
      <t xml:space="preserve">For support &amp; to standardise data collection see below guidance: </t>
    </r>
    <r>
      <rPr>
        <sz val="8"/>
        <color rgb="FFC00000"/>
        <rFont val="Lato"/>
        <family val="2"/>
        <scheme val="minor"/>
      </rPr>
      <t xml:space="preserve">
TOOL: 
Question: Did you feel safe while receiving the assistance? The question should cover safety while receiving cash assistance at home or going to receive assistance, waiting for assistance and coming back home after receiving assistance. 
OPTIONS
A.	Significantly 
B.	somewhat 
C.	not at all 
NUMERATOR: Number of respondents that answer “significantly’ or ‘somewhat’
DENOMINATOR: Number of respondents
UNIT OF MEASURE: Percentage (%)
DISAGGREAGATED BY:  Nationality. 
SUGGESTED DATA COLLECTION METHOD: Household visit or phone call
SUGGESTED DATA SOURCE: Outcome monitoring or post-distribution surveys 
</t>
    </r>
  </si>
  <si>
    <t>Nationality includes: Leb, Syr, PRS, PRL, Other, Migrant</t>
  </si>
  <si>
    <t>#</t>
  </si>
  <si>
    <t>Organizations</t>
  </si>
  <si>
    <t># of GBV case workers by agency (at the end of each month)</t>
  </si>
  <si>
    <t>National</t>
  </si>
  <si>
    <t>Partner reports in ActivityInfo</t>
  </si>
  <si>
    <t xml:space="preserve">This requires partners to report on the number of complaints and feedback (incl. requests for assistance) the partner has received in the quarter. This would be dissagregated by age and gender and where possible disability. There will also be an option for where no information was provided (N/A). This includes the following complaint and feedback channels: hotline, complaint box, emails.To add disclaimer that more than one individual may call an organisation therefore it will not necessarily be the number of unique beneficiaries. </t>
  </si>
  <si>
    <r>
      <t xml:space="preserve">1.1.2 Number of persons (community focal points, other sector staff, frontliners) trained on provision of awareness sessions on legal topics </t>
    </r>
    <r>
      <rPr>
        <sz val="9"/>
        <color rgb="FFC00000"/>
        <rFont val="Lato"/>
        <family val="2"/>
        <scheme val="minor"/>
      </rPr>
      <t>(NEW)</t>
    </r>
  </si>
  <si>
    <r>
      <t xml:space="preserve">1.2.1 Number of households who benefitted from counseling, legal assistance, and legal representation regarding civil registration including birth registration, marriage, divorce and </t>
    </r>
    <r>
      <rPr>
        <sz val="9"/>
        <color rgb="FFFF0000"/>
        <rFont val="Lato"/>
        <family val="2"/>
        <scheme val="minor"/>
      </rPr>
      <t>death.</t>
    </r>
  </si>
  <si>
    <r>
      <t xml:space="preserve">1.2.4 Number of </t>
    </r>
    <r>
      <rPr>
        <sz val="9"/>
        <color rgb="FFFF0000"/>
        <rFont val="Lato"/>
        <family val="2"/>
        <scheme val="minor"/>
      </rPr>
      <t>households</t>
    </r>
    <r>
      <rPr>
        <sz val="9"/>
        <color theme="1" tint="0.249977111117893"/>
        <rFont val="Lato"/>
        <family val="2"/>
        <scheme val="minor"/>
      </rPr>
      <t xml:space="preserve"> who benefitted from counseling, legal assistance, and legal representation in relation to housing land and property </t>
    </r>
  </si>
  <si>
    <r>
      <t xml:space="preserve">1.2.5 Number of persons who benefitted from counseling, legal assistance, and legal representation in relation to detention </t>
    </r>
    <r>
      <rPr>
        <sz val="9"/>
        <color rgb="FFC00000"/>
        <rFont val="Lato"/>
        <family val="2"/>
        <scheme val="minor"/>
      </rPr>
      <t>(New)</t>
    </r>
  </si>
  <si>
    <r>
      <t xml:space="preserve">2.1.1 Number of </t>
    </r>
    <r>
      <rPr>
        <sz val="9"/>
        <color rgb="FFFF0000"/>
        <rFont val="Lato"/>
        <family val="2"/>
        <scheme val="minor"/>
      </rPr>
      <t>unique</t>
    </r>
    <r>
      <rPr>
        <sz val="9"/>
        <color theme="1" tint="0.249977111117893"/>
        <rFont val="Lato"/>
        <family val="2"/>
        <scheme val="minor"/>
      </rPr>
      <t xml:space="preserve"> persons benefitting from information sessions, awareness sessions and individual consultations on how to access services (excluding legal services)</t>
    </r>
  </si>
  <si>
    <r>
      <t xml:space="preserve">2.1.2 </t>
    </r>
    <r>
      <rPr>
        <sz val="9"/>
        <rFont val="Lato"/>
        <family val="2"/>
        <scheme val="minor"/>
      </rPr>
      <t>Number of</t>
    </r>
    <r>
      <rPr>
        <sz val="9"/>
        <color rgb="FFFF0000"/>
        <rFont val="Lato"/>
        <family val="2"/>
        <scheme val="minor"/>
      </rPr>
      <t xml:space="preserve"> active and unique community focal points </t>
    </r>
    <r>
      <rPr>
        <sz val="9"/>
        <rFont val="Lato"/>
        <family val="2"/>
        <scheme val="minor"/>
      </rPr>
      <t>providing information, outreach and feedback to persons of concern and conducting referrals</t>
    </r>
  </si>
  <si>
    <r>
      <t xml:space="preserve">2.1.3 Number of </t>
    </r>
    <r>
      <rPr>
        <sz val="9"/>
        <color rgb="FFFF0000"/>
        <rFont val="Lato"/>
        <family val="2"/>
        <scheme val="minor"/>
      </rPr>
      <t>unique</t>
    </r>
    <r>
      <rPr>
        <sz val="9"/>
        <color theme="1" tint="0.249977111117893"/>
        <rFont val="Lato"/>
        <family val="2"/>
        <scheme val="minor"/>
      </rPr>
      <t xml:space="preserve"> persons participating in community centers and SDCs including mobile activities </t>
    </r>
    <r>
      <rPr>
        <sz val="9"/>
        <color rgb="FFFF0000"/>
        <rFont val="Lato"/>
        <family val="2"/>
        <scheme val="minor"/>
      </rPr>
      <t>connected to</t>
    </r>
    <r>
      <rPr>
        <sz val="9"/>
        <color theme="1" tint="0.249977111117893"/>
        <rFont val="Lato"/>
        <family val="2"/>
        <scheme val="minor"/>
      </rPr>
      <t xml:space="preserve"> but held outside the center.</t>
    </r>
  </si>
  <si>
    <r>
      <t>2.3.4 Number of children and adults reached through awareness raising activities and community mobilisation interventions on PSEA.</t>
    </r>
    <r>
      <rPr>
        <sz val="9"/>
        <color rgb="FFFF0000"/>
        <rFont val="Lato"/>
        <family val="2"/>
        <scheme val="minor"/>
      </rPr>
      <t xml:space="preserve"> (NEW)</t>
    </r>
  </si>
  <si>
    <r>
      <t xml:space="preserve">3.1.10 Number of persons with disability and older persons receiving individual specialized </t>
    </r>
    <r>
      <rPr>
        <sz val="9"/>
        <color rgb="FFFF0000"/>
        <rFont val="Lato"/>
        <family val="2"/>
        <scheme val="minor"/>
      </rPr>
      <t xml:space="preserve">rehabilitation </t>
    </r>
    <r>
      <rPr>
        <sz val="9"/>
        <color theme="1" tint="0.249977111117893"/>
        <rFont val="Lato"/>
        <family val="2"/>
        <scheme val="minor"/>
      </rPr>
      <t>support</t>
    </r>
  </si>
  <si>
    <r>
      <t xml:space="preserve">3.1.11 Number of persons at heightened risk (incl. low/medium/high risk cases) receiving group and individual structured and non-structured mental health and psychosocial support </t>
    </r>
    <r>
      <rPr>
        <sz val="9"/>
        <color rgb="FFC00000"/>
        <rFont val="Lato"/>
        <family val="2"/>
        <scheme val="minor"/>
      </rPr>
      <t>(NEW)</t>
    </r>
  </si>
  <si>
    <t>Percentage of persons who have legal residency, out of the total displaced Syrian population. This indicator will be disaggregated by age group, sex and disability</t>
  </si>
  <si>
    <t>Percentage of children (aged 0-5 years) born in Lebanon whose birth is registered at the level of the Foreigners' Registry (Personal Status Department). This indicator will be disaggregated by sex.</t>
  </si>
  <si>
    <t>Percentage of households who have moved accommodation in the last 6 months due to eviction. This indicator will be disaggregated by age group, sex and disability.</t>
  </si>
  <si>
    <r>
      <t xml:space="preserve">Percentage of women, </t>
    </r>
    <r>
      <rPr>
        <sz val="10"/>
        <color rgb="FFFF0000"/>
        <rFont val="Bahnschrift"/>
        <family val="2"/>
      </rPr>
      <t>men, boy</t>
    </r>
    <r>
      <rPr>
        <sz val="10"/>
        <rFont val="Bahnschrift"/>
        <family val="2"/>
      </rPr>
      <t>s and girls aged 15-49 who state that a husband is justified in hitting or beating his wife</t>
    </r>
  </si>
  <si>
    <r>
      <t xml:space="preserve">Number of </t>
    </r>
    <r>
      <rPr>
        <sz val="10"/>
        <color rgb="FFC00000"/>
        <rFont val="Bahnschrift"/>
        <family val="2"/>
      </rPr>
      <t>households</t>
    </r>
    <r>
      <rPr>
        <sz val="10"/>
        <color theme="1"/>
        <rFont val="Bahnschrift"/>
        <family val="2"/>
      </rPr>
      <t xml:space="preserve"> who benefitted from counseling, legal assistance, and legal representation regarding civil registration including birth registration, marriage, divorce and death.</t>
    </r>
  </si>
  <si>
    <r>
      <t xml:space="preserve">1.2.3. </t>
    </r>
    <r>
      <rPr>
        <sz val="10"/>
        <color rgb="FFFF0000"/>
        <rFont val="Bahnschrift"/>
        <family val="2"/>
      </rPr>
      <t>ONLY GBV 2023</t>
    </r>
  </si>
  <si>
    <r>
      <t xml:space="preserve">Number of </t>
    </r>
    <r>
      <rPr>
        <sz val="10"/>
        <color rgb="FFC00000"/>
        <rFont val="Bahnschrift"/>
        <family val="2"/>
      </rPr>
      <t xml:space="preserve">households </t>
    </r>
    <r>
      <rPr>
        <sz val="10"/>
        <rFont val="Bahnschrift"/>
        <family val="2"/>
      </rPr>
      <t xml:space="preserve">who benefitted from counseling, legal assistance, and legal representation in relation to </t>
    </r>
    <r>
      <rPr>
        <sz val="10"/>
        <color rgb="FFC00000"/>
        <rFont val="Bahnschrift"/>
        <family val="2"/>
      </rPr>
      <t>housing land and propery</t>
    </r>
  </si>
  <si>
    <r>
      <t xml:space="preserve">1.3.7 </t>
    </r>
    <r>
      <rPr>
        <b/>
        <sz val="10"/>
        <color rgb="FFFF0000"/>
        <rFont val="Bahnschrift"/>
        <family val="2"/>
      </rPr>
      <t>GBV &amp; CP Indicator</t>
    </r>
  </si>
  <si>
    <r>
      <t xml:space="preserve">1.3.9 </t>
    </r>
    <r>
      <rPr>
        <b/>
        <sz val="10"/>
        <color rgb="FFFF0000"/>
        <rFont val="Bahnschrift"/>
        <family val="2"/>
      </rPr>
      <t xml:space="preserve">(PRT) only </t>
    </r>
  </si>
  <si>
    <r>
      <t xml:space="preserve">Number of </t>
    </r>
    <r>
      <rPr>
        <sz val="10"/>
        <color rgb="FFFF0000"/>
        <rFont val="Bahnschrift"/>
        <family val="2"/>
      </rPr>
      <t xml:space="preserve">unique </t>
    </r>
    <r>
      <rPr>
        <sz val="10"/>
        <rFont val="Bahnschrift"/>
        <family val="2"/>
      </rPr>
      <t>persons benefitting from information sessions, awareness sessions and individual consultations on how to access services (excluding legal services)</t>
    </r>
  </si>
  <si>
    <r>
      <t xml:space="preserve">Number of </t>
    </r>
    <r>
      <rPr>
        <sz val="10"/>
        <color rgb="FFFF0000"/>
        <rFont val="Bahnschrift"/>
        <family val="2"/>
      </rPr>
      <t>unique</t>
    </r>
    <r>
      <rPr>
        <sz val="10"/>
        <rFont val="Bahnschrift"/>
        <family val="2"/>
      </rPr>
      <t xml:space="preserve"> active community focal points providing information, outreach and feedback to persons of concern and conducting referrals</t>
    </r>
  </si>
  <si>
    <r>
      <t>Number of persons participating in community centers and</t>
    </r>
    <r>
      <rPr>
        <sz val="10"/>
        <color rgb="FFFF0000"/>
        <rFont val="Bahnschrift"/>
        <family val="2"/>
      </rPr>
      <t xml:space="preserve"> social development centers</t>
    </r>
    <r>
      <rPr>
        <sz val="10"/>
        <rFont val="Bahnschrift"/>
        <family val="2"/>
      </rPr>
      <t xml:space="preserve"> </t>
    </r>
    <r>
      <rPr>
        <sz val="10"/>
        <color rgb="FFFF0000"/>
        <rFont val="Bahnschrift"/>
        <family val="2"/>
      </rPr>
      <t>including  mobile activities connected to but held outside the center</t>
    </r>
    <r>
      <rPr>
        <sz val="10"/>
        <rFont val="Bahnschrift"/>
        <family val="2"/>
      </rPr>
      <t>.</t>
    </r>
  </si>
  <si>
    <r>
      <t xml:space="preserve">2.3.2 </t>
    </r>
    <r>
      <rPr>
        <sz val="10"/>
        <color rgb="FFFF0000"/>
        <rFont val="Bahnschrift"/>
        <family val="2"/>
      </rPr>
      <t xml:space="preserve">adjusted targets.  </t>
    </r>
  </si>
  <si>
    <r>
      <t xml:space="preserve">A </t>
    </r>
    <r>
      <rPr>
        <sz val="10"/>
        <color rgb="FFFF0000"/>
        <rFont val="Bahnschrift"/>
        <family val="2"/>
      </rPr>
      <t>adjust wording and target</t>
    </r>
  </si>
  <si>
    <r>
      <t xml:space="preserve">Percentage of persons referred </t>
    </r>
    <r>
      <rPr>
        <sz val="10"/>
        <color rgb="FFFF0000"/>
        <rFont val="Bahnschrift"/>
        <family val="2"/>
      </rPr>
      <t>for protection services whose referral was 'successfully accepted'</t>
    </r>
  </si>
  <si>
    <r>
      <t xml:space="preserve">3.1.7 </t>
    </r>
    <r>
      <rPr>
        <sz val="10"/>
        <color rgb="FFFF0000"/>
        <rFont val="Bahnschrift"/>
        <family val="2"/>
      </rPr>
      <t>adjusted wording</t>
    </r>
  </si>
  <si>
    <r>
      <t xml:space="preserve">3.1.9 </t>
    </r>
    <r>
      <rPr>
        <sz val="10"/>
        <color rgb="FFC00000"/>
        <rFont val="Bahnschrift"/>
        <family val="2"/>
      </rPr>
      <t>adjust frequency</t>
    </r>
  </si>
  <si>
    <r>
      <t xml:space="preserve">3.1.10 </t>
    </r>
    <r>
      <rPr>
        <sz val="10"/>
        <color rgb="FFFF0000"/>
        <rFont val="Bahnschrift"/>
        <family val="2"/>
      </rPr>
      <t>adjusted wording</t>
    </r>
  </si>
  <si>
    <r>
      <t xml:space="preserve">Number of </t>
    </r>
    <r>
      <rPr>
        <sz val="10"/>
        <color rgb="FFFF0000"/>
        <rFont val="Bahnschrift"/>
        <family val="2"/>
      </rPr>
      <t xml:space="preserve">persons with disability and older persons </t>
    </r>
    <r>
      <rPr>
        <sz val="10"/>
        <rFont val="Bahnschrift"/>
        <family val="2"/>
      </rPr>
      <t xml:space="preserve">receiving individual specialized </t>
    </r>
    <r>
      <rPr>
        <sz val="10"/>
        <color rgb="FFFF0000"/>
        <rFont val="Bahnschrift"/>
        <family val="2"/>
      </rPr>
      <t>rehabilitation</t>
    </r>
    <r>
      <rPr>
        <sz val="10"/>
        <rFont val="Bahnschrift"/>
        <family val="2"/>
      </rPr>
      <t xml:space="preserve"> support</t>
    </r>
  </si>
  <si>
    <r>
      <t xml:space="preserve">3.1.11 </t>
    </r>
    <r>
      <rPr>
        <sz val="10"/>
        <color rgb="FFFF0000"/>
        <rFont val="Bahnschrift"/>
        <family val="2"/>
      </rPr>
      <t>NEW</t>
    </r>
  </si>
  <si>
    <r>
      <t xml:space="preserve">Output 3.2: </t>
    </r>
    <r>
      <rPr>
        <sz val="10"/>
        <rFont val="Bahnschrift"/>
        <family val="2"/>
      </rPr>
      <t>Refugees have access to durable solutions</t>
    </r>
    <r>
      <rPr>
        <b/>
        <sz val="10"/>
        <rFont val="Bahnschrift"/>
        <family val="2"/>
      </rPr>
      <t xml:space="preserve">
</t>
    </r>
  </si>
  <si>
    <t>1.2.A</t>
  </si>
  <si>
    <t>3.2.A</t>
  </si>
  <si>
    <t>1.2.B</t>
  </si>
  <si>
    <t>1.2.C</t>
  </si>
  <si>
    <t>1.2.E</t>
  </si>
  <si>
    <t>1.3.A</t>
  </si>
  <si>
    <t>2.1.C</t>
  </si>
  <si>
    <t>1.4.A</t>
  </si>
  <si>
    <t>1.4.B</t>
  </si>
  <si>
    <t>1.7.B</t>
  </si>
  <si>
    <t>2.1.B</t>
  </si>
  <si>
    <t>2.1.A</t>
  </si>
  <si>
    <t>3.1.A</t>
  </si>
  <si>
    <t>3.1.C</t>
  </si>
  <si>
    <t>3.2.C</t>
  </si>
  <si>
    <t>3.3.B</t>
  </si>
  <si>
    <t>4.2.A</t>
  </si>
  <si>
    <t>4.2.B</t>
  </si>
  <si>
    <t>4.2.C</t>
  </si>
  <si>
    <t>4.2.D</t>
  </si>
  <si>
    <t>4.3.B</t>
  </si>
  <si>
    <t>4.3.C</t>
  </si>
  <si>
    <t>1.2.F</t>
  </si>
  <si>
    <t>4.3.D</t>
  </si>
  <si>
    <t>3.3.C</t>
  </si>
  <si>
    <t>3.1.B</t>
  </si>
  <si>
    <r>
      <t xml:space="preserve">GBV: Standard MICS indicator used to assess the attitudes of </t>
    </r>
    <r>
      <rPr>
        <sz val="10"/>
        <color rgb="FFFF0000"/>
        <rFont val="Bahnschrift SemiLight"/>
        <family val="2"/>
      </rPr>
      <t>persons</t>
    </r>
    <r>
      <rPr>
        <sz val="10"/>
        <rFont val="Bahnschrift SemiLight"/>
        <family val="2"/>
      </rPr>
      <t xml:space="preserve"> age 15-49 towards wife beating by asking the respondents whether husbands are justified to hit or beat their wives in a variety of situations, including (i) goes out without telling him, (ii) neglects the children, (iii) argues with him, (iv) refuses sex with him, and (v) burns the food. The purpose of these questions are to capture the social justification of violence (in contexts where women have a lower status in society) as a disciplinary action when a woman does not comply with certain expected gender roles. </t>
    </r>
  </si>
  <si>
    <r>
      <t xml:space="preserve">The awareness sessions must concern legal topics and be targeting </t>
    </r>
    <r>
      <rPr>
        <sz val="10"/>
        <color rgb="FFC00000"/>
        <rFont val="Bahnschrift SemiLight"/>
        <family val="2"/>
      </rPr>
      <t xml:space="preserve">a group of individuals. </t>
    </r>
    <r>
      <rPr>
        <sz val="10"/>
        <rFont val="Bahnschrift SemiLight"/>
        <family val="2"/>
      </rPr>
      <t xml:space="preserve">Such sessions can also include instances where there is no face-to-face contact with participants (e.g. pamhplet distribution, radio programmes). The indicator is reported on monthly as the number of unique persons benefiting from the above awareness sessions per given month. 
This indicator will be disaggregated by </t>
    </r>
    <r>
      <rPr>
        <sz val="10"/>
        <color rgb="FFC00000"/>
        <rFont val="Bahnschrift SemiLight"/>
        <family val="2"/>
      </rPr>
      <t xml:space="preserve">governorate, nationality, </t>
    </r>
    <r>
      <rPr>
        <sz val="10"/>
        <rFont val="Bahnschrift SemiLight"/>
        <family val="2"/>
      </rPr>
      <t>age group and sex.</t>
    </r>
  </si>
  <si>
    <r>
      <rPr>
        <sz val="10"/>
        <color rgb="FFC00000"/>
        <rFont val="Bahnschrift SemiLight"/>
        <family val="2"/>
      </rPr>
      <t>This indicator captures the</t>
    </r>
    <r>
      <rPr>
        <sz val="10"/>
        <rFont val="Bahnschrift SemiLight"/>
        <family val="2"/>
      </rPr>
      <t xml:space="preserve"> number of community focal points and humanitarian staff trained on how to provide awareness sessions on legal topics (whether group or individual) or how to mainstream key messages on legal topics into their work. The indicator is reported on monthly as the number of unique persons benefiting from a training on a </t>
    </r>
    <r>
      <rPr>
        <i/>
        <sz val="10"/>
        <rFont val="Bahnschrift SemiLight"/>
        <family val="2"/>
      </rPr>
      <t>specific legal topic</t>
    </r>
    <r>
      <rPr>
        <sz val="10"/>
        <rFont val="Bahnschrift SemiLight"/>
        <family val="2"/>
      </rPr>
      <t xml:space="preserve"> per given month. This indicator will be disaggregated by </t>
    </r>
    <r>
      <rPr>
        <sz val="10"/>
        <color rgb="FFC00000"/>
        <rFont val="Bahnschrift SemiLight"/>
        <family val="2"/>
      </rPr>
      <t xml:space="preserve">governorate, </t>
    </r>
    <r>
      <rPr>
        <sz val="10"/>
        <rFont val="Bahnschrift SemiLight"/>
        <family val="2"/>
      </rPr>
      <t>age group and sex.</t>
    </r>
  </si>
  <si>
    <r>
      <t xml:space="preserve">The counselling must be targeting persons for obtaining legal stay. Legal representation concerns persons who have been represented in courts, administrative bodies or dispute resolution mechanisms. Legal assistance also covers accompaniment to the GSO.
The indicator is reported on monthly as the number of unique persons benefiting from the above mechanisms per given month. 
This indicator will be disaggregated by </t>
    </r>
    <r>
      <rPr>
        <sz val="10"/>
        <color rgb="FFC00000"/>
        <rFont val="Bahnschrift SemiLight"/>
        <family val="2"/>
      </rPr>
      <t>governorate, nationality,</t>
    </r>
    <r>
      <rPr>
        <sz val="10"/>
        <rFont val="Bahnschrift SemiLight"/>
        <family val="2"/>
      </rPr>
      <t xml:space="preserve"> age group, sex and disability.</t>
    </r>
  </si>
  <si>
    <r>
      <t xml:space="preserve">The counselling must be targeting persons for HLP related matters. Legal representation concerns persons who have been represented in courts, administrative bodies or dispute resolution mechanisms. The dispute resolution mechanism must be specifically for HLP matters.
The indicator is reported on monthly as the number of unique persons benefiting from the above mechanisms per given month. This indicator will be disaggregated per </t>
    </r>
    <r>
      <rPr>
        <sz val="10"/>
        <color rgb="FFC00000"/>
        <rFont val="Bahnschrift SemiLight"/>
        <family val="2"/>
      </rPr>
      <t>governorate, nationality,</t>
    </r>
    <r>
      <rPr>
        <sz val="10"/>
        <rFont val="Bahnschrift SemiLight"/>
        <family val="2"/>
      </rPr>
      <t xml:space="preserve"> age group, sex and disability.</t>
    </r>
  </si>
  <si>
    <r>
      <t xml:space="preserve">The counselling must be targeting persons in detention. Legal representation concerns persons who have been represented in courts, administrative bodies or dispute resolution mechanisms. The dispute resolution mechanism must be specifically for detention. The indicator is reported on monthly as the number of unique persons benefiting from the above mechanisms per given month. 
This indicator will be disaggregated per </t>
    </r>
    <r>
      <rPr>
        <sz val="10"/>
        <color rgb="FFC00000"/>
        <rFont val="Bahnschrift SemiLight"/>
        <family val="2"/>
      </rPr>
      <t xml:space="preserve">governorate, nationality, </t>
    </r>
    <r>
      <rPr>
        <sz val="10"/>
        <rFont val="Bahnschrift SemiLight"/>
        <family val="2"/>
      </rPr>
      <t xml:space="preserve">age group and sex. </t>
    </r>
  </si>
  <si>
    <r>
      <t xml:space="preserve">The counselling must be targeting persons for obtaining civil documentation (birth certificates, marriage, divorce or death). Legal representation concerns persons who have been represented in courts, administrative bodies or dispute resolution mechanisms. The appropriate legal mechanisms must be specifically concerning civil documentation (birth registration, marriage, divorce, and death) matters. 
The indicator is reported on monthly as the number of unique persons benefiting from the above mechanisms per given month. 
</t>
    </r>
    <r>
      <rPr>
        <b/>
        <sz val="10"/>
        <rFont val="Bahnschrift SemiLight"/>
        <family val="2"/>
      </rPr>
      <t xml:space="preserve">This indicator will be disaggregated by </t>
    </r>
    <r>
      <rPr>
        <b/>
        <sz val="10"/>
        <color rgb="FFC00000"/>
        <rFont val="Bahnschrift SemiLight"/>
        <family val="2"/>
      </rPr>
      <t xml:space="preserve">governorate, nationality, </t>
    </r>
    <r>
      <rPr>
        <b/>
        <sz val="10"/>
        <rFont val="Bahnschrift SemiLight"/>
        <family val="2"/>
      </rPr>
      <t>age group, sex, disability and type of civil documentation (birth registration, marriage, divorce, and death).</t>
    </r>
  </si>
  <si>
    <r>
      <t xml:space="preserve">Number of unique persons reached during each calendar month who attend information or awareness sessions or receive individual consultations e.g. at information desks. Such sessions exclude individual counseling or group sessions on legal matters </t>
    </r>
    <r>
      <rPr>
        <sz val="10"/>
        <color rgb="FFFF0000"/>
        <rFont val="Bahnschrift SemiLight"/>
        <family val="2"/>
      </rPr>
      <t>which are captured in indicators under outcome 1.</t>
    </r>
    <r>
      <rPr>
        <sz val="10"/>
        <rFont val="Bahnschrift SemiLight"/>
        <family val="2"/>
      </rPr>
      <t xml:space="preserve"> These persons may be reached for such services by cross-population outreach volunteers (OVs), community focal points, community groups, and/or staff of organizations. This can be through remote or in-person sessions. </t>
    </r>
    <r>
      <rPr>
        <sz val="10"/>
        <color rgb="FFFF0000"/>
        <rFont val="Bahnschrift SemiLight"/>
        <family val="2"/>
      </rPr>
      <t xml:space="preserve">This indicator is reported on a monthly basis. </t>
    </r>
    <r>
      <rPr>
        <sz val="10"/>
        <rFont val="Bahnschrift SemiLight"/>
        <family val="2"/>
      </rPr>
      <t xml:space="preserve">This indicator will be disaggregated by </t>
    </r>
    <r>
      <rPr>
        <sz val="10"/>
        <color rgb="FFFF0000"/>
        <rFont val="Bahnschrift SemiLight"/>
        <family val="2"/>
      </rPr>
      <t xml:space="preserve">governorate, nationality, </t>
    </r>
    <r>
      <rPr>
        <sz val="10"/>
        <rFont val="Bahnschrift SemiLight"/>
        <family val="2"/>
      </rPr>
      <t>age group, sex and disability.</t>
    </r>
  </si>
  <si>
    <r>
      <t xml:space="preserve">Number of unique persons, including community representatives, members of community groups, but also OVs, focal points, people included in telephone trees, etc. in a calendar month who actively disseminate information through defined communication channels (sessions, SMS, WhatsApp, door-to-door) to reach other members of their community. This indicator will be disaggregated by </t>
    </r>
    <r>
      <rPr>
        <sz val="10"/>
        <color rgb="FFFF0000"/>
        <rFont val="Bahnschrift SemiLight"/>
        <family val="2"/>
      </rPr>
      <t>governorate, nationality</t>
    </r>
    <r>
      <rPr>
        <sz val="10"/>
        <rFont val="Bahnschrift SemiLight"/>
        <family val="2"/>
      </rPr>
      <t xml:space="preserve">, age group, sex and disability.
</t>
    </r>
  </si>
  <si>
    <r>
      <t xml:space="preserve">Number of unique visitors per calendar month newly approaching the </t>
    </r>
    <r>
      <rPr>
        <sz val="10"/>
        <color rgb="FFFF0000"/>
        <rFont val="Bahnschrift SemiLight"/>
        <family val="2"/>
      </rPr>
      <t>community center or social development center</t>
    </r>
    <r>
      <rPr>
        <sz val="10"/>
        <rFont val="Bahnschrift SemiLight"/>
        <family val="2"/>
      </rPr>
      <t xml:space="preserve"> (SDC) or engaged in mobile activities connected to but held outside the center. This includes those who receive (life) skills training,</t>
    </r>
    <r>
      <rPr>
        <sz val="10"/>
        <color rgb="FFFF0000"/>
        <rFont val="Bahnschrift SemiLight"/>
        <family val="2"/>
      </rPr>
      <t xml:space="preserve"> recreational basic PSS,</t>
    </r>
    <r>
      <rPr>
        <sz val="10"/>
        <rFont val="Bahnschrift SemiLight"/>
        <family val="2"/>
      </rPr>
      <t xml:space="preserve"> as well as those who attend awareness sessions, including when such sessions are organized in a mobile entity outside of the centre. This indicator will be disaggregated by </t>
    </r>
    <r>
      <rPr>
        <sz val="10"/>
        <color rgb="FFFF0000"/>
        <rFont val="Bahnschrift SemiLight"/>
        <family val="2"/>
      </rPr>
      <t xml:space="preserve">governorate, nationality, </t>
    </r>
    <r>
      <rPr>
        <sz val="10"/>
        <rFont val="Bahnschrift SemiLight"/>
        <family val="2"/>
      </rPr>
      <t>age group, sex and disability.</t>
    </r>
  </si>
  <si>
    <r>
      <t>This requires partners to report on the number of complaints and feedback (incl. requests for assistance) the partner has received in the quarter. This would be dissagregated by age and gender and where possible disability. There will also be an option for</t>
    </r>
    <r>
      <rPr>
        <sz val="10"/>
        <color rgb="FFFF0000"/>
        <rFont val="Bahnschrift SemiLight"/>
        <family val="2"/>
      </rPr>
      <t xml:space="preserve"> where no information was provided (N/A). </t>
    </r>
    <r>
      <rPr>
        <sz val="10"/>
        <rFont val="Bahnschrift SemiLight"/>
        <family val="2"/>
      </rPr>
      <t xml:space="preserve">This includes the following complaint and feedback channels: hotline, complaint box, emails.To add disclaimer that more than one individual may call an organisation therefore it will not necessarily be the number of unique beneficiaries. </t>
    </r>
  </si>
  <si>
    <r>
      <rPr>
        <sz val="10"/>
        <color rgb="FFC00000"/>
        <rFont val="Bahnschrift SemiLight"/>
        <family val="2"/>
      </rPr>
      <t>Objective: This indicator captures the percieved impact of protection cash provided by partners. This requires reporting in the database on the denominator: total number of surveyed individuals reached through outcome monitoring; numerator: total number (of the overall number) who said cash contributed to addressing a protection risk/incident.</t>
    </r>
    <r>
      <rPr>
        <sz val="10"/>
        <rFont val="Bahnschrift SemiLight"/>
        <family val="2"/>
      </rPr>
      <t xml:space="preserve"> </t>
    </r>
  </si>
  <si>
    <r>
      <t>Number of unique persons identified and assessed who are benefitting from case management (</t>
    </r>
    <r>
      <rPr>
        <i/>
        <sz val="10"/>
        <rFont val="Bahnschrift SemiLight"/>
        <family val="2"/>
      </rPr>
      <t>including usual counselling provided by case worker as part of the case management process</t>
    </r>
    <r>
      <rPr>
        <sz val="10"/>
        <rFont val="Bahnschrift SemiLight"/>
        <family val="2"/>
      </rPr>
      <t>) per month. PCM should be provided for individuals depending on the specific threat they face; single parent, older people at risk, PwD (mental and physical), serious medical condition, persons with specific legal and protection needs etc. PCM cases exclude GBV and CP cases. Case Management is a way of organizing and carrying out work to address the needs of an individual and/or, as relevant, his or her family/caregiver, including by empowering and building self-reliance, in an appropriate, systematic and timely manner, through any combination of direct support and referrals. It entails an on-going relationship with the individual which forms a common thread throughout the provision of services by multiple specialized service providers. As such, it is a collaborative, coordinated and multi-sectoral process that takes place between the caseworker and the individual(s) at risk. This indicator will be disaggregated by age group, sex and disability.(disability to be recorded for all beneficiaries who have disabilities , even if this is not the reason why the service is provided)</t>
    </r>
  </si>
  <si>
    <r>
      <t xml:space="preserve">This indicator helps the protection sector take evidence-based decisions about the appropriateness of the transfer value ceiling amount. This will be monitored by the sector to inform sector advocacy. See below guidance for support and to standardise data collection: 
</t>
    </r>
    <r>
      <rPr>
        <b/>
        <sz val="10"/>
        <rFont val="Bahnschrift SemiLight"/>
        <family val="2"/>
      </rPr>
      <t xml:space="preserve">TOOL: </t>
    </r>
    <r>
      <rPr>
        <sz val="10"/>
        <rFont val="Bahnschrift SemiLight"/>
        <family val="2"/>
      </rPr>
      <t xml:space="preserve">
Question: To what extent was the amount of cash you received sufficient to meet your protection needs? 
</t>
    </r>
    <r>
      <rPr>
        <b/>
        <sz val="10"/>
        <rFont val="Bahnschrift SemiLight"/>
        <family val="2"/>
      </rPr>
      <t>Options:</t>
    </r>
    <r>
      <rPr>
        <sz val="10"/>
        <rFont val="Bahnschrift SemiLight"/>
        <family val="2"/>
      </rPr>
      <t xml:space="preserve">
A.	Adequate
B.	Somewhat adequate 
C.	Inadequate 
D.	Prefer not to answer  
NUMERATOR: Number of respondents that answer ‘Adequate’ or ‘Somewhat adequate’
DENOMINATOR: Number of respondents
UNIT OF MEASURE: Percentage (%)
DISAGGREAGATED BY:  Nationality  
SUGGESTED DATA COLLECTION METHOD: Household visit or phone call
SUGGESTED DATA SOURCE: Outcome monitoring or post-distribution surveys </t>
    </r>
  </si>
  <si>
    <r>
      <t xml:space="preserve">Output 1.1. Women, men, girls and boys in all their diversity have access to </t>
    </r>
    <r>
      <rPr>
        <sz val="11"/>
        <color rgb="FFFF0000"/>
        <rFont val="Bahnschrift"/>
        <family val="2"/>
      </rPr>
      <t>information on their rights and legal procedures</t>
    </r>
    <r>
      <rPr>
        <sz val="11"/>
        <color theme="1"/>
        <rFont val="Bahnschrift"/>
        <family val="2"/>
      </rPr>
      <t xml:space="preserve">  </t>
    </r>
  </si>
  <si>
    <r>
      <t xml:space="preserve">Output 1.2: Women, men, girls and boys in all their diversity have access to legal counselling, assistance and representation </t>
    </r>
    <r>
      <rPr>
        <sz val="11"/>
        <color rgb="FFFF0000"/>
        <rFont val="Bahnschrift"/>
        <family val="2"/>
      </rPr>
      <t>on matters of legal residency, civil documentation, housing land and property, GBV and child protection</t>
    </r>
  </si>
  <si>
    <r>
      <t xml:space="preserve">Output 1.3 Protection and legal frameworks are strengthened and </t>
    </r>
    <r>
      <rPr>
        <sz val="11"/>
        <color rgb="FFFF0000"/>
        <rFont val="Bahnschrift"/>
        <family val="2"/>
      </rPr>
      <t xml:space="preserve">barriers to accessing legal procedures are addressed </t>
    </r>
  </si>
  <si>
    <r>
      <rPr>
        <sz val="11"/>
        <rFont val="Bahnschrift"/>
        <family val="2"/>
      </rPr>
      <t>Outcome 2</t>
    </r>
    <r>
      <rPr>
        <b/>
        <sz val="11"/>
        <rFont val="Bahnschrift"/>
        <family val="2"/>
      </rPr>
      <t xml:space="preserve">: </t>
    </r>
    <r>
      <rPr>
        <sz val="11"/>
        <rFont val="Bahnschrift"/>
        <family val="2"/>
      </rPr>
      <t>Women, men, boys and girls in all their diversity are safe, empowered and supported in their communities.</t>
    </r>
    <r>
      <rPr>
        <b/>
        <sz val="11"/>
        <rFont val="Bahnschrift"/>
        <family val="2"/>
      </rPr>
      <t xml:space="preserve">
</t>
    </r>
  </si>
  <si>
    <r>
      <t xml:space="preserve">Output 2.2: </t>
    </r>
    <r>
      <rPr>
        <sz val="11"/>
        <rFont val="Bahnschrift"/>
        <family val="2"/>
      </rPr>
      <t xml:space="preserve">Women, men, girls and boys in all their diversity </t>
    </r>
    <r>
      <rPr>
        <sz val="11"/>
        <color rgb="FFFF0000"/>
        <rFont val="Bahnschrift"/>
        <family val="2"/>
      </rPr>
      <t xml:space="preserve">including community influencers </t>
    </r>
    <r>
      <rPr>
        <sz val="11"/>
        <rFont val="Bahnschrift"/>
        <family val="2"/>
      </rPr>
      <t xml:space="preserve">are engaged </t>
    </r>
    <r>
      <rPr>
        <sz val="11"/>
        <color rgb="FFFF0000"/>
        <rFont val="Bahnschrift"/>
        <family val="2"/>
      </rPr>
      <t>in social and behaviour change</t>
    </r>
    <r>
      <rPr>
        <sz val="11"/>
        <rFont val="Bahnschrift"/>
        <family val="2"/>
      </rPr>
      <t xml:space="preserve"> on matters of equality, GBV and child protection in their community.</t>
    </r>
  </si>
  <si>
    <r>
      <rPr>
        <b/>
        <sz val="11"/>
        <rFont val="Bahnschrift"/>
        <family val="2"/>
      </rPr>
      <t>Output 2.1</t>
    </r>
    <r>
      <rPr>
        <sz val="11"/>
        <rFont val="Bahnschrift"/>
        <family val="2"/>
      </rPr>
      <t>: Women, men, boys and girls in all their diversity have the information and resources to act upon informed decisions and participate in inclusive and accessible community spaces</t>
    </r>
  </si>
  <si>
    <r>
      <rPr>
        <b/>
        <sz val="11"/>
        <color rgb="FF000000"/>
        <rFont val="Bahnschrift"/>
        <family val="2"/>
      </rPr>
      <t>Output 2.3</t>
    </r>
    <r>
      <rPr>
        <sz val="11"/>
        <color rgb="FF000000"/>
        <rFont val="Bahnschrift"/>
        <family val="2"/>
      </rPr>
      <t>:</t>
    </r>
    <r>
      <rPr>
        <b/>
        <sz val="11"/>
        <color rgb="FF000000"/>
        <rFont val="Bahnschrift"/>
        <family val="2"/>
      </rPr>
      <t xml:space="preserve"> </t>
    </r>
    <r>
      <rPr>
        <sz val="11"/>
        <color rgb="FF000000"/>
        <rFont val="Bahnschrift"/>
        <family val="2"/>
      </rPr>
      <t>Known, accessible and</t>
    </r>
    <r>
      <rPr>
        <b/>
        <sz val="11"/>
        <color rgb="FFFF0000"/>
        <rFont val="Bahnschrift"/>
        <family val="2"/>
      </rPr>
      <t xml:space="preserve"> </t>
    </r>
    <r>
      <rPr>
        <sz val="11"/>
        <color rgb="FFFF0000"/>
        <rFont val="Bahnschrift"/>
        <family val="2"/>
      </rPr>
      <t>responsive</t>
    </r>
    <r>
      <rPr>
        <sz val="11"/>
        <color rgb="FF000000"/>
        <rFont val="Bahnschrift"/>
        <family val="2"/>
      </rPr>
      <t xml:space="preserve"> complaint and feedback, protection against sexual exploitation and abuse (PSEA) and child safeguarding mechanisms are in place.  </t>
    </r>
  </si>
  <si>
    <r>
      <t xml:space="preserve">Outcome 3: </t>
    </r>
    <r>
      <rPr>
        <sz val="11"/>
        <rFont val="Bahnschrift"/>
        <family val="2"/>
      </rPr>
      <t>Women, girls, men and boys in all their diversity live with dignity and are resilient to shocks</t>
    </r>
  </si>
  <si>
    <r>
      <t xml:space="preserve">Output 3.1: </t>
    </r>
    <r>
      <rPr>
        <sz val="11"/>
        <rFont val="Bahnschrift"/>
        <family val="2"/>
      </rPr>
      <t xml:space="preserve">Protection, Child Protection and GBV </t>
    </r>
    <r>
      <rPr>
        <sz val="11"/>
        <color rgb="FFFF0000"/>
        <rFont val="Bahnschrift"/>
        <family val="2"/>
      </rPr>
      <t>case management, psychosocial support, protection cash and other specialised services</t>
    </r>
    <r>
      <rPr>
        <sz val="11"/>
        <rFont val="Bahnschrift"/>
        <family val="2"/>
      </rPr>
      <t xml:space="preserve"> are available, accessible, safe and informed by women, men, girls and boys in all their diversity. </t>
    </r>
  </si>
  <si>
    <r>
      <rPr>
        <b/>
        <sz val="9"/>
        <rFont val="Bahnschrift SemiBold"/>
        <family val="2"/>
      </rPr>
      <t xml:space="preserve">Budgeting assumptions: </t>
    </r>
    <r>
      <rPr>
        <sz val="9"/>
        <rFont val="Bahnschrift"/>
        <family val="2"/>
      </rPr>
      <t xml:space="preserve">exchange rate instability will continue. Transfer value for cash will remain as $90. Operational costs will continue to be high due to transport, communication costs, alternative enegry investments, longer generator hours, water trucking to address shortages etc. </t>
    </r>
  </si>
  <si>
    <t>1.4.C</t>
  </si>
  <si>
    <t>3.1.14
NEW</t>
  </si>
  <si>
    <t xml:space="preserve">Standard MICS indicator used to assess the attitudes of persons age 15-49 towards wife beating by asking the respondents whether husbands are justified to hit or beat their wives in a variety of situations, including (i) goes out without telling him, (ii) neglects the children, (iii) argues with him, (iv) refuses sex with him, and (v) burns the food. The purpose of these questions are to capture the social justification of violence (in contexts where women have a lower status in society) as a disciplinary action when a woman does not comply with certain expected gender roles. </t>
  </si>
  <si>
    <t>The counselling must be targeting survivors and those at riks of GBV. 
Activities include counselling/information, legal representation, representation in courts, administrative bodies or dispute resolution mechanisms. 
The indicator is reported on monthly basis and calculates individuals excluding matters of marriage and divorce. 
Disaggregated by nationality, age, sex, disability and type of legal assistance provided.</t>
  </si>
  <si>
    <t xml:space="preserve">All GBV tools aiming at supporting/guiding/harmonizing the national capacities revised, developed and endorsed. This can include national strategies, curricula, SOPs, toolkits, checklists etc. </t>
  </si>
  <si>
    <t>Actor</t>
  </si>
  <si>
    <t xml:space="preserve">Targeted local organizations and SDCs are supported in terms of infrastructures, staffing, equipment, materials, operational and structural capacities. Transfer of capacities is organized according to specific and comprehensive curricula, including technical and management skills such as establishing organigramme, implementing financial rules and regulations, reinforcing drafting skills for reports and proposals etc. (ad hoc investment excluded). This indicator will be disaggregated by SDC vs. local organizations in ActivityInfo. </t>
  </si>
  <si>
    <t>2.A % of women and girls who report actions taken in their communities in the past 6 months that made them feel safer (dissagregated by disability and age)</t>
  </si>
  <si>
    <r>
      <t xml:space="preserve">Indicator measures increased knowledge of GBV (e.g. law enforcement, governmental health actors) and non-SG institutional actors on core concepts (such as terminology, guiding principles) through pre-test, post-test (to measure the knowledge gained) and follow-up survey (to measure the retained knowledge after one month and the influence on participant's decisions making, ability to mitigate the risks, ability to provide quality services). To be collected monthly for quarterly reporting on participants having attended at least 70% of the training sessions. Numerator: Those trained who demonstrate increased knowledge of GBV. Denominator: Those trained on GBV. Disaggregated by whether the trained individual is from a civil society/local organization or an institution
</t>
    </r>
    <r>
      <rPr>
        <b/>
        <sz val="8"/>
        <color theme="1" tint="0.34998626667073579"/>
        <rFont val="Lato"/>
        <family val="2"/>
        <scheme val="minor"/>
      </rPr>
      <t>GBV WG M&amp;E Toolkit - Tool 2</t>
    </r>
  </si>
  <si>
    <r>
      <t xml:space="preserve">Indicator will be measured through 1-2 questions in KAP survey and through regular monitoring of safe spaces through FGD in intervention areas. Questions will evaluate whether women and girls, including with disabilities, are able to report at least one intervention taken in their communities that made them feel safer. Communities are defined as places where individuals live, work and/or convene. Numerator: # of women and girls feeling safer. Denominator: Participants in evaluation
</t>
    </r>
    <r>
      <rPr>
        <b/>
        <sz val="8"/>
        <color theme="1" tint="0.34998626667073579"/>
        <rFont val="Lato"/>
        <family val="2"/>
        <scheme val="minor"/>
      </rPr>
      <t>GBV WG M&amp;E Toolkit - Tool 3</t>
    </r>
  </si>
  <si>
    <t>This includes sensitization on GBV, SRH, menstrual hygiene management, women's rights, gender existing legal framework related to GBV/gender, PSEA conducted within safe spaces or at community level, information sessions, distribution of dignity kits, safety audits conducted at community level, participation in community-based committees on GBV. This requires a discussion/interaction with participants (no mass information and/or leaflet distribution). This indicator will be disaggregated by sex/age.</t>
  </si>
  <si>
    <t xml:space="preserve">2.3.2 % of persons reporting in complaint &amp; feedback mechanisms who are female, children, older persons or living with a disability </t>
  </si>
  <si>
    <t>2.3.4 Number of children and adults reached through awareness raising activities and community mobilisation interventions on PSEA.</t>
  </si>
  <si>
    <t xml:space="preserve">This indicator captures the percieved impact of protection cash provided by partners. This requires reporting in the database on the denominator: total number of surveyed individuals reached through outcome monitoring; numerator: total number (of the overall number) who said cash contributed to addressing a protection risk/incident. </t>
  </si>
  <si>
    <t xml:space="preserve">Output 3.1: Known, accessible and responsive complaint and feedback, protection against sexual exploitation and abuse (PSEA) and child safeguarding mechanisms are in place.  </t>
  </si>
  <si>
    <t>CROSS-CUTTING INDICATOR: reported in PRT database in AI</t>
  </si>
  <si>
    <t>CROSS-CUTTING INDICATOR</t>
  </si>
  <si>
    <r>
      <t xml:space="preserve">Indicator measures increased feeling of empowerment of women and adolescent girls accessing mobile or static safe spaces (including women and girls with disabilities) as defined in the GBV TF checklist (participants of punctual awareness session or community event to be excluded). Empowerment looks at help seeking behaviors/participation/decision making/knowledge of rights/self esteem/interpersonal skills/information self protection. Method used is a set of questions asked to groups of 8-10 women/adolescent girls at the end of a structured curriculum. To be collected monthly for quarterly reporting on participants having attended at least 70% of the sessions. 
</t>
    </r>
    <r>
      <rPr>
        <b/>
        <sz val="8"/>
        <color theme="1" tint="0.34998626667073579"/>
        <rFont val="Lato"/>
        <family val="2"/>
        <scheme val="minor"/>
      </rPr>
      <t>GBV WG M&amp;E Toolkit - Tool 1</t>
    </r>
  </si>
  <si>
    <t>3.1.6 Number of women, girls, men and boys accessing GBV services in safe spaces</t>
  </si>
  <si>
    <t xml:space="preserve">3.1.8 Number of unique persons supported with protection cash or emergency cash. </t>
  </si>
  <si>
    <t>Number of unique beneficiaries (cases) per month who received support through cash programmes, i.e. emergency cash or protection cash. Reporting in 2023 for this indicator will be seperated in the database for emergency cash and recurrent protection cash assistance. This indicator will be dissgagreated by governorate, nationality, RPCA or ECA</t>
  </si>
  <si>
    <t xml:space="preserve">Number of unique beneficiaries (cases) per month who received support through cash programmes, i.e. emergency cash or protection cash. Reporting in 2023 for this indicator will be seperated in the database for emergency cash and recurrent protection cash assistance. This indicator will be dissgagreated by governorate, nationality, RPCA or ECA
</t>
  </si>
  <si>
    <t>This indicator captures the extent to which reciept of cash was safe at each stage of travel/reciept and on the way home. It requires partners to report on: Denominator: total number of surveyed individuals through post distribution monitoring; Numerator: total number (of the overall survyed number) who said they received cash safely. Disaggregated by governorate and nationality</t>
  </si>
  <si>
    <t xml:space="preserve">3.1.12 % of individuals report that the transfer value is adquate to meet their protection need </t>
  </si>
  <si>
    <t xml:space="preserve">This indicator helps the protection sector take evidence-based decisions about the appropriateness of the transfer value ceiling amount. This will be monitored by the sector to inform sector advocacy. See below guidance for support and to standardise data collection: 
TOOL: 
Question: To what extent was the amount of cash you received sufficient to meet your protection needs? 
Options:
A.	Adequate
B.	Somewhat adequate 
C.	Inadequate 
D.	Prefer not to answer  
NUMERATOR: Number of respondents that answer ‘Adequate’ or ‘Somewhat adequate’
DENOMINATOR: Number of respondents
UNIT OF MEASURE: Percentage (%)
DISAGGREAGATED BY:  Nationality  
SUGGESTED DATA COLLECTION METHOD: Household visit or phone call
SUGGESTED DATA SOURCE: Outcome monitoring or post-distribution surveys </t>
  </si>
  <si>
    <t>3.1.13 Percentage of PoC who are satisfied with GBV case management services</t>
  </si>
  <si>
    <t>3.1.14 # of GBV case workers by agency (at the end of each month)</t>
  </si>
  <si>
    <t>Internal indicator which will allow the GBV WG to monitor case management standards. Inputs in AI: # of open cases and GBV case workers disaggregated by gender</t>
  </si>
  <si>
    <r>
      <t>1.F Percentage of women, men, boys and girls aged 15-49 who state that a husband is justified in hitting or beating his wife [</t>
    </r>
    <r>
      <rPr>
        <sz val="9"/>
        <color rgb="FFFB2C03"/>
        <rFont val="Lato"/>
        <family val="2"/>
        <scheme val="minor"/>
      </rPr>
      <t>COORDINATORS ONLY</t>
    </r>
    <r>
      <rPr>
        <sz val="9"/>
        <color theme="1" tint="0.249977111117893"/>
        <rFont val="Lato"/>
        <family val="2"/>
        <scheme val="minor"/>
      </rPr>
      <t>]</t>
    </r>
  </si>
  <si>
    <r>
      <t>1.3.6 Number of GBV related policies, strategies, plans, guidance revised, developed, endorsed and operationalized [</t>
    </r>
    <r>
      <rPr>
        <sz val="9"/>
        <color rgb="FFFB2C03"/>
        <rFont val="Lato"/>
        <family val="2"/>
        <scheme val="minor"/>
      </rPr>
      <t>COORDINATORS ONLY</t>
    </r>
    <r>
      <rPr>
        <sz val="9"/>
        <color theme="1" tint="0.249977111117893"/>
        <rFont val="Lato"/>
        <family val="2"/>
        <scheme val="minor"/>
      </rPr>
      <t>]</t>
    </r>
  </si>
  <si>
    <r>
      <t>2.3.1 Number of sector partners reporting that Codes of Conduct (specifically covering SEA) are signed by all staff (SADD) [</t>
    </r>
    <r>
      <rPr>
        <sz val="9"/>
        <color rgb="FFFE9782"/>
        <rFont val="Lato"/>
        <family val="2"/>
        <scheme val="minor"/>
      </rPr>
      <t>COORDINATORS ONLY</t>
    </r>
    <r>
      <rPr>
        <sz val="9"/>
        <color theme="0"/>
        <rFont val="Lato"/>
        <family val="2"/>
        <scheme val="minor"/>
      </rPr>
      <t>]</t>
    </r>
  </si>
  <si>
    <r>
      <t>2.3.5 Number of sector partners with CFMs established that are linked to the IA CBCM-PSEA [</t>
    </r>
    <r>
      <rPr>
        <sz val="9"/>
        <color rgb="FFFE9782"/>
        <rFont val="Lato"/>
        <family val="2"/>
        <scheme val="minor"/>
      </rPr>
      <t>COORDINATORS ONLY</t>
    </r>
    <r>
      <rPr>
        <sz val="9"/>
        <color theme="0"/>
        <rFont val="Lato"/>
        <family val="2"/>
        <scheme val="minor"/>
      </rPr>
      <t>]</t>
    </r>
  </si>
  <si>
    <r>
      <t>3.A Percentage of persons referred for protection services whose referral was 'successfully accepted'  [</t>
    </r>
    <r>
      <rPr>
        <sz val="9"/>
        <color rgb="FFFE9782"/>
        <rFont val="Lato"/>
        <family val="2"/>
        <scheme val="minor"/>
      </rPr>
      <t>COORDINATORS ONLY</t>
    </r>
    <r>
      <rPr>
        <sz val="9"/>
        <color theme="0"/>
        <rFont val="Lato"/>
        <family val="2"/>
        <scheme val="minor"/>
      </rPr>
      <t>]</t>
    </r>
  </si>
  <si>
    <t>Indicator Specifics for GBV</t>
  </si>
  <si>
    <t>Indicator Specifics for CP</t>
  </si>
  <si>
    <t>Indicator Specifics for PRT</t>
  </si>
  <si>
    <t>ActivityInfo - KAP survey and FGD; Tool 3 of the GBV toolkit</t>
  </si>
  <si>
    <t>ActivityInfo - GBV WG M&amp;E Tool - Tool 1; Partner reports</t>
  </si>
  <si>
    <t>Number of children and adults reached through awareness raising activities and community mobilisation interventions on prevention of sexual exploitation and abuse (PSEA).</t>
  </si>
  <si>
    <r>
      <t>3.A Percentage of persons referred for protection services whose referral was 'successfully accepted'  [</t>
    </r>
    <r>
      <rPr>
        <sz val="8"/>
        <color rgb="FFFE9782"/>
        <rFont val="Lato"/>
        <family val="2"/>
        <scheme val="minor"/>
      </rPr>
      <t>COORDINATORS ONLY</t>
    </r>
    <r>
      <rPr>
        <sz val="8"/>
        <color theme="0"/>
        <rFont val="Lato"/>
        <family val="2"/>
        <scheme val="minor"/>
      </rPr>
      <t>]</t>
    </r>
  </si>
  <si>
    <r>
      <t>2.3.1 Number of sector partners reporting that Codes of Conduct (specifically covering SEA) are signed by all staff (SADD) [</t>
    </r>
    <r>
      <rPr>
        <sz val="8"/>
        <color rgb="FFFE9782"/>
        <rFont val="Lato"/>
        <family val="2"/>
        <scheme val="minor"/>
      </rPr>
      <t>COORDINATORS ONLY</t>
    </r>
    <r>
      <rPr>
        <sz val="8"/>
        <color theme="0"/>
        <rFont val="Lato"/>
        <family val="2"/>
        <scheme val="minor"/>
      </rPr>
      <t>]</t>
    </r>
  </si>
  <si>
    <r>
      <t>2.3.5 Number of sector partners with CFMs established that are linked to the IA CBCM-PSEA [</t>
    </r>
    <r>
      <rPr>
        <sz val="8"/>
        <color rgb="FFFE9782"/>
        <rFont val="Lato"/>
        <family val="2"/>
        <scheme val="minor"/>
      </rPr>
      <t>COORDINATORS ONLY</t>
    </r>
    <r>
      <rPr>
        <sz val="8"/>
        <color theme="0"/>
        <rFont val="Lato"/>
        <family val="2"/>
        <scheme val="minor"/>
      </rPr>
      <t>]</t>
    </r>
  </si>
  <si>
    <t xml:space="preserve">ActivityInfo - GBV WG M&amp;E Toolkit - Tool 2, partners' training reports </t>
  </si>
  <si>
    <r>
      <t>3.G Percentage of women (20-24) married before 18 [</t>
    </r>
    <r>
      <rPr>
        <sz val="9"/>
        <color rgb="FFFB2C03"/>
        <rFont val="Lato"/>
        <family val="2"/>
        <scheme val="minor"/>
      </rPr>
      <t>COORDINATORS ONLY</t>
    </r>
    <r>
      <rPr>
        <sz val="9"/>
        <color theme="1" tint="0.249977111117893"/>
        <rFont val="Lato"/>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</si>
</sst>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_(* #,##0.0_);_(* \(#,##0.0\);_(* &quot;-&quot;??_);_(@_)"/>
  </numFmts>
  <fonts count="87" x14ac:knownFonts="1">
    <font>
      <sz val="11"/>
      <color theme="1"/>
      <name val="Lato"/>
      <family val="2"/>
      <scheme val="minor"/>
    </font>
    <font>
      <sz val="11"/>
      <color rgb="FF000000"/>
      <name val="Calibri"/>
      <family val="2"/>
    </font>
    <font>
      <sz val="9"/>
      <color theme="1"/>
      <name val="Lato"/>
      <family val="2"/>
      <scheme val="minor"/>
    </font>
    <font>
      <sz val="8"/>
      <color theme="1"/>
      <name val="Lato"/>
      <family val="2"/>
      <scheme val="minor"/>
    </font>
    <font>
      <sz val="8"/>
      <color theme="1" tint="0.34998626667073579"/>
      <name val="Lato"/>
      <family val="2"/>
      <scheme val="minor"/>
    </font>
    <font>
      <sz val="8"/>
      <name val="Lato"/>
      <family val="2"/>
      <scheme val="minor"/>
    </font>
    <font>
      <sz val="11"/>
      <color theme="1"/>
      <name val="Consolas"/>
      <family val="3"/>
    </font>
    <font>
      <sz val="8"/>
      <color theme="1"/>
      <name val="Consolas"/>
      <family val="3"/>
    </font>
    <font>
      <sz val="10"/>
      <color theme="1"/>
      <name val="Consolas"/>
      <family val="3"/>
    </font>
    <font>
      <b/>
      <sz val="10"/>
      <color rgb="FF92D050"/>
      <name val="Consolas"/>
      <family val="3"/>
    </font>
    <font>
      <sz val="9"/>
      <color theme="1" tint="0.34998626667073579"/>
      <name val="Lato"/>
      <family val="2"/>
      <scheme val="minor"/>
    </font>
    <font>
      <sz val="8"/>
      <color theme="1" tint="0.34998626667073579"/>
      <name val="Consolas"/>
      <family val="3"/>
    </font>
    <font>
      <b/>
      <sz val="8"/>
      <color theme="1" tint="0.34998626667073579"/>
      <name val="Lato"/>
      <family val="2"/>
      <scheme val="minor"/>
    </font>
    <font>
      <b/>
      <sz val="8"/>
      <color rgb="FFFF0000"/>
      <name val="Lato"/>
      <family val="2"/>
      <scheme val="minor"/>
    </font>
    <font>
      <sz val="11"/>
      <color theme="1" tint="0.249977111117893"/>
      <name val="Lato Semibold"/>
      <family val="2"/>
    </font>
    <font>
      <sz val="8"/>
      <color theme="1" tint="0.249977111117893"/>
      <name val="Lato"/>
      <family val="2"/>
      <scheme val="minor"/>
    </font>
    <font>
      <sz val="8"/>
      <color rgb="FFFFD966"/>
      <name val="Lato"/>
      <family val="2"/>
      <scheme val="minor"/>
    </font>
    <font>
      <sz val="8"/>
      <color theme="7" tint="0.39997558519241921"/>
      <name val="Lato"/>
      <family val="2"/>
      <scheme val="minor"/>
    </font>
    <font>
      <sz val="8"/>
      <color rgb="FFFF0000"/>
      <name val="Lato"/>
      <family val="2"/>
      <scheme val="minor"/>
    </font>
    <font>
      <sz val="8"/>
      <color rgb="FFC00000"/>
      <name val="Lato"/>
      <family val="2"/>
      <scheme val="minor"/>
    </font>
    <font>
      <b/>
      <sz val="8"/>
      <color rgb="FFC00000"/>
      <name val="Lato"/>
      <family val="2"/>
      <scheme val="minor"/>
    </font>
    <font>
      <i/>
      <sz val="8"/>
      <color theme="1" tint="0.34998626667073579"/>
      <name val="Lato"/>
      <family val="2"/>
      <scheme val="minor"/>
    </font>
    <font>
      <sz val="11"/>
      <color theme="1"/>
      <name val="Lato"/>
      <family val="2"/>
      <scheme val="minor"/>
    </font>
    <font>
      <sz val="10"/>
      <color rgb="FFC00000"/>
      <name val="Lato"/>
      <family val="2"/>
      <scheme val="minor"/>
    </font>
    <font>
      <sz val="9"/>
      <name val="Lato"/>
      <family val="2"/>
      <scheme val="minor"/>
    </font>
    <font>
      <sz val="9"/>
      <color rgb="FF00B0F0"/>
      <name val="Lato"/>
      <family val="2"/>
      <scheme val="minor"/>
    </font>
    <font>
      <sz val="9"/>
      <color rgb="FFFF0000"/>
      <name val="Lato"/>
      <family val="2"/>
      <scheme val="minor"/>
    </font>
    <font>
      <sz val="8"/>
      <name val="Consolas"/>
      <family val="3"/>
    </font>
    <font>
      <sz val="8"/>
      <color theme="1" tint="0.249977111117893"/>
      <name val="Lato Semibold"/>
      <family val="2"/>
    </font>
    <font>
      <sz val="9"/>
      <color theme="1" tint="0.249977111117893"/>
      <name val="Lato"/>
      <family val="2"/>
      <scheme val="minor"/>
    </font>
    <font>
      <sz val="9"/>
      <color rgb="FFC00000"/>
      <name val="Lato"/>
      <family val="2"/>
      <scheme val="minor"/>
    </font>
    <font>
      <sz val="9"/>
      <color theme="1" tint="0.249977111117893"/>
      <name val="Lato Semibold"/>
      <family val="2"/>
    </font>
    <font>
      <b/>
      <sz val="10"/>
      <name val="Lato"/>
      <family val="2"/>
      <scheme val="minor"/>
    </font>
    <font>
      <sz val="10"/>
      <name val="Lato"/>
      <family val="2"/>
      <scheme val="minor"/>
    </font>
    <font>
      <sz val="10"/>
      <color rgb="FFFF0000"/>
      <name val="Lato"/>
      <family val="2"/>
      <scheme val="minor"/>
    </font>
    <font>
      <b/>
      <sz val="10"/>
      <color rgb="FFC00000"/>
      <name val="Lato"/>
      <family val="2"/>
      <scheme val="minor"/>
    </font>
    <font>
      <sz val="11"/>
      <name val="Lato"/>
      <family val="2"/>
      <scheme val="minor"/>
    </font>
    <font>
      <sz val="10"/>
      <color rgb="FF000000"/>
      <name val="Lato"/>
      <family val="2"/>
      <scheme val="minor"/>
    </font>
    <font>
      <sz val="11"/>
      <color rgb="FF000000"/>
      <name val="Lato Medium"/>
      <family val="2"/>
    </font>
    <font>
      <i/>
      <sz val="9"/>
      <name val="Lato Medium"/>
      <family val="2"/>
    </font>
    <font>
      <sz val="9"/>
      <color rgb="FF000000"/>
      <name val="Lato Medium"/>
      <family val="2"/>
    </font>
    <font>
      <b/>
      <sz val="10"/>
      <name val="Lato Medium"/>
      <family val="2"/>
    </font>
    <font>
      <sz val="10"/>
      <name val="Lato Medium"/>
      <family val="2"/>
    </font>
    <font>
      <sz val="11"/>
      <name val="Lato Medium"/>
      <family val="2"/>
    </font>
    <font>
      <sz val="8"/>
      <name val="Lato Medium"/>
      <family val="2"/>
    </font>
    <font>
      <sz val="10"/>
      <color rgb="FF000000"/>
      <name val="Lato Medium"/>
      <family val="2"/>
    </font>
    <font>
      <sz val="10"/>
      <name val="Lato Black"/>
      <family val="2"/>
      <scheme val="major"/>
    </font>
    <font>
      <sz val="11"/>
      <color rgb="FF000000"/>
      <name val="Lato Black"/>
      <family val="2"/>
      <scheme val="major"/>
    </font>
    <font>
      <sz val="11"/>
      <name val="Lato Black"/>
      <family val="2"/>
      <scheme val="major"/>
    </font>
    <font>
      <sz val="11"/>
      <color rgb="FF000000"/>
      <name val="Bahnschrift"/>
      <family val="2"/>
    </font>
    <font>
      <i/>
      <sz val="10"/>
      <name val="Bahnschrift"/>
      <family val="2"/>
    </font>
    <font>
      <i/>
      <sz val="9"/>
      <name val="Bahnschrift"/>
      <family val="2"/>
    </font>
    <font>
      <b/>
      <sz val="10"/>
      <name val="Bahnschrift"/>
      <family val="2"/>
    </font>
    <font>
      <sz val="11"/>
      <name val="Bahnschrift"/>
      <family val="2"/>
    </font>
    <font>
      <sz val="10"/>
      <name val="Bahnschrift"/>
      <family val="2"/>
    </font>
    <font>
      <sz val="10"/>
      <color rgb="FFFF0000"/>
      <name val="Bahnschrift"/>
      <family val="2"/>
    </font>
    <font>
      <sz val="10"/>
      <color theme="1"/>
      <name val="Bahnschrift"/>
      <family val="2"/>
    </font>
    <font>
      <sz val="10"/>
      <color rgb="FFC00000"/>
      <name val="Bahnschrift"/>
      <family val="2"/>
    </font>
    <font>
      <b/>
      <sz val="9"/>
      <name val="Bahnschrift"/>
      <family val="2"/>
    </font>
    <font>
      <sz val="9"/>
      <name val="Bahnschrift"/>
      <family val="2"/>
    </font>
    <font>
      <b/>
      <sz val="10"/>
      <color rgb="FFFF0000"/>
      <name val="Bahnschrift"/>
      <family val="2"/>
    </font>
    <font>
      <sz val="10"/>
      <color theme="5"/>
      <name val="Bahnschrift"/>
      <family val="2"/>
    </font>
    <font>
      <sz val="10"/>
      <color rgb="FF000000"/>
      <name val="Bahnschrift"/>
      <family val="2"/>
    </font>
    <font>
      <strike/>
      <sz val="10"/>
      <color rgb="FFFF0000"/>
      <name val="Bahnschrift"/>
      <family val="2"/>
    </font>
    <font>
      <b/>
      <sz val="14"/>
      <color rgb="FFC00000"/>
      <name val="Bahnschrift"/>
      <family val="2"/>
    </font>
    <font>
      <b/>
      <sz val="9"/>
      <name val="Bahnschrift SemiBold"/>
      <family val="2"/>
    </font>
    <font>
      <sz val="10"/>
      <name val="Bahnschrift SemiLight"/>
      <family val="2"/>
    </font>
    <font>
      <sz val="10"/>
      <color rgb="FFFF0000"/>
      <name val="Bahnschrift SemiLight"/>
      <family val="2"/>
    </font>
    <font>
      <sz val="10"/>
      <color rgb="FFC00000"/>
      <name val="Bahnschrift SemiLight"/>
      <family val="2"/>
    </font>
    <font>
      <i/>
      <sz val="10"/>
      <name val="Bahnschrift SemiLight"/>
      <family val="2"/>
    </font>
    <font>
      <b/>
      <sz val="10"/>
      <name val="Bahnschrift SemiLight"/>
      <family val="2"/>
    </font>
    <font>
      <b/>
      <sz val="10"/>
      <color rgb="FFC00000"/>
      <name val="Bahnschrift SemiLight"/>
      <family val="2"/>
    </font>
    <font>
      <sz val="10"/>
      <name val="Bahnschrift Light SemiCondensed"/>
      <family val="2"/>
    </font>
    <font>
      <sz val="10"/>
      <color rgb="FF000000"/>
      <name val="Bahnschrift Light SemiCondensed"/>
      <family val="2"/>
    </font>
    <font>
      <sz val="11"/>
      <color theme="1"/>
      <name val="Bahnschrift"/>
      <family val="2"/>
    </font>
    <font>
      <sz val="11"/>
      <color rgb="FFFF0000"/>
      <name val="Bahnschrift"/>
      <family val="2"/>
    </font>
    <font>
      <b/>
      <sz val="11"/>
      <color theme="1"/>
      <name val="Bahnschrift"/>
      <family val="2"/>
    </font>
    <font>
      <b/>
      <sz val="11"/>
      <name val="Bahnschrift"/>
      <family val="2"/>
    </font>
    <font>
      <b/>
      <sz val="11"/>
      <color rgb="FF000000"/>
      <name val="Bahnschrift"/>
      <family val="2"/>
    </font>
    <font>
      <b/>
      <sz val="11"/>
      <color rgb="FFFF0000"/>
      <name val="Bahnschrift"/>
      <family val="2"/>
    </font>
    <font>
      <b/>
      <sz val="12"/>
      <color theme="0" tint="-0.34998626667073579"/>
      <name val="Lato Black"/>
      <family val="2"/>
      <scheme val="major"/>
    </font>
    <font>
      <sz val="9"/>
      <color theme="0"/>
      <name val="Lato"/>
      <family val="2"/>
      <scheme val="minor"/>
    </font>
    <font>
      <sz val="9"/>
      <color rgb="FFFB2C03"/>
      <name val="Lato"/>
      <family val="2"/>
      <scheme val="minor"/>
    </font>
    <font>
      <sz val="9"/>
      <color rgb="FFFE9782"/>
      <name val="Lato"/>
      <family val="2"/>
      <scheme val="minor"/>
    </font>
    <font>
      <b/>
      <sz val="16"/>
      <color rgb="FF808080"/>
      <name val="Lato"/>
      <family val="2"/>
      <scheme val="minor"/>
    </font>
    <font>
      <sz val="8"/>
      <color theme="0"/>
      <name val="Lato"/>
      <family val="2"/>
      <scheme val="minor"/>
    </font>
    <font>
      <sz val="8"/>
      <color rgb="FFFE9782"/>
      <name val="Lato"/>
      <family val="2"/>
      <scheme val="minor"/>
    </font>
  </fonts>
  <fills count="27">
    <fill>
      <patternFill patternType="none"/>
    </fill>
    <fill>
      <patternFill patternType="gray125"/>
    </fill>
    <fill>
      <patternFill patternType="solid">
        <fgColor theme="1"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00B0F0"/>
        <bgColor indexed="64"/>
      </patternFill>
    </fill>
    <fill>
      <patternFill patternType="solid">
        <fgColor rgb="FFF7ECF8"/>
        <bgColor indexed="64"/>
      </patternFill>
    </fill>
    <fill>
      <patternFill patternType="solid">
        <fgColor rgb="FFFAF0FA"/>
        <bgColor indexed="64"/>
      </patternFill>
    </fill>
    <fill>
      <patternFill patternType="solid">
        <fgColor rgb="FFFBEDE5"/>
        <bgColor indexed="64"/>
      </patternFill>
    </fill>
    <fill>
      <patternFill patternType="solid">
        <fgColor rgb="FFEBF1F1"/>
        <bgColor indexed="64"/>
      </patternFill>
    </fill>
    <fill>
      <patternFill patternType="solid">
        <fgColor rgb="FFFFD966"/>
        <bgColor indexed="64"/>
      </patternFill>
    </fill>
    <fill>
      <patternFill patternType="solid">
        <fgColor rgb="FFCCCCFF"/>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bgColor rgb="FFFFFFFF"/>
      </patternFill>
    </fill>
    <fill>
      <patternFill patternType="solid">
        <fgColor theme="9" tint="0.39997558519241921"/>
        <bgColor indexed="64"/>
      </patternFill>
    </fill>
    <fill>
      <patternFill patternType="solid">
        <fgColor theme="0"/>
        <bgColor indexed="64"/>
      </patternFill>
    </fill>
    <fill>
      <patternFill patternType="solid">
        <fgColor rgb="FFCCCCFF"/>
        <bgColor rgb="FFFFFFFF"/>
      </patternFill>
    </fill>
    <fill>
      <patternFill patternType="solid">
        <fgColor rgb="FFFFC000"/>
        <bgColor indexed="64"/>
      </patternFill>
    </fill>
    <fill>
      <patternFill patternType="solid">
        <fgColor theme="9"/>
        <bgColor indexed="64"/>
      </patternFill>
    </fill>
    <fill>
      <patternFill patternType="solid">
        <fgColor rgb="FFE8F1F4"/>
        <bgColor indexed="64"/>
      </patternFill>
    </fill>
    <fill>
      <patternFill patternType="solid">
        <fgColor rgb="FFE2EFDA"/>
        <bgColor indexed="64"/>
      </patternFill>
    </fill>
    <fill>
      <patternFill patternType="solid">
        <fgColor rgb="FFFFFF00"/>
        <bgColor indexed="64"/>
      </patternFill>
    </fill>
    <fill>
      <patternFill patternType="solid">
        <fgColor rgb="FF92D050"/>
        <bgColor indexed="64"/>
      </patternFill>
    </fill>
    <fill>
      <patternFill patternType="solid">
        <fgColor rgb="FFFFCCFF"/>
        <bgColor indexed="64"/>
      </patternFill>
    </fill>
    <fill>
      <patternFill patternType="solid">
        <fgColor theme="6" tint="-0.249977111117893"/>
        <bgColor indexed="64"/>
      </patternFill>
    </fill>
  </fills>
  <borders count="143">
    <border>
      <left/>
      <right/>
      <top/>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style="thin">
        <color theme="7" tint="0.39997558519241921"/>
      </right>
      <top style="medium">
        <color theme="1" tint="0.34998626667073579"/>
      </top>
      <bottom style="thin">
        <color theme="7" tint="0.39997558519241921"/>
      </bottom>
      <diagonal/>
    </border>
    <border>
      <left style="thin">
        <color theme="7" tint="0.39997558519241921"/>
      </left>
      <right style="thin">
        <color theme="7" tint="0.39997558519241921"/>
      </right>
      <top style="medium">
        <color theme="1" tint="0.34998626667073579"/>
      </top>
      <bottom style="thin">
        <color theme="7" tint="0.39997558519241921"/>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theme="1" tint="0.34998626667073579"/>
      </left>
      <right style="thin">
        <color theme="2" tint="-0.249977111117893"/>
      </right>
      <top style="thin">
        <color theme="2" tint="-0.249977111117893"/>
      </top>
      <bottom style="thin">
        <color theme="2" tint="-0.249977111117893"/>
      </bottom>
      <diagonal/>
    </border>
    <border>
      <left style="thin">
        <color theme="2" tint="-0.249977111117893"/>
      </left>
      <right style="medium">
        <color theme="1" tint="0.34998626667073579"/>
      </right>
      <top style="thin">
        <color theme="2" tint="-0.249977111117893"/>
      </top>
      <bottom style="thin">
        <color theme="2" tint="-0.249977111117893"/>
      </bottom>
      <diagonal/>
    </border>
    <border>
      <left style="thin">
        <color rgb="FF00B050"/>
      </left>
      <right style="thin">
        <color rgb="FF00B050"/>
      </right>
      <top style="thin">
        <color rgb="FF00B050"/>
      </top>
      <bottom style="thin">
        <color rgb="FF00B050"/>
      </bottom>
      <diagonal/>
    </border>
    <border>
      <left style="thin">
        <color theme="2" tint="-0.249977111117893"/>
      </left>
      <right style="medium">
        <color theme="1" tint="0.34998626667073579"/>
      </right>
      <top/>
      <bottom style="thin">
        <color theme="2" tint="-0.249977111117893"/>
      </bottom>
      <diagonal/>
    </border>
    <border>
      <left style="thin">
        <color theme="2" tint="-0.249977111117893"/>
      </left>
      <right style="medium">
        <color theme="1" tint="0.34998626667073579"/>
      </right>
      <top style="thin">
        <color theme="7" tint="0.39997558519241921"/>
      </top>
      <bottom/>
      <diagonal/>
    </border>
    <border>
      <left style="thin">
        <color theme="2" tint="-0.249977111117893"/>
      </left>
      <right/>
      <top style="thin">
        <color theme="7" tint="0.39997558519241921"/>
      </top>
      <bottom style="thin">
        <color theme="2" tint="-0.249977111117893"/>
      </bottom>
      <diagonal/>
    </border>
    <border>
      <left style="thin">
        <color theme="2" tint="-0.249977111117893"/>
      </left>
      <right style="thin">
        <color theme="2" tint="-0.249977111117893"/>
      </right>
      <top style="thin">
        <color theme="7" tint="0.39997558519241921"/>
      </top>
      <bottom/>
      <diagonal/>
    </border>
    <border>
      <left style="thin">
        <color theme="2" tint="-0.249977111117893"/>
      </left>
      <right/>
      <top/>
      <bottom style="thin">
        <color theme="2" tint="-0.249977111117893"/>
      </bottom>
      <diagonal/>
    </border>
    <border>
      <left style="thin">
        <color theme="2" tint="-0.249977111117893"/>
      </left>
      <right/>
      <top style="thin">
        <color theme="7" tint="0.39997558519241921"/>
      </top>
      <bottom/>
      <diagonal/>
    </border>
    <border>
      <left style="medium">
        <color theme="1" tint="0.34998626667073579"/>
      </left>
      <right style="thin">
        <color theme="2" tint="-0.249977111117893"/>
      </right>
      <top style="thin">
        <color theme="2" tint="-0.249977111117893"/>
      </top>
      <bottom/>
      <diagonal/>
    </border>
    <border>
      <left style="medium">
        <color theme="1" tint="0.34998626667073579"/>
      </left>
      <right style="thin">
        <color theme="2" tint="-0.249977111117893"/>
      </right>
      <top/>
      <bottom/>
      <diagonal/>
    </border>
    <border>
      <left style="medium">
        <color theme="1" tint="0.34998626667073579"/>
      </left>
      <right style="thin">
        <color theme="2" tint="-0.249977111117893"/>
      </right>
      <top/>
      <bottom style="medium">
        <color theme="1" tint="0.34998626667073579"/>
      </bottom>
      <diagonal/>
    </border>
    <border>
      <left style="thin">
        <color theme="2" tint="-0.249977111117893"/>
      </left>
      <right style="medium">
        <color theme="1" tint="0.34998626667073579"/>
      </right>
      <top/>
      <bottom/>
      <diagonal/>
    </border>
    <border>
      <left/>
      <right/>
      <top style="thin">
        <color indexed="64"/>
      </top>
      <bottom/>
      <diagonal/>
    </border>
    <border>
      <left/>
      <right/>
      <top/>
      <bottom style="medium">
        <color theme="1" tint="0.499984740745262"/>
      </bottom>
      <diagonal/>
    </border>
    <border>
      <left style="medium">
        <color theme="1" tint="0.34998626667073579"/>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bottom/>
      <diagonal/>
    </border>
    <border>
      <left style="thin">
        <color theme="7" tint="0.39997558519241921"/>
      </left>
      <right/>
      <top style="medium">
        <color theme="1" tint="0.34998626667073579"/>
      </top>
      <bottom style="thin">
        <color theme="7" tint="0.39997558519241921"/>
      </bottom>
      <diagonal/>
    </border>
    <border>
      <left/>
      <right style="thin">
        <color theme="2" tint="-0.249977111117893"/>
      </right>
      <top style="thin">
        <color theme="2" tint="-0.249977111117893"/>
      </top>
      <bottom style="thin">
        <color theme="2" tint="-0.249977111117893"/>
      </bottom>
      <diagonal/>
    </border>
    <border>
      <left style="medium">
        <color theme="1" tint="0.499984740745262"/>
      </left>
      <right style="thin">
        <color theme="7" tint="0.39997558519241921"/>
      </right>
      <top style="medium">
        <color theme="1" tint="0.499984740745262"/>
      </top>
      <bottom style="thin">
        <color theme="7" tint="0.39997558519241921"/>
      </bottom>
      <diagonal/>
    </border>
    <border>
      <left style="thin">
        <color theme="7" tint="0.39997558519241921"/>
      </left>
      <right style="thin">
        <color theme="7" tint="0.39997558519241921"/>
      </right>
      <top style="medium">
        <color theme="1" tint="0.499984740745262"/>
      </top>
      <bottom style="thin">
        <color theme="7" tint="0.39997558519241921"/>
      </bottom>
      <diagonal/>
    </border>
    <border>
      <left style="thin">
        <color theme="7" tint="0.39997558519241921"/>
      </left>
      <right style="medium">
        <color theme="1" tint="0.499984740745262"/>
      </right>
      <top style="medium">
        <color theme="1" tint="0.499984740745262"/>
      </top>
      <bottom style="thin">
        <color theme="7" tint="0.39997558519241921"/>
      </bottom>
      <diagonal/>
    </border>
    <border>
      <left style="medium">
        <color theme="1" tint="0.499984740745262"/>
      </left>
      <right/>
      <top/>
      <bottom/>
      <diagonal/>
    </border>
    <border>
      <left style="thin">
        <color theme="2" tint="-0.249977111117893"/>
      </left>
      <right style="medium">
        <color theme="1" tint="0.499984740745262"/>
      </right>
      <top style="thin">
        <color theme="7" tint="0.39997558519241921"/>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style="thin">
        <color theme="2" tint="-0.249977111117893"/>
      </left>
      <right/>
      <top/>
      <bottom/>
      <diagonal/>
    </border>
    <border>
      <left/>
      <right/>
      <top style="medium">
        <color theme="1"/>
      </top>
      <bottom/>
      <diagonal/>
    </border>
    <border>
      <left/>
      <right style="thin">
        <color theme="2" tint="-0.249977111117893"/>
      </right>
      <top style="thin">
        <color theme="2" tint="-0.249977111117893"/>
      </top>
      <bottom/>
      <diagonal/>
    </border>
    <border>
      <left style="thin">
        <color theme="2" tint="-0.249977111117893"/>
      </left>
      <right style="medium">
        <color theme="1" tint="0.34998626667073579"/>
      </right>
      <top style="thin">
        <color theme="2" tint="-0.249977111117893"/>
      </top>
      <bottom/>
      <diagonal/>
    </border>
    <border>
      <left style="thin">
        <color theme="2" tint="-0.249977111117893"/>
      </left>
      <right/>
      <top/>
      <bottom style="medium">
        <color theme="1" tint="0.34998626667073579"/>
      </bottom>
      <diagonal/>
    </border>
    <border>
      <left style="medium">
        <color theme="1"/>
      </left>
      <right/>
      <top style="thin">
        <color theme="1"/>
      </top>
      <bottom style="thin">
        <color theme="1"/>
      </bottom>
      <diagonal/>
    </border>
    <border>
      <left style="thin">
        <color theme="1"/>
      </left>
      <right style="medium">
        <color theme="1" tint="0.499984740745262"/>
      </right>
      <top style="thin">
        <color theme="1"/>
      </top>
      <bottom style="medium">
        <color theme="1" tint="0.34998626667073579"/>
      </bottom>
      <diagonal/>
    </border>
    <border>
      <left style="thin">
        <color theme="1"/>
      </left>
      <right style="medium">
        <color theme="1" tint="0.499984740745262"/>
      </right>
      <top/>
      <bottom/>
      <diagonal/>
    </border>
    <border>
      <left style="medium">
        <color theme="1" tint="0.499984740745262"/>
      </left>
      <right/>
      <top/>
      <bottom style="thin">
        <color theme="1"/>
      </bottom>
      <diagonal/>
    </border>
    <border>
      <left/>
      <right style="medium">
        <color theme="1" tint="0.499984740745262"/>
      </right>
      <top/>
      <bottom style="thin">
        <color theme="1"/>
      </bottom>
      <diagonal/>
    </border>
    <border>
      <left/>
      <right/>
      <top/>
      <bottom style="thin">
        <color theme="1"/>
      </bottom>
      <diagonal/>
    </border>
    <border>
      <left style="thin">
        <color theme="2" tint="-0.249977111117893"/>
      </left>
      <right style="thin">
        <color theme="2" tint="-0.249977111117893"/>
      </right>
      <top style="thin">
        <color theme="1"/>
      </top>
      <bottom style="medium">
        <color theme="1"/>
      </bottom>
      <diagonal/>
    </border>
    <border>
      <left style="thin">
        <color theme="2" tint="-0.249977111117893"/>
      </left>
      <right style="thin">
        <color theme="1"/>
      </right>
      <top style="thin">
        <color theme="2" tint="-0.249977111117893"/>
      </top>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style="thin">
        <color theme="2" tint="-0.249977111117893"/>
      </right>
      <top/>
      <bottom style="medium">
        <color theme="1"/>
      </bottom>
      <diagonal/>
    </border>
    <border>
      <left style="thin">
        <color theme="2" tint="-0.249977111117893"/>
      </left>
      <right style="medium">
        <color theme="1" tint="0.34998626667073579"/>
      </right>
      <top style="thin">
        <color theme="1"/>
      </top>
      <bottom style="medium">
        <color theme="1" tint="0.34998626667073579"/>
      </bottom>
      <diagonal/>
    </border>
    <border>
      <left style="thin">
        <color theme="2" tint="-0.249977111117893"/>
      </left>
      <right style="thin">
        <color theme="2" tint="-0.249977111117893"/>
      </right>
      <top style="thin">
        <color theme="2" tint="-0.249977111117893"/>
      </top>
      <bottom style="thin">
        <color theme="1"/>
      </bottom>
      <diagonal/>
    </border>
    <border>
      <left style="medium">
        <color theme="1" tint="0.499984740745262"/>
      </left>
      <right style="thin">
        <color theme="2" tint="-0.249977111117893"/>
      </right>
      <top style="thin">
        <color theme="1"/>
      </top>
      <bottom style="medium">
        <color theme="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rgb="FF000000"/>
      </right>
      <top/>
      <bottom style="thin">
        <color rgb="FF000000"/>
      </bottom>
      <diagonal/>
    </border>
    <border>
      <left style="thin">
        <color indexed="64"/>
      </left>
      <right style="thin">
        <color rgb="FF000000"/>
      </right>
      <top/>
      <bottom/>
      <diagonal/>
    </border>
    <border>
      <left style="thin">
        <color rgb="FF000000"/>
      </left>
      <right style="thin">
        <color rgb="FF000000"/>
      </right>
      <top/>
      <bottom/>
      <diagonal/>
    </border>
    <border>
      <left style="thin">
        <color rgb="FF000000"/>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right/>
      <top style="thin">
        <color rgb="FF000000"/>
      </top>
      <bottom/>
      <diagonal/>
    </border>
    <border>
      <left style="thin">
        <color indexed="64"/>
      </left>
      <right/>
      <top/>
      <bottom style="thin">
        <color indexed="64"/>
      </bottom>
      <diagonal/>
    </border>
    <border>
      <left style="thin">
        <color indexed="64"/>
      </left>
      <right/>
      <top/>
      <bottom/>
      <diagonal/>
    </border>
    <border>
      <left style="thin">
        <color rgb="FF000000"/>
      </left>
      <right/>
      <top style="thin">
        <color indexed="64"/>
      </top>
      <bottom/>
      <diagonal/>
    </border>
    <border>
      <left/>
      <right style="thin">
        <color rgb="FF000000"/>
      </right>
      <top style="thin">
        <color indexed="64"/>
      </top>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top/>
      <bottom style="thin">
        <color rgb="FF000000"/>
      </bottom>
      <diagonal/>
    </border>
    <border>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theme="2" tint="-0.249977111117893"/>
      </right>
      <top/>
      <bottom style="thin">
        <color theme="2" tint="-0.249977111117893"/>
      </bottom>
      <diagonal/>
    </border>
    <border>
      <left style="medium">
        <color theme="1" tint="0.34998626667073579"/>
      </left>
      <right style="thin">
        <color theme="2" tint="-0.249977111117893"/>
      </right>
      <top style="thin">
        <color theme="2" tint="-0.249977111117893"/>
      </top>
      <bottom style="thin">
        <color rgb="FF000000"/>
      </bottom>
      <diagonal/>
    </border>
    <border>
      <left style="thin">
        <color theme="2" tint="-0.249977111117893"/>
      </left>
      <right style="thin">
        <color theme="2" tint="-0.249977111117893"/>
      </right>
      <top/>
      <bottom style="thin">
        <color rgb="FF000000"/>
      </bottom>
      <diagonal/>
    </border>
    <border>
      <left style="thin">
        <color theme="2" tint="-0.249977111117893"/>
      </left>
      <right style="thin">
        <color theme="2" tint="-0.249977111117893"/>
      </right>
      <top style="thin">
        <color theme="2" tint="-0.249977111117893"/>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indexed="64"/>
      </right>
      <top/>
      <bottom style="medium">
        <color rgb="FFC00000"/>
      </bottom>
      <diagonal/>
    </border>
    <border>
      <left/>
      <right/>
      <top/>
      <bottom style="medium">
        <color rgb="FFC00000"/>
      </bottom>
      <diagonal/>
    </border>
    <border>
      <left style="medium">
        <color theme="1" tint="0.499984740745262"/>
      </left>
      <right/>
      <top/>
      <bottom style="thin">
        <color indexed="64"/>
      </bottom>
      <diagonal/>
    </border>
    <border>
      <left style="thin">
        <color theme="2" tint="-0.249977111117893"/>
      </left>
      <right style="thin">
        <color theme="2" tint="-0.249977111117893"/>
      </right>
      <top style="thin">
        <color theme="7" tint="0.39997558519241921"/>
      </top>
      <bottom style="thin">
        <color indexed="64"/>
      </bottom>
      <diagonal/>
    </border>
    <border>
      <left style="thin">
        <color theme="2" tint="-0.249977111117893"/>
      </left>
      <right style="medium">
        <color theme="1" tint="0.499984740745262"/>
      </right>
      <top style="thin">
        <color theme="7" tint="0.39997558519241921"/>
      </top>
      <bottom style="thin">
        <color indexed="64"/>
      </bottom>
      <diagonal/>
    </border>
    <border>
      <left/>
      <right/>
      <top/>
      <bottom style="thin">
        <color indexed="64"/>
      </bottom>
      <diagonal/>
    </border>
    <border>
      <left style="thin">
        <color theme="2" tint="-0.249977111117893"/>
      </left>
      <right/>
      <top/>
      <bottom style="thin">
        <color indexed="64"/>
      </bottom>
      <diagonal/>
    </border>
    <border>
      <left style="medium">
        <color theme="1" tint="0.34998626667073579"/>
      </left>
      <right/>
      <top style="thin">
        <color theme="7" tint="0.39997558519241921"/>
      </top>
      <bottom style="thin">
        <color indexed="64"/>
      </bottom>
      <diagonal/>
    </border>
    <border>
      <left/>
      <right/>
      <top style="thin">
        <color theme="7" tint="0.39997558519241921"/>
      </top>
      <bottom style="thin">
        <color indexed="64"/>
      </bottom>
      <diagonal/>
    </border>
    <border>
      <left style="thin">
        <color theme="2" tint="-0.249977111117893"/>
      </left>
      <right/>
      <top style="thin">
        <color indexed="64"/>
      </top>
      <bottom style="thin">
        <color theme="2" tint="-0.249977111117893"/>
      </bottom>
      <diagonal/>
    </border>
    <border>
      <left/>
      <right style="thin">
        <color theme="2" tint="-0.249977111117893"/>
      </right>
      <top style="thin">
        <color indexed="64"/>
      </top>
      <bottom style="thin">
        <color theme="2" tint="-0.249977111117893"/>
      </bottom>
      <diagonal/>
    </border>
    <border>
      <left style="thin">
        <color theme="2" tint="-0.249977111117893"/>
      </left>
      <right style="thin">
        <color theme="0" tint="-0.34998626667073579"/>
      </right>
      <top style="thin">
        <color theme="7" tint="0.39997558519241921"/>
      </top>
      <bottom style="thin">
        <color indexed="64"/>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style="thin">
        <color theme="2" tint="-0.249977111117893"/>
      </top>
      <bottom style="thin">
        <color theme="0" tint="-0.34998626667073579"/>
      </bottom>
      <diagonal/>
    </border>
    <border>
      <left/>
      <right style="thin">
        <color theme="2" tint="-0.249977111117893"/>
      </right>
      <top style="thin">
        <color theme="2" tint="-0.249977111117893"/>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2" tint="-0.249977111117893"/>
      </right>
      <top style="thin">
        <color theme="0" tint="-0.34998626667073579"/>
      </top>
      <bottom style="thin">
        <color theme="0" tint="-0.34998626667073579"/>
      </bottom>
      <diagonal/>
    </border>
    <border>
      <left style="thin">
        <color theme="2" tint="-0.249977111117893"/>
      </left>
      <right/>
      <top style="thin">
        <color theme="0" tint="-0.34998626667073579"/>
      </top>
      <bottom/>
      <diagonal/>
    </border>
    <border>
      <left style="thin">
        <color theme="0" tint="-0.34998626667073579"/>
      </left>
      <right style="thin">
        <color theme="1"/>
      </right>
      <top/>
      <bottom style="medium">
        <color theme="1" tint="0.34998626667073579"/>
      </bottom>
      <diagonal/>
    </border>
    <border>
      <left style="medium">
        <color theme="1" tint="0.499984740745262"/>
      </left>
      <right/>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0" tint="-0.249977111117893"/>
      </bottom>
      <diagonal/>
    </border>
    <border>
      <left/>
      <right style="thin">
        <color theme="2" tint="-0.249977111117893"/>
      </right>
      <top style="thin">
        <color theme="2" tint="-0.249977111117893"/>
      </top>
      <bottom style="thin">
        <color theme="0" tint="-0.249977111117893"/>
      </bottom>
      <diagonal/>
    </border>
    <border>
      <left style="thin">
        <color theme="2" tint="-0.249977111117893"/>
      </left>
      <right style="thin">
        <color theme="2" tint="-0.249977111117893"/>
      </right>
      <top style="thin">
        <color theme="2" tint="-0.249977111117893"/>
      </top>
      <bottom style="thin">
        <color theme="0" tint="-0.249977111117893"/>
      </bottom>
      <diagonal/>
    </border>
    <border>
      <left style="medium">
        <color theme="1" tint="0.499984740745262"/>
      </left>
      <right/>
      <top/>
      <bottom style="medium">
        <color theme="1" tint="0.14999847407452621"/>
      </bottom>
      <diagonal/>
    </border>
    <border>
      <left style="thin">
        <color theme="2" tint="-9.9978637043366805E-2"/>
      </left>
      <right style="thin">
        <color theme="2" tint="-9.9978637043366805E-2"/>
      </right>
      <top/>
      <bottom style="medium">
        <color theme="1" tint="0.14999847407452621"/>
      </bottom>
      <diagonal/>
    </border>
    <border>
      <left/>
      <right style="medium">
        <color theme="1" tint="0.499984740745262"/>
      </right>
      <top/>
      <bottom style="medium">
        <color theme="1" tint="0.14999847407452621"/>
      </bottom>
      <diagonal/>
    </border>
    <border>
      <left style="thin">
        <color theme="0" tint="-0.499984740745262"/>
      </left>
      <right style="medium">
        <color theme="1" tint="0.499984740745262"/>
      </right>
      <top/>
      <bottom style="thin">
        <color theme="0" tint="-0.249977111117893"/>
      </bottom>
      <diagonal/>
    </border>
    <border>
      <left style="thin">
        <color theme="1"/>
      </left>
      <right style="medium">
        <color theme="1" tint="0.499984740745262"/>
      </right>
      <top/>
      <bottom style="medium">
        <color theme="1" tint="0.34998626667073579"/>
      </bottom>
      <diagonal/>
    </border>
    <border>
      <left style="thin">
        <color theme="0" tint="-0.34998626667073579"/>
      </left>
      <right style="thin">
        <color theme="0" tint="-0.499984740745262"/>
      </right>
      <top style="thin">
        <color theme="0" tint="-0.499984740745262"/>
      </top>
      <bottom style="thin">
        <color theme="0" tint="-0.249977111117893"/>
      </bottom>
      <diagonal/>
    </border>
    <border>
      <left style="thin">
        <color theme="0" tint="-0.249977111117893"/>
      </left>
      <right style="medium">
        <color theme="1" tint="0.499984740745262"/>
      </right>
      <top/>
      <bottom/>
      <diagonal/>
    </border>
    <border>
      <left style="thin">
        <color theme="2" tint="-0.249977111117893"/>
      </left>
      <right/>
      <top style="thin">
        <color theme="2" tint="-0.249977111117893"/>
      </top>
      <bottom style="thin">
        <color theme="0" tint="-0.499984740745262"/>
      </bottom>
      <diagonal/>
    </border>
    <border>
      <left style="thin">
        <color theme="0"/>
      </left>
      <right style="thin">
        <color theme="0"/>
      </right>
      <top style="thin">
        <color theme="0"/>
      </top>
      <bottom style="thin">
        <color theme="0"/>
      </bottom>
      <diagonal/>
    </border>
    <border>
      <left style="medium">
        <color theme="1" tint="0.34998626667073579"/>
      </left>
      <right/>
      <top style="thin">
        <color theme="2" tint="-0.249977111117893"/>
      </top>
      <bottom style="thin">
        <color theme="2" tint="-0.249977111117893"/>
      </bottom>
      <diagonal/>
    </border>
    <border>
      <left/>
      <right style="medium">
        <color theme="1" tint="0.34998626667073579"/>
      </right>
      <top/>
      <bottom style="thin">
        <color rgb="FF000000"/>
      </bottom>
      <diagonal/>
    </border>
    <border>
      <left style="medium">
        <color theme="1" tint="0.34998626667073579"/>
      </left>
      <right style="thin">
        <color theme="2" tint="-0.249977111117893"/>
      </right>
      <top/>
      <bottom style="thin">
        <color rgb="FF000000"/>
      </bottom>
      <diagonal/>
    </border>
    <border>
      <left style="thin">
        <color theme="2" tint="-0.249977111117893"/>
      </left>
      <right style="thin">
        <color rgb="FF000000"/>
      </right>
      <top/>
      <bottom style="thin">
        <color rgb="FF000000"/>
      </bottom>
      <diagonal/>
    </border>
    <border>
      <left style="medium">
        <color theme="1" tint="0.34998626667073579"/>
      </left>
      <right/>
      <top/>
      <bottom style="thin">
        <color theme="0" tint="-0.249977111117893"/>
      </bottom>
      <diagonal/>
    </border>
    <border>
      <left/>
      <right/>
      <top/>
      <bottom style="thin">
        <color theme="0" tint="-0.249977111117893"/>
      </bottom>
      <diagonal/>
    </border>
    <border>
      <left/>
      <right style="medium">
        <color theme="1" tint="0.34998626667073579"/>
      </right>
      <top/>
      <bottom style="thin">
        <color theme="0" tint="-0.249977111117893"/>
      </bottom>
      <diagonal/>
    </border>
    <border>
      <left style="medium">
        <color theme="1" tint="0.34998626667073579"/>
      </left>
      <right style="thin">
        <color theme="2" tint="-0.249977111117893"/>
      </right>
      <top style="thin">
        <color theme="2" tint="-0.249977111117893"/>
      </top>
      <bottom style="thin">
        <color theme="0" tint="-0.249977111117893"/>
      </bottom>
      <diagonal/>
    </border>
    <border>
      <left style="thin">
        <color theme="2" tint="-0.249977111117893"/>
      </left>
      <right style="medium">
        <color theme="1" tint="0.34998626667073579"/>
      </right>
      <top style="thin">
        <color theme="2" tint="-0.249977111117893"/>
      </top>
      <bottom style="thin">
        <color theme="0" tint="-0.249977111117893"/>
      </bottom>
      <diagonal/>
    </border>
    <border>
      <left style="medium">
        <color theme="1" tint="0.34998626667073579"/>
      </left>
      <right/>
      <top style="medium">
        <color theme="1" tint="0.34998626667073579"/>
      </top>
      <bottom style="thin">
        <color theme="7" tint="0.39997558519241921"/>
      </bottom>
      <diagonal/>
    </border>
    <border>
      <left/>
      <right/>
      <top style="medium">
        <color theme="1" tint="0.34998626667073579"/>
      </top>
      <bottom style="thin">
        <color theme="7" tint="0.39997558519241921"/>
      </bottom>
      <diagonal/>
    </border>
    <border>
      <left/>
      <right style="medium">
        <color theme="1" tint="0.34998626667073579"/>
      </right>
      <top style="medium">
        <color theme="1" tint="0.34998626667073579"/>
      </top>
      <bottom style="thin">
        <color theme="7" tint="0.39997558519241921"/>
      </bottom>
      <diagonal/>
    </border>
  </borders>
  <cellStyleXfs count="5">
    <xf numFmtId="0" fontId="0" fillId="0" borderId="0"/>
    <xf numFmtId="0" fontId="1" fillId="0" borderId="0"/>
    <xf numFmtId="9" fontId="2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41">
    <xf numFmtId="0" fontId="0" fillId="0" borderId="0" xfId="0"/>
    <xf numFmtId="0" fontId="2" fillId="0" borderId="0" xfId="0" applyFont="1"/>
    <xf numFmtId="0" fontId="0" fillId="5" borderId="0" xfId="0" applyFill="1"/>
    <xf numFmtId="0" fontId="6" fillId="0" borderId="0" xfId="0" applyFont="1"/>
    <xf numFmtId="0" fontId="8" fillId="0" borderId="0" xfId="0" applyFont="1"/>
    <xf numFmtId="0" fontId="9" fillId="2" borderId="11" xfId="0" applyFont="1" applyFill="1" applyBorder="1" applyAlignment="1">
      <alignment horizontal="center" vertical="center"/>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11" fillId="0" borderId="11" xfId="0" applyFont="1" applyBorder="1" applyAlignment="1">
      <alignment wrapText="1"/>
    </xf>
    <xf numFmtId="0" fontId="13" fillId="0" borderId="0" xfId="0" applyFont="1" applyAlignment="1">
      <alignment horizontal="center" vertical="center"/>
    </xf>
    <xf numFmtId="0" fontId="4" fillId="8" borderId="8" xfId="0" applyFont="1" applyFill="1" applyBorder="1" applyAlignment="1">
      <alignment horizontal="left" vertical="center" wrapText="1"/>
    </xf>
    <xf numFmtId="0" fontId="14" fillId="0" borderId="0" xfId="0" applyFont="1"/>
    <xf numFmtId="0" fontId="15" fillId="4" borderId="4" xfId="0" applyFont="1" applyFill="1" applyBorder="1" applyAlignment="1">
      <alignment horizontal="center" vertical="center" textRotation="90" wrapText="1"/>
    </xf>
    <xf numFmtId="0" fontId="15" fillId="4" borderId="16" xfId="0" applyFont="1" applyFill="1" applyBorder="1" applyAlignment="1">
      <alignment horizontal="center" vertical="center" textRotation="90" wrapText="1"/>
    </xf>
    <xf numFmtId="0" fontId="15" fillId="4" borderId="12" xfId="0" applyFont="1" applyFill="1" applyBorder="1" applyAlignment="1">
      <alignment horizontal="center" vertical="center" textRotation="90" wrapText="1"/>
    </xf>
    <xf numFmtId="0" fontId="15" fillId="4" borderId="4"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4" fillId="0" borderId="5" xfId="0" applyFont="1" applyBorder="1" applyAlignment="1">
      <alignment horizontal="left" vertical="center" wrapText="1"/>
    </xf>
    <xf numFmtId="0" fontId="12" fillId="0" borderId="9" xfId="0" applyFont="1" applyBorder="1"/>
    <xf numFmtId="0" fontId="12" fillId="3" borderId="8" xfId="0" applyFont="1" applyFill="1" applyBorder="1" applyAlignment="1">
      <alignment horizontal="center" vertical="center"/>
    </xf>
    <xf numFmtId="0" fontId="12" fillId="0" borderId="8" xfId="0" applyFont="1" applyBorder="1"/>
    <xf numFmtId="0" fontId="12" fillId="0" borderId="10" xfId="0" applyFont="1" applyBorder="1"/>
    <xf numFmtId="0" fontId="15" fillId="8" borderId="8" xfId="0" applyFont="1" applyFill="1" applyBorder="1" applyAlignment="1">
      <alignment horizontal="left" vertical="center" wrapText="1"/>
    </xf>
    <xf numFmtId="0" fontId="3" fillId="0" borderId="0" xfId="0" applyFont="1"/>
    <xf numFmtId="0" fontId="15" fillId="4" borderId="17" xfId="0" applyFont="1" applyFill="1" applyBorder="1" applyAlignment="1">
      <alignment horizontal="center" vertical="center" wrapText="1"/>
    </xf>
    <xf numFmtId="0" fontId="12" fillId="0" borderId="21" xfId="0" applyFont="1" applyBorder="1"/>
    <xf numFmtId="0" fontId="15" fillId="6" borderId="8" xfId="0" applyFont="1" applyFill="1" applyBorder="1" applyAlignment="1">
      <alignment horizontal="left" vertical="center" wrapText="1"/>
    </xf>
    <xf numFmtId="0" fontId="12" fillId="3" borderId="9" xfId="0" applyFont="1" applyFill="1" applyBorder="1" applyAlignment="1">
      <alignment horizontal="center" vertical="center"/>
    </xf>
    <xf numFmtId="0" fontId="4" fillId="0" borderId="0" xfId="0" applyFont="1" applyAlignment="1">
      <alignment horizontal="left" vertical="center" wrapText="1"/>
    </xf>
    <xf numFmtId="0" fontId="15" fillId="4" borderId="0" xfId="0" applyFont="1" applyFill="1" applyAlignment="1">
      <alignment horizontal="center" vertical="center" textRotation="90" wrapText="1"/>
    </xf>
    <xf numFmtId="0" fontId="20" fillId="10" borderId="29" xfId="0" applyFont="1" applyFill="1" applyBorder="1" applyAlignment="1">
      <alignment horizontal="center" vertical="center"/>
    </xf>
    <xf numFmtId="0" fontId="12" fillId="0" borderId="29" xfId="0" applyFont="1" applyBorder="1"/>
    <xf numFmtId="0" fontId="13" fillId="10" borderId="29" xfId="0" applyFont="1" applyFill="1" applyBorder="1" applyAlignment="1">
      <alignment horizontal="center" vertical="center"/>
    </xf>
    <xf numFmtId="0" fontId="15" fillId="4" borderId="33"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19" fillId="0" borderId="33" xfId="0" applyFont="1" applyBorder="1" applyAlignment="1">
      <alignment horizontal="center" vertical="center"/>
    </xf>
    <xf numFmtId="0" fontId="19" fillId="0" borderId="35" xfId="0" applyFont="1" applyBorder="1" applyAlignment="1">
      <alignment horizontal="center" vertical="center"/>
    </xf>
    <xf numFmtId="0" fontId="3" fillId="0" borderId="36" xfId="0" applyFont="1" applyBorder="1" applyAlignment="1">
      <alignment horizontal="center" vertical="center"/>
    </xf>
    <xf numFmtId="0" fontId="13" fillId="0" borderId="23" xfId="0" applyFont="1" applyBorder="1" applyAlignment="1">
      <alignment horizontal="center" vertical="center"/>
    </xf>
    <xf numFmtId="0" fontId="3" fillId="0" borderId="37" xfId="0" applyFont="1" applyBorder="1" applyAlignment="1">
      <alignment horizontal="center" vertical="center"/>
    </xf>
    <xf numFmtId="0" fontId="3" fillId="0" borderId="33" xfId="0" applyFont="1" applyBorder="1" applyAlignment="1">
      <alignment horizontal="center" vertical="center" wrapText="1"/>
    </xf>
    <xf numFmtId="0" fontId="12" fillId="10" borderId="29" xfId="0" applyFont="1" applyFill="1" applyBorder="1" applyAlignment="1">
      <alignment horizontal="center" vertical="center"/>
    </xf>
    <xf numFmtId="0" fontId="12" fillId="3" borderId="25" xfId="0" applyFont="1" applyFill="1" applyBorder="1" applyAlignment="1">
      <alignment horizontal="center" vertical="center"/>
    </xf>
    <xf numFmtId="0" fontId="3" fillId="0" borderId="39" xfId="0" applyFont="1" applyBorder="1"/>
    <xf numFmtId="0" fontId="12" fillId="10" borderId="40" xfId="0" applyFont="1" applyFill="1" applyBorder="1" applyAlignment="1">
      <alignment horizontal="center" vertical="center"/>
    </xf>
    <xf numFmtId="0" fontId="4" fillId="0" borderId="0" xfId="0" applyFont="1" applyAlignment="1">
      <alignment horizontal="left" vertical="top" wrapText="1"/>
    </xf>
    <xf numFmtId="0" fontId="12" fillId="0" borderId="41" xfId="0" applyFont="1" applyBorder="1"/>
    <xf numFmtId="0" fontId="4" fillId="0" borderId="45" xfId="0" applyFont="1" applyBorder="1" applyAlignment="1">
      <alignment horizontal="left" vertical="center" wrapTex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13" fillId="0" borderId="48" xfId="0" applyFont="1" applyBorder="1" applyAlignment="1">
      <alignment horizontal="center" vertical="center"/>
    </xf>
    <xf numFmtId="0" fontId="12" fillId="3" borderId="50" xfId="0" applyFont="1" applyFill="1" applyBorder="1" applyAlignment="1">
      <alignment horizontal="center" vertical="center"/>
    </xf>
    <xf numFmtId="0" fontId="12" fillId="0" borderId="52" xfId="0" applyFont="1" applyBorder="1" applyAlignment="1">
      <alignment horizontal="center" vertical="center"/>
    </xf>
    <xf numFmtId="0" fontId="12" fillId="0" borderId="51" xfId="0" applyFont="1" applyBorder="1" applyAlignment="1">
      <alignment horizontal="center" vertical="center"/>
    </xf>
    <xf numFmtId="0" fontId="12" fillId="0" borderId="53" xfId="0" applyFont="1" applyBorder="1"/>
    <xf numFmtId="0" fontId="12" fillId="3" borderId="54" xfId="0" applyFont="1" applyFill="1" applyBorder="1" applyAlignment="1">
      <alignment horizontal="center" vertical="center"/>
    </xf>
    <xf numFmtId="0" fontId="12" fillId="10" borderId="55" xfId="0" applyFont="1" applyFill="1" applyBorder="1" applyAlignment="1">
      <alignment horizontal="center" vertical="center"/>
    </xf>
    <xf numFmtId="0" fontId="12" fillId="0" borderId="27" xfId="0" applyFont="1" applyBorder="1" applyAlignment="1">
      <alignment horizontal="center" vertical="center"/>
    </xf>
    <xf numFmtId="0" fontId="12" fillId="0" borderId="49" xfId="0" applyFont="1" applyBorder="1" applyAlignment="1">
      <alignment horizontal="center" vertical="center"/>
    </xf>
    <xf numFmtId="0" fontId="2" fillId="0" borderId="0" xfId="0" applyFont="1" applyAlignment="1">
      <alignment wrapText="1"/>
    </xf>
    <xf numFmtId="0" fontId="2" fillId="0" borderId="0" xfId="0" applyFont="1" applyAlignment="1">
      <alignment vertical="top" wrapText="1"/>
    </xf>
    <xf numFmtId="0" fontId="12" fillId="0" borderId="8" xfId="0" applyFont="1" applyBorder="1" applyAlignment="1">
      <alignment horizontal="center" vertical="center"/>
    </xf>
    <xf numFmtId="0" fontId="12" fillId="10" borderId="29" xfId="0" applyFont="1" applyFill="1" applyBorder="1" applyAlignment="1">
      <alignment vertical="center"/>
    </xf>
    <xf numFmtId="0" fontId="2" fillId="0" borderId="0" xfId="0" applyFont="1" applyAlignment="1">
      <alignment vertical="top"/>
    </xf>
    <xf numFmtId="0" fontId="3" fillId="0" borderId="5" xfId="0" applyFont="1" applyBorder="1" applyAlignment="1">
      <alignment vertical="center"/>
    </xf>
    <xf numFmtId="0" fontId="15" fillId="22" borderId="8" xfId="0" applyFont="1" applyFill="1" applyBorder="1" applyAlignment="1">
      <alignment horizontal="left" vertical="center" wrapText="1"/>
    </xf>
    <xf numFmtId="0" fontId="4" fillId="0" borderId="5" xfId="0" applyFont="1" applyBorder="1" applyAlignment="1">
      <alignment horizontal="left" vertical="top" wrapText="1"/>
    </xf>
    <xf numFmtId="0" fontId="15" fillId="6" borderId="94" xfId="0" applyFont="1" applyFill="1" applyBorder="1" applyAlignment="1">
      <alignment horizontal="left" vertical="center" wrapText="1"/>
    </xf>
    <xf numFmtId="0" fontId="4" fillId="0" borderId="95" xfId="0" applyFont="1" applyBorder="1" applyAlignment="1">
      <alignment horizontal="left" vertical="center" wrapText="1"/>
    </xf>
    <xf numFmtId="0" fontId="12" fillId="3" borderId="18" xfId="0" applyFont="1" applyFill="1" applyBorder="1" applyAlignment="1">
      <alignment horizontal="center" vertical="center"/>
    </xf>
    <xf numFmtId="0" fontId="12" fillId="3" borderId="41" xfId="0" applyFont="1" applyFill="1" applyBorder="1" applyAlignment="1">
      <alignment horizontal="center" vertical="center"/>
    </xf>
    <xf numFmtId="0" fontId="24" fillId="0" borderId="11" xfId="0" applyFont="1" applyBorder="1" applyAlignment="1">
      <alignment horizontal="left" vertical="top" wrapText="1"/>
    </xf>
    <xf numFmtId="0" fontId="27" fillId="0" borderId="11" xfId="0" applyFont="1" applyBorder="1" applyAlignment="1">
      <alignment horizontal="center" vertical="center" wrapText="1"/>
    </xf>
    <xf numFmtId="0" fontId="27" fillId="0" borderId="11" xfId="0" applyFont="1" applyBorder="1" applyAlignment="1">
      <alignment horizontal="center" vertical="center"/>
    </xf>
    <xf numFmtId="0" fontId="27" fillId="0" borderId="11" xfId="0" applyFont="1" applyBorder="1" applyAlignment="1">
      <alignment wrapText="1"/>
    </xf>
    <xf numFmtId="0" fontId="24" fillId="0" borderId="11" xfId="0" applyFont="1" applyBorder="1" applyAlignment="1">
      <alignment wrapText="1"/>
    </xf>
    <xf numFmtId="0" fontId="24" fillId="0" borderId="11" xfId="0" applyFont="1" applyBorder="1" applyAlignment="1">
      <alignment vertical="top" wrapText="1"/>
    </xf>
    <xf numFmtId="0" fontId="27" fillId="0" borderId="11" xfId="0" applyFont="1" applyBorder="1" applyAlignment="1">
      <alignment vertical="top" wrapText="1"/>
    </xf>
    <xf numFmtId="0" fontId="12" fillId="0" borderId="10" xfId="0" applyFont="1" applyBorder="1" applyAlignment="1">
      <alignment horizontal="center" vertical="center"/>
    </xf>
    <xf numFmtId="0" fontId="2" fillId="23" borderId="0" xfId="0" applyFont="1" applyFill="1" applyAlignment="1">
      <alignment vertical="top" wrapText="1"/>
    </xf>
    <xf numFmtId="0" fontId="4" fillId="0" borderId="44" xfId="0" applyFont="1" applyBorder="1" applyAlignment="1">
      <alignment horizontal="left" vertical="top" wrapText="1"/>
    </xf>
    <xf numFmtId="0" fontId="24" fillId="23" borderId="38" xfId="0" applyFont="1" applyFill="1" applyBorder="1" applyAlignment="1">
      <alignment vertical="top" wrapText="1"/>
    </xf>
    <xf numFmtId="0" fontId="26" fillId="23" borderId="0" xfId="0" applyFont="1" applyFill="1" applyAlignment="1">
      <alignment vertical="top" wrapText="1"/>
    </xf>
    <xf numFmtId="0" fontId="3" fillId="0" borderId="0" xfId="0" applyFont="1" applyAlignment="1">
      <alignment vertical="top" wrapText="1"/>
    </xf>
    <xf numFmtId="0" fontId="29" fillId="4" borderId="0" xfId="0" applyFont="1" applyFill="1" applyAlignment="1">
      <alignment horizontal="center" vertical="center" wrapText="1"/>
    </xf>
    <xf numFmtId="0" fontId="29" fillId="9" borderId="8" xfId="0" applyFont="1" applyFill="1" applyBorder="1" applyAlignment="1">
      <alignment horizontal="left" vertical="center" wrapText="1"/>
    </xf>
    <xf numFmtId="0" fontId="29" fillId="21" borderId="8" xfId="0" applyFont="1" applyFill="1" applyBorder="1" applyAlignment="1">
      <alignment horizontal="left" vertical="top" wrapText="1"/>
    </xf>
    <xf numFmtId="0" fontId="29" fillId="8" borderId="8" xfId="0" applyFont="1" applyFill="1" applyBorder="1" applyAlignment="1">
      <alignment horizontal="left" vertical="center" wrapText="1"/>
    </xf>
    <xf numFmtId="0" fontId="29" fillId="12" borderId="8" xfId="0" applyFont="1" applyFill="1" applyBorder="1" applyAlignment="1">
      <alignment horizontal="left" vertical="center" wrapText="1"/>
    </xf>
    <xf numFmtId="0" fontId="29" fillId="7" borderId="8" xfId="0" applyFont="1" applyFill="1" applyBorder="1" applyAlignment="1">
      <alignment horizontal="left" vertical="center" wrapText="1"/>
    </xf>
    <xf numFmtId="0" fontId="29" fillId="7" borderId="25" xfId="0" applyFont="1" applyFill="1" applyBorder="1" applyAlignment="1">
      <alignment horizontal="left" vertical="center" wrapText="1"/>
    </xf>
    <xf numFmtId="0" fontId="29" fillId="7" borderId="43" xfId="0" applyFont="1" applyFill="1" applyBorder="1" applyAlignment="1">
      <alignment horizontal="left" vertical="center" wrapText="1"/>
    </xf>
    <xf numFmtId="0" fontId="27" fillId="24" borderId="11" xfId="0" applyFont="1" applyFill="1" applyBorder="1" applyAlignment="1">
      <alignment horizontal="center" vertical="center"/>
    </xf>
    <xf numFmtId="0" fontId="7" fillId="24" borderId="11" xfId="0" applyFont="1" applyFill="1" applyBorder="1" applyAlignment="1">
      <alignment horizontal="center" vertical="center"/>
    </xf>
    <xf numFmtId="0" fontId="24" fillId="25" borderId="11" xfId="0" applyFont="1" applyFill="1" applyBorder="1" applyAlignment="1">
      <alignment wrapText="1"/>
    </xf>
    <xf numFmtId="0" fontId="10" fillId="25" borderId="11" xfId="0" applyFont="1" applyFill="1" applyBorder="1" applyAlignment="1">
      <alignment wrapText="1"/>
    </xf>
    <xf numFmtId="0" fontId="24" fillId="25" borderId="11" xfId="0" applyFont="1" applyFill="1" applyBorder="1" applyAlignment="1">
      <alignment vertical="top" wrapText="1"/>
    </xf>
    <xf numFmtId="0" fontId="24" fillId="4" borderId="11" xfId="0" applyFont="1" applyFill="1" applyBorder="1" applyAlignment="1">
      <alignment wrapText="1"/>
    </xf>
    <xf numFmtId="9" fontId="33" fillId="0" borderId="56" xfId="1" applyNumberFormat="1" applyFont="1" applyBorder="1" applyAlignment="1">
      <alignment horizontal="right" vertical="top" wrapText="1"/>
    </xf>
    <xf numFmtId="164" fontId="33" fillId="0" borderId="56" xfId="1" applyNumberFormat="1" applyFont="1" applyBorder="1" applyAlignment="1">
      <alignment horizontal="right" vertical="top" wrapText="1"/>
    </xf>
    <xf numFmtId="0" fontId="33" fillId="0" borderId="56" xfId="1" applyFont="1" applyBorder="1" applyAlignment="1">
      <alignment horizontal="right" vertical="top" wrapText="1"/>
    </xf>
    <xf numFmtId="9" fontId="33" fillId="16" borderId="56" xfId="1" applyNumberFormat="1" applyFont="1" applyFill="1" applyBorder="1" applyAlignment="1">
      <alignment horizontal="right" vertical="top" wrapText="1"/>
    </xf>
    <xf numFmtId="10" fontId="33" fillId="0" borderId="56" xfId="1" applyNumberFormat="1" applyFont="1" applyBorder="1" applyAlignment="1">
      <alignment horizontal="right" vertical="top" wrapText="1"/>
    </xf>
    <xf numFmtId="0" fontId="33" fillId="16" borderId="56" xfId="1" applyFont="1" applyFill="1" applyBorder="1" applyAlignment="1">
      <alignment horizontal="right" vertical="top" wrapText="1"/>
    </xf>
    <xf numFmtId="165" fontId="33" fillId="0" borderId="56" xfId="1" applyNumberFormat="1" applyFont="1" applyBorder="1" applyAlignment="1">
      <alignment horizontal="right" vertical="top" wrapText="1"/>
    </xf>
    <xf numFmtId="9" fontId="33" fillId="0" borderId="64" xfId="1" applyNumberFormat="1" applyFont="1" applyBorder="1" applyAlignment="1">
      <alignment horizontal="right" vertical="top" wrapText="1"/>
    </xf>
    <xf numFmtId="9" fontId="33" fillId="0" borderId="68" xfId="1" applyNumberFormat="1" applyFont="1" applyBorder="1" applyAlignment="1">
      <alignment horizontal="right" vertical="top" wrapText="1"/>
    </xf>
    <xf numFmtId="9" fontId="33" fillId="0" borderId="71" xfId="3" applyFont="1" applyFill="1" applyBorder="1" applyAlignment="1">
      <alignment horizontal="right" vertical="top" wrapText="1"/>
    </xf>
    <xf numFmtId="166" fontId="33" fillId="0" borderId="56" xfId="4" applyNumberFormat="1" applyFont="1" applyFill="1" applyBorder="1" applyAlignment="1">
      <alignment horizontal="right" vertical="top" wrapText="1"/>
    </xf>
    <xf numFmtId="165" fontId="32" fillId="0" borderId="56" xfId="4" applyNumberFormat="1" applyFont="1" applyFill="1" applyBorder="1" applyAlignment="1">
      <alignment horizontal="right" vertical="center" wrapText="1"/>
    </xf>
    <xf numFmtId="165" fontId="33" fillId="0" borderId="56" xfId="4" applyNumberFormat="1" applyFont="1" applyFill="1" applyBorder="1" applyAlignment="1">
      <alignment horizontal="right" vertical="center" wrapText="1"/>
    </xf>
    <xf numFmtId="165" fontId="33" fillId="0" borderId="56" xfId="4" applyNumberFormat="1" applyFont="1" applyFill="1" applyBorder="1" applyAlignment="1">
      <alignment horizontal="right" vertical="top" wrapText="1"/>
    </xf>
    <xf numFmtId="3" fontId="36" fillId="0" borderId="56" xfId="1" applyNumberFormat="1" applyFont="1" applyBorder="1"/>
    <xf numFmtId="0" fontId="36" fillId="0" borderId="56" xfId="1" applyFont="1" applyBorder="1"/>
    <xf numFmtId="165" fontId="32" fillId="0" borderId="56" xfId="4" applyNumberFormat="1" applyFont="1" applyFill="1" applyBorder="1" applyAlignment="1">
      <alignment horizontal="right" vertical="top" wrapText="1"/>
    </xf>
    <xf numFmtId="165" fontId="34" fillId="0" borderId="56" xfId="4" applyNumberFormat="1" applyFont="1" applyFill="1" applyBorder="1" applyAlignment="1">
      <alignment horizontal="right" vertical="top" wrapText="1"/>
    </xf>
    <xf numFmtId="0" fontId="32" fillId="0" borderId="56" xfId="1" applyFont="1" applyBorder="1" applyAlignment="1">
      <alignment horizontal="left" vertical="top" wrapText="1"/>
    </xf>
    <xf numFmtId="0" fontId="32" fillId="0" borderId="56" xfId="1" applyFont="1" applyBorder="1" applyAlignment="1">
      <alignment horizontal="left" vertical="center" wrapText="1"/>
    </xf>
    <xf numFmtId="165" fontId="33" fillId="17" borderId="61" xfId="4" applyNumberFormat="1" applyFont="1" applyFill="1" applyBorder="1" applyAlignment="1">
      <alignment horizontal="right" vertical="top" wrapText="1"/>
    </xf>
    <xf numFmtId="165" fontId="32" fillId="17" borderId="61" xfId="4" applyNumberFormat="1" applyFont="1" applyFill="1" applyBorder="1" applyAlignment="1">
      <alignment horizontal="right" vertical="top" wrapText="1"/>
    </xf>
    <xf numFmtId="165" fontId="33" fillId="0" borderId="60" xfId="4" applyNumberFormat="1" applyFont="1" applyFill="1" applyBorder="1" applyAlignment="1">
      <alignment horizontal="right" vertical="top" wrapText="1"/>
    </xf>
    <xf numFmtId="0" fontId="33" fillId="0" borderId="56" xfId="1" applyFont="1" applyBorder="1" applyAlignment="1">
      <alignment horizontal="center" vertical="top" wrapText="1"/>
    </xf>
    <xf numFmtId="9" fontId="34" fillId="0" borderId="56" xfId="1" applyNumberFormat="1" applyFont="1" applyBorder="1" applyAlignment="1">
      <alignment horizontal="right" vertical="top" wrapText="1"/>
    </xf>
    <xf numFmtId="165" fontId="33" fillId="0" borderId="56" xfId="4" applyNumberFormat="1" applyFont="1" applyFill="1" applyBorder="1" applyAlignment="1">
      <alignment vertical="top" wrapText="1"/>
    </xf>
    <xf numFmtId="165" fontId="33" fillId="0" borderId="56" xfId="4" applyNumberFormat="1" applyFont="1" applyFill="1" applyBorder="1" applyAlignment="1">
      <alignment horizontal="center" vertical="top" wrapText="1"/>
    </xf>
    <xf numFmtId="165" fontId="35" fillId="0" borderId="56" xfId="4" applyNumberFormat="1" applyFont="1" applyFill="1" applyBorder="1" applyAlignment="1">
      <alignment horizontal="right" vertical="top" wrapText="1"/>
    </xf>
    <xf numFmtId="165" fontId="23" fillId="0" borderId="56" xfId="4" applyNumberFormat="1" applyFont="1" applyFill="1" applyBorder="1" applyAlignment="1">
      <alignment horizontal="right" vertical="top" wrapText="1"/>
    </xf>
    <xf numFmtId="0" fontId="33" fillId="0" borderId="56" xfId="1" applyFont="1" applyBorder="1"/>
    <xf numFmtId="3" fontId="33" fillId="0" borderId="56" xfId="1" applyNumberFormat="1" applyFont="1" applyBorder="1" applyAlignment="1">
      <alignment horizontal="right" vertical="top" wrapText="1"/>
    </xf>
    <xf numFmtId="0" fontId="33" fillId="0" borderId="56" xfId="1" applyFont="1" applyBorder="1" applyAlignment="1">
      <alignment horizontal="left"/>
    </xf>
    <xf numFmtId="0" fontId="37" fillId="0" borderId="56" xfId="1" applyFont="1" applyBorder="1"/>
    <xf numFmtId="3" fontId="33" fillId="0" borderId="56" xfId="0" applyNumberFormat="1" applyFont="1" applyBorder="1" applyAlignment="1">
      <alignment wrapText="1"/>
    </xf>
    <xf numFmtId="3" fontId="33" fillId="0" borderId="61" xfId="0" applyNumberFormat="1" applyFont="1" applyBorder="1" applyAlignment="1">
      <alignment wrapText="1"/>
    </xf>
    <xf numFmtId="0" fontId="33" fillId="0" borderId="61" xfId="0" applyFont="1" applyBorder="1" applyAlignment="1">
      <alignment wrapText="1"/>
    </xf>
    <xf numFmtId="9" fontId="32" fillId="0" borderId="56" xfId="1" applyNumberFormat="1" applyFont="1" applyBorder="1" applyAlignment="1">
      <alignment horizontal="right" vertical="center" wrapText="1"/>
    </xf>
    <xf numFmtId="9" fontId="32" fillId="0" borderId="56" xfId="1" applyNumberFormat="1" applyFont="1" applyBorder="1" applyAlignment="1">
      <alignment horizontal="left" vertical="center" wrapText="1"/>
    </xf>
    <xf numFmtId="9" fontId="33" fillId="17" borderId="56" xfId="1" applyNumberFormat="1" applyFont="1" applyFill="1" applyBorder="1" applyAlignment="1">
      <alignment horizontal="right" vertical="top" wrapText="1"/>
    </xf>
    <xf numFmtId="0" fontId="33" fillId="17" borderId="56" xfId="1" applyFont="1" applyFill="1" applyBorder="1" applyAlignment="1">
      <alignment horizontal="center" vertical="top" wrapText="1"/>
    </xf>
    <xf numFmtId="3" fontId="33" fillId="0" borderId="56" xfId="2" applyNumberFormat="1" applyFont="1" applyBorder="1" applyAlignment="1">
      <alignment horizontal="right" vertical="top" wrapText="1"/>
    </xf>
    <xf numFmtId="0" fontId="34" fillId="0" borderId="56" xfId="1" applyFont="1" applyBorder="1" applyAlignment="1">
      <alignment horizontal="center" vertical="top" wrapText="1"/>
    </xf>
    <xf numFmtId="9" fontId="33" fillId="0" borderId="56" xfId="1" applyNumberFormat="1" applyFont="1" applyBorder="1" applyAlignment="1">
      <alignment horizontal="center" vertical="top" wrapText="1"/>
    </xf>
    <xf numFmtId="9" fontId="33" fillId="0" borderId="56" xfId="3" applyFont="1" applyFill="1" applyBorder="1" applyAlignment="1">
      <alignment horizontal="right" vertical="top" wrapText="1"/>
    </xf>
    <xf numFmtId="165" fontId="33" fillId="20" borderId="56" xfId="4" applyNumberFormat="1" applyFont="1" applyFill="1" applyBorder="1" applyAlignment="1">
      <alignment horizontal="right" vertical="top" wrapText="1"/>
    </xf>
    <xf numFmtId="1" fontId="33" fillId="0" borderId="56" xfId="3" applyNumberFormat="1" applyFont="1" applyFill="1" applyBorder="1" applyAlignment="1">
      <alignment horizontal="right" vertical="top" wrapText="1"/>
    </xf>
    <xf numFmtId="49" fontId="33" fillId="0" borderId="84" xfId="4" applyNumberFormat="1" applyFont="1" applyFill="1" applyBorder="1" applyAlignment="1">
      <alignment horizontal="right" vertical="top" wrapText="1"/>
    </xf>
    <xf numFmtId="49" fontId="33" fillId="0" borderId="56" xfId="4" applyNumberFormat="1" applyFont="1" applyFill="1" applyBorder="1" applyAlignment="1">
      <alignment horizontal="right" vertical="top" wrapText="1"/>
    </xf>
    <xf numFmtId="49" fontId="33" fillId="0" borderId="73" xfId="4" applyNumberFormat="1" applyFont="1" applyFill="1" applyBorder="1" applyAlignment="1">
      <alignment horizontal="right" vertical="top" wrapText="1"/>
    </xf>
    <xf numFmtId="165" fontId="33" fillId="17" borderId="56" xfId="4" applyNumberFormat="1" applyFont="1" applyFill="1" applyBorder="1" applyAlignment="1">
      <alignment horizontal="right" vertical="top" wrapText="1"/>
    </xf>
    <xf numFmtId="0" fontId="33" fillId="0" borderId="56" xfId="3" applyNumberFormat="1" applyFont="1" applyFill="1" applyBorder="1" applyAlignment="1">
      <alignment horizontal="right" vertical="top" wrapText="1"/>
    </xf>
    <xf numFmtId="9" fontId="33" fillId="0" borderId="56" xfId="2" applyFont="1" applyFill="1" applyBorder="1" applyAlignment="1">
      <alignment horizontal="right" vertical="top" wrapText="1"/>
    </xf>
    <xf numFmtId="165" fontId="36" fillId="0" borderId="56" xfId="4" applyNumberFormat="1" applyFont="1" applyFill="1" applyBorder="1"/>
    <xf numFmtId="3" fontId="33" fillId="0" borderId="56" xfId="1" applyNumberFormat="1" applyFont="1" applyBorder="1"/>
    <xf numFmtId="0" fontId="32" fillId="0" borderId="56" xfId="1" applyFont="1" applyBorder="1" applyAlignment="1">
      <alignment horizontal="right" vertical="top" wrapText="1"/>
    </xf>
    <xf numFmtId="0" fontId="38" fillId="0" borderId="0" xfId="1" applyFont="1"/>
    <xf numFmtId="0" fontId="40" fillId="0" borderId="0" xfId="1" applyFont="1"/>
    <xf numFmtId="0" fontId="41" fillId="0" borderId="0" xfId="1" applyFont="1" applyAlignment="1">
      <alignment horizontal="left" vertical="center" wrapText="1"/>
    </xf>
    <xf numFmtId="9" fontId="42" fillId="0" borderId="0" xfId="1" applyNumberFormat="1" applyFont="1" applyAlignment="1">
      <alignment horizontal="right" vertical="top" wrapText="1"/>
    </xf>
    <xf numFmtId="0" fontId="42" fillId="0" borderId="0" xfId="1" applyFont="1"/>
    <xf numFmtId="0" fontId="43" fillId="0" borderId="0" xfId="1" applyFont="1"/>
    <xf numFmtId="3" fontId="42" fillId="17" borderId="0" xfId="1" applyNumberFormat="1" applyFont="1" applyFill="1" applyAlignment="1">
      <alignment horizontal="right" vertical="top" wrapText="1"/>
    </xf>
    <xf numFmtId="3" fontId="42" fillId="17" borderId="0" xfId="1" applyNumberFormat="1" applyFont="1" applyFill="1" applyAlignment="1">
      <alignment horizontal="right" vertical="top"/>
    </xf>
    <xf numFmtId="165" fontId="42" fillId="0" borderId="0" xfId="4" applyNumberFormat="1" applyFont="1" applyFill="1" applyBorder="1" applyAlignment="1">
      <alignment horizontal="right" vertical="top"/>
    </xf>
    <xf numFmtId="165" fontId="42" fillId="0" borderId="0" xfId="4" applyNumberFormat="1" applyFont="1" applyFill="1" applyBorder="1" applyAlignment="1">
      <alignment horizontal="right" vertical="top" wrapText="1"/>
    </xf>
    <xf numFmtId="0" fontId="42" fillId="17" borderId="0" xfId="1" applyFont="1" applyFill="1"/>
    <xf numFmtId="0" fontId="42" fillId="0" borderId="0" xfId="1" applyFont="1" applyAlignment="1">
      <alignment vertical="center" wrapText="1"/>
    </xf>
    <xf numFmtId="165" fontId="43" fillId="0" borderId="0" xfId="1" applyNumberFormat="1" applyFont="1"/>
    <xf numFmtId="0" fontId="44" fillId="0" borderId="0" xfId="1" applyFont="1"/>
    <xf numFmtId="43" fontId="44" fillId="0" borderId="0" xfId="1" applyNumberFormat="1" applyFont="1"/>
    <xf numFmtId="0" fontId="42" fillId="0" borderId="0" xfId="1" applyFont="1" applyAlignment="1">
      <alignment wrapText="1"/>
    </xf>
    <xf numFmtId="0" fontId="42" fillId="0" borderId="0" xfId="1" applyFont="1" applyAlignment="1">
      <alignment horizontal="left" wrapText="1"/>
    </xf>
    <xf numFmtId="0" fontId="42" fillId="0" borderId="0" xfId="1" applyFont="1" applyAlignment="1">
      <alignment horizontal="left"/>
    </xf>
    <xf numFmtId="0" fontId="41" fillId="0" borderId="0" xfId="1" applyFont="1" applyAlignment="1">
      <alignment horizontal="center" vertical="center" wrapText="1"/>
    </xf>
    <xf numFmtId="3" fontId="43" fillId="0" borderId="0" xfId="1" applyNumberFormat="1" applyFont="1"/>
    <xf numFmtId="0" fontId="45" fillId="0" borderId="0" xfId="1" applyFont="1"/>
    <xf numFmtId="0" fontId="43" fillId="0" borderId="0" xfId="1" applyFont="1" applyAlignment="1">
      <alignment wrapText="1"/>
    </xf>
    <xf numFmtId="0" fontId="38" fillId="0" borderId="0" xfId="1" applyFont="1" applyAlignment="1">
      <alignment wrapText="1"/>
    </xf>
    <xf numFmtId="0" fontId="42" fillId="0" borderId="0" xfId="1" applyFont="1" applyAlignment="1">
      <alignment vertical="top" wrapText="1"/>
    </xf>
    <xf numFmtId="0" fontId="42" fillId="17" borderId="0" xfId="1" applyFont="1" applyFill="1" applyAlignment="1">
      <alignment horizontal="left"/>
    </xf>
    <xf numFmtId="0" fontId="46" fillId="14" borderId="56" xfId="1" applyFont="1" applyFill="1" applyBorder="1" applyAlignment="1">
      <alignment horizontal="left" vertical="center" wrapText="1"/>
    </xf>
    <xf numFmtId="0" fontId="47" fillId="0" borderId="0" xfId="1" applyFont="1"/>
    <xf numFmtId="0" fontId="48" fillId="14" borderId="57" xfId="1" applyFont="1" applyFill="1" applyBorder="1" applyAlignment="1">
      <alignment horizontal="left" vertical="center" wrapText="1"/>
    </xf>
    <xf numFmtId="0" fontId="48" fillId="14" borderId="56" xfId="1" applyFont="1" applyFill="1" applyBorder="1" applyAlignment="1">
      <alignment horizontal="left" vertical="center" wrapText="1"/>
    </xf>
    <xf numFmtId="0" fontId="46" fillId="14" borderId="74" xfId="1" applyFont="1" applyFill="1" applyBorder="1" applyAlignment="1">
      <alignment horizontal="left" vertical="center" wrapText="1"/>
    </xf>
    <xf numFmtId="0" fontId="46" fillId="14" borderId="60" xfId="1" applyFont="1" applyFill="1" applyBorder="1" applyAlignment="1">
      <alignment horizontal="left" vertical="center" wrapText="1"/>
    </xf>
    <xf numFmtId="0" fontId="48" fillId="14" borderId="74" xfId="1" applyFont="1" applyFill="1" applyBorder="1" applyAlignment="1">
      <alignment horizontal="left" vertical="center" wrapText="1"/>
    </xf>
    <xf numFmtId="0" fontId="48" fillId="14" borderId="60" xfId="1" applyFont="1" applyFill="1" applyBorder="1" applyAlignment="1">
      <alignment horizontal="left" vertical="center" wrapText="1"/>
    </xf>
    <xf numFmtId="0" fontId="48" fillId="0" borderId="0" xfId="1" applyFont="1"/>
    <xf numFmtId="0" fontId="46" fillId="0" borderId="0" xfId="1" applyFont="1" applyAlignment="1">
      <alignment vertical="center" wrapText="1"/>
    </xf>
    <xf numFmtId="0" fontId="48" fillId="0" borderId="0" xfId="1" applyFont="1" applyAlignment="1">
      <alignment wrapText="1"/>
    </xf>
    <xf numFmtId="0" fontId="47" fillId="0" borderId="0" xfId="1" applyFont="1" applyAlignment="1">
      <alignment wrapText="1"/>
    </xf>
    <xf numFmtId="0" fontId="49" fillId="0" borderId="0" xfId="1" applyFont="1"/>
    <xf numFmtId="0" fontId="51" fillId="0" borderId="0" xfId="1" applyFont="1" applyAlignment="1">
      <alignment horizontal="left" vertical="top" wrapText="1"/>
    </xf>
    <xf numFmtId="0" fontId="51" fillId="11" borderId="0" xfId="1" applyFont="1" applyFill="1" applyAlignment="1">
      <alignment horizontal="left" vertical="top" wrapText="1"/>
    </xf>
    <xf numFmtId="0" fontId="51" fillId="4" borderId="0" xfId="1" applyFont="1" applyFill="1" applyAlignment="1">
      <alignment horizontal="left" vertical="top" wrapText="1"/>
    </xf>
    <xf numFmtId="0" fontId="51" fillId="10" borderId="0" xfId="1" applyFont="1" applyFill="1" applyAlignment="1">
      <alignment horizontal="left" vertical="top" wrapText="1"/>
    </xf>
    <xf numFmtId="0" fontId="51" fillId="12" borderId="0" xfId="1" applyFont="1" applyFill="1" applyAlignment="1">
      <alignment horizontal="left" vertical="top" wrapText="1"/>
    </xf>
    <xf numFmtId="0" fontId="52" fillId="0" borderId="0" xfId="1" applyFont="1" applyAlignment="1">
      <alignment horizontal="left" vertical="center" wrapText="1"/>
    </xf>
    <xf numFmtId="0" fontId="52" fillId="0" borderId="0" xfId="1" applyFont="1" applyAlignment="1">
      <alignment horizontal="center" vertical="center" wrapText="1"/>
    </xf>
    <xf numFmtId="0" fontId="53" fillId="14" borderId="57" xfId="1" applyFont="1" applyFill="1" applyBorder="1" applyAlignment="1">
      <alignment horizontal="left" vertical="center"/>
    </xf>
    <xf numFmtId="0" fontId="53" fillId="14" borderId="57" xfId="1" applyFont="1" applyFill="1" applyBorder="1" applyAlignment="1">
      <alignment horizontal="left" vertical="center" wrapText="1"/>
    </xf>
    <xf numFmtId="0" fontId="53" fillId="14" borderId="57" xfId="1" applyFont="1" applyFill="1" applyBorder="1" applyAlignment="1">
      <alignment horizontal="center" vertical="center"/>
    </xf>
    <xf numFmtId="0" fontId="53" fillId="14" borderId="56" xfId="1" applyFont="1" applyFill="1" applyBorder="1" applyAlignment="1">
      <alignment horizontal="left" vertical="center" wrapText="1"/>
    </xf>
    <xf numFmtId="0" fontId="54" fillId="0" borderId="56" xfId="1" applyFont="1" applyBorder="1" applyAlignment="1">
      <alignment horizontal="left" vertical="top" wrapText="1"/>
    </xf>
    <xf numFmtId="0" fontId="54" fillId="0" borderId="61" xfId="1" applyFont="1" applyBorder="1" applyAlignment="1">
      <alignment horizontal="left" vertical="top" wrapText="1"/>
    </xf>
    <xf numFmtId="0" fontId="54" fillId="0" borderId="0" xfId="1" applyFont="1" applyAlignment="1">
      <alignment horizontal="left" vertical="top" wrapText="1"/>
    </xf>
    <xf numFmtId="0" fontId="54" fillId="15" borderId="0" xfId="1" applyFont="1" applyFill="1" applyAlignment="1">
      <alignment horizontal="left" vertical="top" wrapText="1"/>
    </xf>
    <xf numFmtId="0" fontId="54" fillId="17" borderId="0" xfId="1" applyFont="1" applyFill="1" applyAlignment="1">
      <alignment horizontal="left" vertical="top" wrapText="1"/>
    </xf>
    <xf numFmtId="0" fontId="54" fillId="15" borderId="0" xfId="1" applyFont="1" applyFill="1" applyAlignment="1">
      <alignment horizontal="center" vertical="center" wrapText="1"/>
    </xf>
    <xf numFmtId="0" fontId="54" fillId="0" borderId="0" xfId="1" applyFont="1" applyAlignment="1">
      <alignment horizontal="center" vertical="center" wrapText="1"/>
    </xf>
    <xf numFmtId="0" fontId="54" fillId="0" borderId="0" xfId="1" applyFont="1"/>
    <xf numFmtId="0" fontId="53" fillId="14" borderId="57" xfId="1" applyFont="1" applyFill="1" applyBorder="1" applyAlignment="1">
      <alignment vertical="center"/>
    </xf>
    <xf numFmtId="0" fontId="53" fillId="14" borderId="57" xfId="1" applyFont="1" applyFill="1" applyBorder="1" applyAlignment="1">
      <alignment horizontal="center" vertical="center" wrapText="1"/>
    </xf>
    <xf numFmtId="0" fontId="53" fillId="14" borderId="73" xfId="1" applyFont="1" applyFill="1" applyBorder="1" applyAlignment="1">
      <alignment horizontal="left" vertical="center"/>
    </xf>
    <xf numFmtId="0" fontId="53" fillId="14" borderId="74" xfId="1" applyFont="1" applyFill="1" applyBorder="1" applyAlignment="1">
      <alignment horizontal="left" vertical="center" wrapText="1"/>
    </xf>
    <xf numFmtId="0" fontId="53" fillId="14" borderId="60" xfId="1" applyFont="1" applyFill="1" applyBorder="1" applyAlignment="1">
      <alignment horizontal="left" vertical="center" wrapText="1"/>
    </xf>
    <xf numFmtId="0" fontId="52" fillId="15" borderId="56" xfId="1" applyFont="1" applyFill="1" applyBorder="1" applyAlignment="1">
      <alignment horizontal="left" vertical="top" wrapText="1"/>
    </xf>
    <xf numFmtId="0" fontId="54" fillId="15" borderId="56" xfId="1" applyFont="1" applyFill="1" applyBorder="1" applyAlignment="1">
      <alignment horizontal="left" vertical="center" wrapText="1"/>
    </xf>
    <xf numFmtId="0" fontId="54" fillId="15" borderId="56" xfId="1" applyFont="1" applyFill="1" applyBorder="1" applyAlignment="1">
      <alignment horizontal="left" vertical="top" wrapText="1"/>
    </xf>
    <xf numFmtId="0" fontId="54" fillId="17" borderId="0" xfId="1" applyFont="1" applyFill="1" applyAlignment="1">
      <alignment horizontal="left"/>
    </xf>
    <xf numFmtId="0" fontId="54" fillId="17" borderId="0" xfId="1" applyFont="1" applyFill="1" applyAlignment="1">
      <alignment horizontal="right" vertical="top" wrapText="1"/>
    </xf>
    <xf numFmtId="0" fontId="54" fillId="17" borderId="0" xfId="1" applyFont="1" applyFill="1" applyAlignment="1">
      <alignment horizontal="center" vertical="center" wrapText="1"/>
    </xf>
    <xf numFmtId="9" fontId="54" fillId="17" borderId="0" xfId="1" applyNumberFormat="1" applyFont="1" applyFill="1" applyAlignment="1">
      <alignment horizontal="center" vertical="center" wrapText="1"/>
    </xf>
    <xf numFmtId="3" fontId="54" fillId="17" borderId="0" xfId="1" applyNumberFormat="1" applyFont="1" applyFill="1" applyAlignment="1">
      <alignment horizontal="right" vertical="top" wrapText="1"/>
    </xf>
    <xf numFmtId="0" fontId="54" fillId="14" borderId="57" xfId="1" applyFont="1" applyFill="1" applyBorder="1" applyAlignment="1">
      <alignment vertical="center"/>
    </xf>
    <xf numFmtId="0" fontId="54" fillId="14" borderId="57" xfId="1" applyFont="1" applyFill="1" applyBorder="1" applyAlignment="1">
      <alignment horizontal="center" vertical="center" wrapText="1"/>
    </xf>
    <xf numFmtId="0" fontId="54" fillId="14" borderId="57" xfId="1" applyFont="1" applyFill="1" applyBorder="1" applyAlignment="1">
      <alignment horizontal="left" vertical="center"/>
    </xf>
    <xf numFmtId="0" fontId="54" fillId="14" borderId="57" xfId="1" applyFont="1" applyFill="1" applyBorder="1" applyAlignment="1">
      <alignment horizontal="center" vertical="center"/>
    </xf>
    <xf numFmtId="0" fontId="54" fillId="14" borderId="73" xfId="1" applyFont="1" applyFill="1" applyBorder="1" applyAlignment="1">
      <alignment horizontal="left" vertical="center"/>
    </xf>
    <xf numFmtId="0" fontId="58" fillId="15" borderId="56" xfId="1" applyFont="1" applyFill="1" applyBorder="1" applyAlignment="1">
      <alignment horizontal="left" vertical="top" wrapText="1"/>
    </xf>
    <xf numFmtId="0" fontId="59" fillId="15" borderId="56" xfId="1" applyFont="1" applyFill="1" applyBorder="1" applyAlignment="1">
      <alignment horizontal="left" vertical="top" wrapText="1"/>
    </xf>
    <xf numFmtId="0" fontId="59" fillId="0" borderId="56" xfId="1" applyFont="1" applyBorder="1" applyAlignment="1">
      <alignment horizontal="left" vertical="top" wrapText="1"/>
    </xf>
    <xf numFmtId="0" fontId="54" fillId="17" borderId="0" xfId="1" applyFont="1" applyFill="1" applyAlignment="1">
      <alignment horizontal="right" vertical="top"/>
    </xf>
    <xf numFmtId="0" fontId="54" fillId="17" borderId="0" xfId="1" applyFont="1" applyFill="1" applyAlignment="1">
      <alignment horizontal="center" vertical="center"/>
    </xf>
    <xf numFmtId="9" fontId="54" fillId="17" borderId="0" xfId="1" applyNumberFormat="1" applyFont="1" applyFill="1" applyAlignment="1">
      <alignment horizontal="center" vertical="center"/>
    </xf>
    <xf numFmtId="3" fontId="54" fillId="17" borderId="0" xfId="1" applyNumberFormat="1" applyFont="1" applyFill="1" applyAlignment="1">
      <alignment horizontal="right" vertical="top"/>
    </xf>
    <xf numFmtId="0" fontId="54" fillId="17" borderId="0" xfId="1" applyFont="1" applyFill="1"/>
    <xf numFmtId="0" fontId="54" fillId="14" borderId="56" xfId="1" applyFont="1" applyFill="1" applyBorder="1" applyAlignment="1">
      <alignment vertical="center"/>
    </xf>
    <xf numFmtId="0" fontId="54" fillId="14" borderId="56" xfId="1" applyFont="1" applyFill="1" applyBorder="1" applyAlignment="1">
      <alignment horizontal="center" vertical="center" wrapText="1"/>
    </xf>
    <xf numFmtId="0" fontId="54" fillId="14" borderId="56" xfId="1" applyFont="1" applyFill="1" applyBorder="1" applyAlignment="1">
      <alignment horizontal="left" vertical="center"/>
    </xf>
    <xf numFmtId="0" fontId="54" fillId="14" borderId="22" xfId="1" applyFont="1" applyFill="1" applyBorder="1" applyAlignment="1">
      <alignment horizontal="left" vertical="center"/>
    </xf>
    <xf numFmtId="0" fontId="54" fillId="14" borderId="60" xfId="1" applyFont="1" applyFill="1" applyBorder="1" applyAlignment="1">
      <alignment horizontal="center" vertical="center" wrapText="1"/>
    </xf>
    <xf numFmtId="0" fontId="54" fillId="14" borderId="60" xfId="1" applyFont="1" applyFill="1" applyBorder="1" applyAlignment="1">
      <alignment horizontal="center" vertical="center"/>
    </xf>
    <xf numFmtId="0" fontId="54" fillId="14" borderId="60" xfId="1" applyFont="1" applyFill="1" applyBorder="1" applyAlignment="1">
      <alignment horizontal="left" vertical="center"/>
    </xf>
    <xf numFmtId="0" fontId="54" fillId="0" borderId="61" xfId="1" applyFont="1" applyBorder="1" applyAlignment="1">
      <alignment horizontal="left" vertical="center" wrapText="1"/>
    </xf>
    <xf numFmtId="0" fontId="54" fillId="0" borderId="56" xfId="1" applyFont="1" applyBorder="1" applyAlignment="1">
      <alignment horizontal="center" vertical="center" wrapText="1"/>
    </xf>
    <xf numFmtId="0" fontId="52" fillId="0" borderId="56" xfId="1" applyFont="1" applyBorder="1" applyAlignment="1">
      <alignment horizontal="left" vertical="top" wrapText="1"/>
    </xf>
    <xf numFmtId="0" fontId="54" fillId="15" borderId="61" xfId="1" applyFont="1" applyFill="1" applyBorder="1" applyAlignment="1">
      <alignment horizontal="left" vertical="top" wrapText="1"/>
    </xf>
    <xf numFmtId="0" fontId="54" fillId="15" borderId="61" xfId="1" applyFont="1" applyFill="1" applyBorder="1" applyAlignment="1">
      <alignment horizontal="center" vertical="center" wrapText="1"/>
    </xf>
    <xf numFmtId="0" fontId="57" fillId="15" borderId="56" xfId="1" applyFont="1" applyFill="1" applyBorder="1" applyAlignment="1">
      <alignment horizontal="center" vertical="center" wrapText="1"/>
    </xf>
    <xf numFmtId="0" fontId="59" fillId="0" borderId="60" xfId="1" applyFont="1" applyBorder="1" applyAlignment="1">
      <alignment horizontal="left" vertical="top" wrapText="1"/>
    </xf>
    <xf numFmtId="0" fontId="55" fillId="0" borderId="56" xfId="1" applyFont="1" applyBorder="1" applyAlignment="1">
      <alignment horizontal="center" vertical="center" wrapText="1"/>
    </xf>
    <xf numFmtId="0" fontId="54" fillId="0" borderId="0" xfId="1" applyFont="1" applyAlignment="1">
      <alignment horizontal="left" wrapText="1"/>
    </xf>
    <xf numFmtId="0" fontId="54" fillId="0" borderId="0" xfId="1" applyFont="1" applyAlignment="1">
      <alignment wrapText="1"/>
    </xf>
    <xf numFmtId="0" fontId="54" fillId="0" borderId="0" xfId="1" applyFont="1" applyAlignment="1">
      <alignment horizontal="left"/>
    </xf>
    <xf numFmtId="0" fontId="54" fillId="0" borderId="0" xfId="1" applyFont="1" applyAlignment="1">
      <alignment horizontal="center" vertical="center"/>
    </xf>
    <xf numFmtId="0" fontId="61" fillId="0" borderId="0" xfId="1" applyFont="1"/>
    <xf numFmtId="0" fontId="53" fillId="14" borderId="74" xfId="1" applyFont="1" applyFill="1" applyBorder="1" applyAlignment="1">
      <alignment horizontal="left" vertical="center"/>
    </xf>
    <xf numFmtId="0" fontId="58" fillId="0" borderId="56" xfId="1" applyFont="1" applyBorder="1" applyAlignment="1">
      <alignment horizontal="left" vertical="top" wrapText="1"/>
    </xf>
    <xf numFmtId="9" fontId="54" fillId="0" borderId="0" xfId="1" applyNumberFormat="1" applyFont="1" applyAlignment="1">
      <alignment horizontal="left" vertical="top" wrapText="1"/>
    </xf>
    <xf numFmtId="9" fontId="54" fillId="0" borderId="0" xfId="1" applyNumberFormat="1" applyFont="1" applyAlignment="1">
      <alignment horizontal="center" vertical="center" wrapText="1"/>
    </xf>
    <xf numFmtId="9" fontId="58" fillId="0" borderId="56" xfId="1" applyNumberFormat="1" applyFont="1" applyBorder="1" applyAlignment="1">
      <alignment horizontal="left" vertical="top" wrapText="1"/>
    </xf>
    <xf numFmtId="9" fontId="59" fillId="0" borderId="56" xfId="1" applyNumberFormat="1" applyFont="1" applyBorder="1" applyAlignment="1">
      <alignment horizontal="left" vertical="top" wrapText="1"/>
    </xf>
    <xf numFmtId="0" fontId="54" fillId="0" borderId="81" xfId="1" applyFont="1" applyBorder="1" applyAlignment="1">
      <alignment vertical="top"/>
    </xf>
    <xf numFmtId="0" fontId="49" fillId="0" borderId="0" xfId="1" applyFont="1" applyAlignment="1">
      <alignment horizontal="center" vertical="center"/>
    </xf>
    <xf numFmtId="0" fontId="58" fillId="0" borderId="56" xfId="1" applyFont="1" applyBorder="1" applyAlignment="1">
      <alignment horizontal="left" vertical="center" wrapText="1"/>
    </xf>
    <xf numFmtId="0" fontId="58" fillId="17" borderId="56" xfId="1" applyFont="1" applyFill="1" applyBorder="1" applyAlignment="1">
      <alignment vertical="top" wrapText="1"/>
    </xf>
    <xf numFmtId="0" fontId="59" fillId="17" borderId="56" xfId="1" applyFont="1" applyFill="1" applyBorder="1" applyAlignment="1">
      <alignment horizontal="left" vertical="top" wrapText="1"/>
    </xf>
    <xf numFmtId="0" fontId="58" fillId="0" borderId="61" xfId="1" applyFont="1" applyBorder="1" applyAlignment="1">
      <alignment horizontal="left" vertical="top" wrapText="1"/>
    </xf>
    <xf numFmtId="0" fontId="59" fillId="0" borderId="61" xfId="1" applyFont="1" applyBorder="1" applyAlignment="1">
      <alignment horizontal="left" vertical="top" wrapText="1"/>
    </xf>
    <xf numFmtId="0" fontId="52" fillId="0" borderId="0" xfId="1" applyFont="1" applyAlignment="1">
      <alignment vertical="top" wrapText="1"/>
    </xf>
    <xf numFmtId="0" fontId="58" fillId="0" borderId="76" xfId="1" applyFont="1" applyBorder="1" applyAlignment="1">
      <alignment horizontal="left" vertical="center" wrapText="1"/>
    </xf>
    <xf numFmtId="0" fontId="55" fillId="11" borderId="56" xfId="1" applyFont="1" applyFill="1" applyBorder="1" applyAlignment="1">
      <alignment horizontal="left" vertical="top" wrapText="1"/>
    </xf>
    <xf numFmtId="0" fontId="63" fillId="11" borderId="56" xfId="1" applyFont="1" applyFill="1" applyBorder="1" applyAlignment="1">
      <alignment horizontal="center" vertical="top" wrapText="1"/>
    </xf>
    <xf numFmtId="0" fontId="54" fillId="11" borderId="56" xfId="1" applyFont="1" applyFill="1" applyBorder="1" applyAlignment="1">
      <alignment horizontal="center" vertical="center" wrapText="1"/>
    </xf>
    <xf numFmtId="0" fontId="54" fillId="0" borderId="0" xfId="1" applyFont="1" applyAlignment="1">
      <alignment vertical="top" wrapText="1"/>
    </xf>
    <xf numFmtId="0" fontId="62" fillId="0" borderId="0" xfId="1" applyFont="1" applyAlignment="1">
      <alignment vertical="center"/>
    </xf>
    <xf numFmtId="0" fontId="62" fillId="0" borderId="0" xfId="1" applyFont="1" applyAlignment="1">
      <alignment horizontal="center" vertical="center"/>
    </xf>
    <xf numFmtId="0" fontId="53" fillId="0" borderId="0" xfId="1" applyFont="1" applyAlignment="1">
      <alignment horizontal="left"/>
    </xf>
    <xf numFmtId="0" fontId="53" fillId="0" borderId="0" xfId="1" applyFont="1" applyAlignment="1">
      <alignment horizontal="center" vertical="center"/>
    </xf>
    <xf numFmtId="0" fontId="52" fillId="13" borderId="61" xfId="1" applyFont="1" applyFill="1" applyBorder="1" applyAlignment="1">
      <alignment vertical="center" wrapText="1"/>
    </xf>
    <xf numFmtId="0" fontId="58" fillId="17" borderId="56" xfId="1" applyFont="1" applyFill="1" applyBorder="1" applyAlignment="1">
      <alignment horizontal="left" vertical="top" wrapText="1"/>
    </xf>
    <xf numFmtId="0" fontId="52" fillId="0" borderId="81" xfId="1" applyFont="1" applyBorder="1" applyAlignment="1">
      <alignment vertical="top"/>
    </xf>
    <xf numFmtId="0" fontId="59" fillId="0" borderId="0" xfId="1" applyFont="1" applyFill="1" applyAlignment="1">
      <alignment horizontal="right" vertical="top" wrapText="1"/>
    </xf>
    <xf numFmtId="0" fontId="51" fillId="0" borderId="0" xfId="1" applyFont="1" applyFill="1" applyAlignment="1">
      <alignment horizontal="left" vertical="top" wrapText="1"/>
    </xf>
    <xf numFmtId="0" fontId="51" fillId="0" borderId="0" xfId="1" applyFont="1" applyFill="1" applyAlignment="1">
      <alignment horizontal="center" vertical="center" wrapText="1"/>
    </xf>
    <xf numFmtId="0" fontId="39" fillId="0" borderId="0" xfId="1" applyFont="1" applyFill="1" applyAlignment="1">
      <alignment horizontal="left" vertical="top" wrapText="1"/>
    </xf>
    <xf numFmtId="0" fontId="53" fillId="14" borderId="66" xfId="1" applyFont="1" applyFill="1" applyBorder="1" applyAlignment="1">
      <alignment horizontal="left" vertical="center"/>
    </xf>
    <xf numFmtId="0" fontId="53" fillId="14" borderId="66" xfId="1" applyFont="1" applyFill="1" applyBorder="1" applyAlignment="1">
      <alignment horizontal="left" vertical="center" wrapText="1"/>
    </xf>
    <xf numFmtId="0" fontId="53" fillId="14" borderId="66" xfId="1" applyFont="1" applyFill="1" applyBorder="1" applyAlignment="1">
      <alignment horizontal="center" vertical="center"/>
    </xf>
    <xf numFmtId="0" fontId="48" fillId="14" borderId="66" xfId="1" applyFont="1" applyFill="1" applyBorder="1" applyAlignment="1">
      <alignment horizontal="left" vertical="center" wrapText="1"/>
    </xf>
    <xf numFmtId="0" fontId="50" fillId="0" borderId="99" xfId="1" applyFont="1" applyFill="1" applyBorder="1" applyAlignment="1">
      <alignment horizontal="left" vertical="center" wrapText="1"/>
    </xf>
    <xf numFmtId="0" fontId="52" fillId="0" borderId="99" xfId="1" applyFont="1" applyFill="1" applyBorder="1" applyAlignment="1">
      <alignment horizontal="left" vertical="center" wrapText="1"/>
    </xf>
    <xf numFmtId="0" fontId="52" fillId="0" borderId="99" xfId="1" applyFont="1" applyFill="1" applyBorder="1" applyAlignment="1">
      <alignment horizontal="center" vertical="center" wrapText="1"/>
    </xf>
    <xf numFmtId="0" fontId="41" fillId="0" borderId="98" xfId="1" applyFont="1" applyFill="1" applyBorder="1" applyAlignment="1">
      <alignment horizontal="left" vertical="center" wrapText="1"/>
    </xf>
    <xf numFmtId="0" fontId="27" fillId="0" borderId="11" xfId="0" applyFont="1" applyFill="1" applyBorder="1" applyAlignment="1">
      <alignment horizontal="center" vertical="center"/>
    </xf>
    <xf numFmtId="0" fontId="27" fillId="24" borderId="11" xfId="0" applyFont="1" applyFill="1" applyBorder="1" applyAlignment="1">
      <alignment horizontal="center" vertical="center" wrapText="1"/>
    </xf>
    <xf numFmtId="0" fontId="66" fillId="0" borderId="76" xfId="1" applyFont="1" applyBorder="1" applyAlignment="1">
      <alignment horizontal="left" vertical="top" wrapText="1"/>
    </xf>
    <xf numFmtId="0" fontId="66" fillId="15" borderId="76" xfId="1" applyFont="1" applyFill="1" applyBorder="1" applyAlignment="1">
      <alignment horizontal="left" vertical="top" wrapText="1"/>
    </xf>
    <xf numFmtId="0" fontId="68" fillId="0" borderId="5" xfId="0" applyFont="1" applyBorder="1" applyAlignment="1">
      <alignment horizontal="left" vertical="center" wrapText="1"/>
    </xf>
    <xf numFmtId="0" fontId="68" fillId="0" borderId="56" xfId="1" applyFont="1" applyBorder="1" applyAlignment="1">
      <alignment horizontal="left" vertical="top" wrapText="1"/>
    </xf>
    <xf numFmtId="0" fontId="67" fillId="11" borderId="56" xfId="1" applyFont="1" applyFill="1" applyBorder="1" applyAlignment="1">
      <alignment horizontal="left" vertical="top" wrapText="1"/>
    </xf>
    <xf numFmtId="0" fontId="72" fillId="0" borderId="0" xfId="1" applyFont="1" applyAlignment="1">
      <alignment vertical="top"/>
    </xf>
    <xf numFmtId="0" fontId="73" fillId="0" borderId="0" xfId="1" applyFont="1" applyAlignment="1">
      <alignment vertical="center"/>
    </xf>
    <xf numFmtId="0" fontId="72" fillId="0" borderId="0" xfId="1" applyFont="1"/>
    <xf numFmtId="0" fontId="72" fillId="0" borderId="0" xfId="1" applyFont="1" applyAlignment="1">
      <alignment horizontal="left"/>
    </xf>
    <xf numFmtId="0" fontId="4" fillId="9" borderId="27" xfId="0" applyFont="1" applyFill="1" applyBorder="1" applyAlignment="1">
      <alignment horizontal="center" vertical="center" wrapText="1"/>
    </xf>
    <xf numFmtId="0" fontId="55" fillId="11" borderId="61" xfId="1" applyFont="1" applyFill="1" applyBorder="1" applyAlignment="1">
      <alignment horizontal="center" vertical="center" wrapText="1"/>
    </xf>
    <xf numFmtId="0" fontId="15" fillId="4" borderId="100" xfId="0" applyFont="1" applyFill="1" applyBorder="1" applyAlignment="1">
      <alignment horizontal="center" vertical="center" wrapText="1"/>
    </xf>
    <xf numFmtId="0" fontId="15" fillId="4" borderId="101" xfId="0" applyFont="1" applyFill="1" applyBorder="1" applyAlignment="1">
      <alignment horizontal="center" vertical="center" wrapText="1"/>
    </xf>
    <xf numFmtId="0" fontId="15" fillId="4" borderId="102" xfId="0" applyFont="1" applyFill="1" applyBorder="1" applyAlignment="1">
      <alignment horizontal="center" vertical="center" wrapText="1"/>
    </xf>
    <xf numFmtId="0" fontId="15" fillId="4" borderId="103" xfId="0" applyFont="1" applyFill="1" applyBorder="1" applyAlignment="1">
      <alignment horizontal="center" vertical="center" textRotation="90" wrapText="1"/>
    </xf>
    <xf numFmtId="0" fontId="15" fillId="4" borderId="104" xfId="0" applyFont="1" applyFill="1" applyBorder="1" applyAlignment="1">
      <alignment horizontal="center" vertical="center" textRotation="90" wrapText="1"/>
    </xf>
    <xf numFmtId="0" fontId="15" fillId="4" borderId="105" xfId="0" applyFont="1" applyFill="1" applyBorder="1" applyAlignment="1">
      <alignment horizontal="center" vertical="center" wrapText="1"/>
    </xf>
    <xf numFmtId="0" fontId="29" fillId="4" borderId="106" xfId="0" applyFont="1" applyFill="1" applyBorder="1" applyAlignment="1">
      <alignment horizontal="center" vertical="center" wrapText="1"/>
    </xf>
    <xf numFmtId="0" fontId="13" fillId="0" borderId="97" xfId="0" applyFont="1" applyBorder="1" applyAlignment="1">
      <alignment horizontal="center" vertical="center"/>
    </xf>
    <xf numFmtId="0" fontId="15" fillId="4" borderId="109" xfId="0" applyFont="1" applyFill="1" applyBorder="1" applyAlignment="1">
      <alignment horizontal="center" vertical="center" wrapText="1"/>
    </xf>
    <xf numFmtId="0" fontId="29" fillId="21" borderId="8" xfId="0" applyFont="1" applyFill="1" applyBorder="1" applyAlignment="1">
      <alignment horizontal="left" vertical="center" wrapText="1"/>
    </xf>
    <xf numFmtId="0" fontId="4" fillId="8" borderId="25" xfId="0" applyFont="1" applyFill="1" applyBorder="1" applyAlignment="1">
      <alignment horizontal="center" vertical="center" wrapText="1"/>
    </xf>
    <xf numFmtId="0" fontId="29" fillId="7" borderId="26" xfId="0" applyFont="1" applyFill="1" applyBorder="1" applyAlignment="1">
      <alignment horizontal="left" vertical="center" wrapText="1"/>
    </xf>
    <xf numFmtId="0" fontId="29" fillId="7" borderId="117" xfId="0" applyFont="1" applyFill="1" applyBorder="1" applyAlignment="1">
      <alignment horizontal="left" vertical="center" wrapText="1"/>
    </xf>
    <xf numFmtId="0" fontId="2" fillId="0" borderId="0" xfId="0" applyFont="1" applyAlignment="1">
      <alignment horizontal="center" vertical="center"/>
    </xf>
    <xf numFmtId="0" fontId="3" fillId="0" borderId="118" xfId="0" applyFont="1" applyBorder="1" applyAlignment="1">
      <alignment horizontal="center" vertical="center"/>
    </xf>
    <xf numFmtId="0" fontId="13" fillId="0" borderId="119" xfId="0" applyFont="1" applyBorder="1" applyAlignment="1">
      <alignment horizontal="center" vertical="center"/>
    </xf>
    <xf numFmtId="0" fontId="12" fillId="10" borderId="120" xfId="0" applyFont="1" applyFill="1" applyBorder="1" applyAlignment="1">
      <alignment horizontal="center" vertical="center"/>
    </xf>
    <xf numFmtId="0" fontId="12" fillId="3" borderId="121" xfId="0" applyFont="1" applyFill="1" applyBorder="1" applyAlignment="1">
      <alignment horizontal="center" vertical="center"/>
    </xf>
    <xf numFmtId="0" fontId="3" fillId="0" borderId="122" xfId="0" applyFont="1" applyBorder="1" applyAlignment="1">
      <alignment horizontal="center" vertical="center"/>
    </xf>
    <xf numFmtId="0" fontId="13" fillId="0" borderId="123" xfId="0" applyFont="1" applyBorder="1" applyAlignment="1">
      <alignment horizontal="center" vertical="center"/>
    </xf>
    <xf numFmtId="0" fontId="3" fillId="0" borderId="124" xfId="0" applyFont="1" applyBorder="1" applyAlignment="1">
      <alignment horizontal="center" vertical="center"/>
    </xf>
    <xf numFmtId="0" fontId="4" fillId="0" borderId="125" xfId="0" applyFont="1" applyBorder="1" applyAlignment="1">
      <alignment horizontal="left" vertical="center" wrapText="1"/>
    </xf>
    <xf numFmtId="0" fontId="29" fillId="7" borderId="127" xfId="0" applyFont="1" applyFill="1" applyBorder="1" applyAlignment="1">
      <alignment horizontal="left" vertical="center" wrapText="1"/>
    </xf>
    <xf numFmtId="0" fontId="4" fillId="0" borderId="128" xfId="0" applyFont="1" applyBorder="1" applyAlignment="1">
      <alignment horizontal="left" vertical="center" wrapText="1"/>
    </xf>
    <xf numFmtId="0" fontId="4" fillId="0" borderId="126" xfId="0" applyFont="1" applyBorder="1" applyAlignment="1">
      <alignment horizontal="left" vertical="center" wrapText="1"/>
    </xf>
    <xf numFmtId="0" fontId="81" fillId="26" borderId="8" xfId="0" applyFont="1" applyFill="1" applyBorder="1" applyAlignment="1">
      <alignment horizontal="left" vertical="center" wrapText="1"/>
    </xf>
    <xf numFmtId="0" fontId="81" fillId="26" borderId="129" xfId="0" applyFont="1" applyFill="1" applyBorder="1" applyAlignment="1">
      <alignment horizontal="left" vertical="center" wrapText="1"/>
    </xf>
    <xf numFmtId="0" fontId="81" fillId="26" borderId="130" xfId="0" applyFont="1" applyFill="1" applyBorder="1" applyAlignment="1">
      <alignment horizontal="center" vertical="center" wrapText="1"/>
    </xf>
    <xf numFmtId="0" fontId="15" fillId="8" borderId="25"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3" fillId="0" borderId="95" xfId="0" applyFont="1" applyBorder="1" applyAlignment="1">
      <alignment horizontal="center" vertical="center"/>
    </xf>
    <xf numFmtId="0" fontId="31" fillId="0" borderId="0" xfId="0" applyFont="1"/>
    <xf numFmtId="0" fontId="3" fillId="0" borderId="132" xfId="0" applyFont="1" applyBorder="1" applyAlignment="1">
      <alignment vertical="center"/>
    </xf>
    <xf numFmtId="0" fontId="12" fillId="3" borderId="133" xfId="0" applyFont="1" applyFill="1" applyBorder="1" applyAlignment="1">
      <alignment horizontal="center" vertical="center"/>
    </xf>
    <xf numFmtId="0" fontId="12" fillId="3" borderId="93" xfId="0" applyFont="1" applyFill="1" applyBorder="1" applyAlignment="1">
      <alignment horizontal="center" vertical="center"/>
    </xf>
    <xf numFmtId="0" fontId="12" fillId="3" borderId="134" xfId="0" applyFont="1" applyFill="1" applyBorder="1" applyAlignment="1">
      <alignment horizontal="center" vertical="center"/>
    </xf>
    <xf numFmtId="0" fontId="13" fillId="0" borderId="136" xfId="0" applyFont="1" applyBorder="1" applyAlignment="1">
      <alignment horizontal="center" vertical="center"/>
    </xf>
    <xf numFmtId="0" fontId="3" fillId="0" borderId="137" xfId="0" applyFont="1" applyBorder="1" applyAlignment="1">
      <alignment vertical="center"/>
    </xf>
    <xf numFmtId="0" fontId="12" fillId="3" borderId="138" xfId="0" applyFont="1" applyFill="1" applyBorder="1" applyAlignment="1">
      <alignment horizontal="center" vertical="center"/>
    </xf>
    <xf numFmtId="0" fontId="12" fillId="3" borderId="139" xfId="0" applyFont="1" applyFill="1" applyBorder="1" applyAlignment="1">
      <alignment horizontal="center" vertical="center"/>
    </xf>
    <xf numFmtId="0" fontId="28" fillId="0" borderId="0" xfId="0" applyFont="1" applyAlignment="1">
      <alignment horizontal="left"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2" fillId="7" borderId="1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27" xfId="0" applyFont="1" applyFill="1" applyBorder="1" applyAlignment="1">
      <alignment horizontal="left" vertical="center" wrapText="1"/>
    </xf>
    <xf numFmtId="0" fontId="4" fillId="7" borderId="38" xfId="0" applyFont="1" applyFill="1" applyBorder="1" applyAlignment="1">
      <alignment horizontal="left" vertical="center" wrapText="1"/>
    </xf>
    <xf numFmtId="0" fontId="4" fillId="7" borderId="42" xfId="0" applyFont="1" applyFill="1" applyBorder="1" applyAlignment="1">
      <alignment horizontal="left" vertical="center" wrapText="1"/>
    </xf>
    <xf numFmtId="0" fontId="12" fillId="8" borderId="18" xfId="0" applyFont="1" applyFill="1" applyBorder="1" applyAlignment="1">
      <alignment horizontal="center" vertical="center" wrapText="1"/>
    </xf>
    <xf numFmtId="0" fontId="12" fillId="8" borderId="19" xfId="0" applyFont="1" applyFill="1" applyBorder="1" applyAlignment="1">
      <alignment horizontal="center" vertical="center" wrapText="1"/>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32"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28" xfId="0" applyFont="1" applyFill="1" applyBorder="1" applyAlignment="1">
      <alignment horizontal="center" vertical="center"/>
    </xf>
    <xf numFmtId="0" fontId="4" fillId="9" borderId="8" xfId="0" applyFont="1" applyFill="1" applyBorder="1" applyAlignment="1">
      <alignment vertical="center" wrapText="1"/>
    </xf>
    <xf numFmtId="0" fontId="4" fillId="9" borderId="8" xfId="0" applyFont="1" applyFill="1" applyBorder="1" applyAlignment="1">
      <alignment horizontal="left" vertical="center" wrapText="1"/>
    </xf>
    <xf numFmtId="0" fontId="4" fillId="8" borderId="8" xfId="0" applyFont="1" applyFill="1" applyBorder="1" applyAlignment="1">
      <alignment horizontal="left"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12" fillId="9" borderId="24"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4" fillId="9" borderId="26" xfId="0" applyFont="1" applyFill="1" applyBorder="1" applyAlignment="1">
      <alignment horizontal="center" vertical="center" wrapText="1"/>
    </xf>
    <xf numFmtId="0" fontId="81" fillId="26" borderId="112" xfId="0" applyFont="1" applyFill="1" applyBorder="1" applyAlignment="1">
      <alignment horizontal="center" vertical="center" wrapText="1"/>
    </xf>
    <xf numFmtId="0" fontId="81" fillId="26" borderId="113" xfId="0" applyFont="1" applyFill="1" applyBorder="1" applyAlignment="1">
      <alignment horizontal="center" vertical="center" wrapText="1"/>
    </xf>
    <xf numFmtId="0" fontId="81" fillId="26" borderId="114" xfId="0" applyFont="1" applyFill="1" applyBorder="1" applyAlignment="1">
      <alignment horizontal="center" vertical="center" wrapText="1"/>
    </xf>
    <xf numFmtId="0" fontId="81" fillId="26" borderId="115" xfId="0" applyFont="1" applyFill="1" applyBorder="1" applyAlignment="1">
      <alignment horizontal="center" vertical="center" wrapText="1"/>
    </xf>
    <xf numFmtId="0" fontId="80" fillId="0" borderId="33" xfId="0" applyFont="1" applyBorder="1" applyAlignment="1">
      <alignment horizontal="center" vertical="center"/>
    </xf>
    <xf numFmtId="0" fontId="80" fillId="0" borderId="0" xfId="0" applyFont="1" applyBorder="1" applyAlignment="1">
      <alignment horizontal="center" vertical="center"/>
    </xf>
    <xf numFmtId="0" fontId="12" fillId="6" borderId="131"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18" xfId="0" applyFont="1" applyFill="1" applyBorder="1" applyAlignment="1">
      <alignment horizontal="left" vertical="center" wrapText="1"/>
    </xf>
    <xf numFmtId="0" fontId="12" fillId="6" borderId="92" xfId="0" applyFont="1" applyFill="1" applyBorder="1" applyAlignment="1">
      <alignment horizontal="left" vertical="center" wrapText="1"/>
    </xf>
    <xf numFmtId="0" fontId="17" fillId="2" borderId="140" xfId="0" applyFont="1" applyFill="1" applyBorder="1" applyAlignment="1">
      <alignment horizontal="center" vertical="center"/>
    </xf>
    <xf numFmtId="0" fontId="17" fillId="2" borderId="141" xfId="0" applyFont="1" applyFill="1" applyBorder="1" applyAlignment="1">
      <alignment horizontal="center" vertical="center"/>
    </xf>
    <xf numFmtId="0" fontId="17" fillId="2" borderId="142" xfId="0" applyFont="1" applyFill="1" applyBorder="1" applyAlignment="1">
      <alignment horizontal="center" vertical="center"/>
    </xf>
    <xf numFmtId="0" fontId="17" fillId="2" borderId="1" xfId="0" applyFont="1" applyFill="1" applyBorder="1" applyAlignment="1">
      <alignment horizontal="center" vertical="center"/>
    </xf>
    <xf numFmtId="0" fontId="12" fillId="8" borderId="9" xfId="0" applyFont="1" applyFill="1" applyBorder="1" applyAlignment="1">
      <alignment horizontal="left" vertical="center" wrapText="1"/>
    </xf>
    <xf numFmtId="0" fontId="12" fillId="22" borderId="40" xfId="0" applyFont="1" applyFill="1" applyBorder="1" applyAlignment="1">
      <alignment horizontal="left" vertical="center" wrapText="1"/>
    </xf>
    <xf numFmtId="0" fontId="12" fillId="22" borderId="91" xfId="0" applyFont="1" applyFill="1" applyBorder="1" applyAlignment="1">
      <alignment horizontal="left" vertical="center" wrapText="1"/>
    </xf>
    <xf numFmtId="0" fontId="84" fillId="0" borderId="4" xfId="0" applyFont="1" applyBorder="1" applyAlignment="1">
      <alignment horizontal="center" vertical="center"/>
    </xf>
    <xf numFmtId="0" fontId="84" fillId="0" borderId="0" xfId="0" applyFont="1" applyAlignment="1">
      <alignment horizontal="center" vertical="center"/>
    </xf>
    <xf numFmtId="0" fontId="84" fillId="0" borderId="5" xfId="0" applyFont="1" applyBorder="1" applyAlignment="1">
      <alignment horizontal="center" vertical="center"/>
    </xf>
    <xf numFmtId="0" fontId="4" fillId="22" borderId="25" xfId="0" applyFont="1" applyFill="1" applyBorder="1" applyAlignment="1">
      <alignment horizontal="left" vertical="center" wrapText="1"/>
    </xf>
    <xf numFmtId="0" fontId="4" fillId="22" borderId="26" xfId="0" applyFont="1" applyFill="1" applyBorder="1" applyAlignment="1">
      <alignment horizontal="left" vertical="center" wrapText="1"/>
    </xf>
    <xf numFmtId="0" fontId="84" fillId="0" borderId="84" xfId="0" applyFont="1" applyBorder="1" applyAlignment="1">
      <alignment horizontal="center" vertical="center"/>
    </xf>
    <xf numFmtId="0" fontId="84" fillId="0" borderId="95" xfId="0" applyFont="1" applyBorder="1" applyAlignment="1">
      <alignment horizontal="center" vertical="center"/>
    </xf>
    <xf numFmtId="0" fontId="84" fillId="0" borderId="96" xfId="0" applyFont="1" applyBorder="1" applyAlignment="1">
      <alignment horizontal="center" vertical="center"/>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4" fillId="8" borderId="111" xfId="0" applyFont="1" applyFill="1" applyBorder="1" applyAlignment="1">
      <alignment horizontal="center" vertical="center" wrapText="1"/>
    </xf>
    <xf numFmtId="0" fontId="4" fillId="8" borderId="38"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93" xfId="0" applyFont="1" applyFill="1" applyBorder="1" applyAlignment="1">
      <alignment horizontal="center" vertical="center" wrapText="1"/>
    </xf>
    <xf numFmtId="0" fontId="4" fillId="7" borderId="116" xfId="0" applyFont="1" applyFill="1" applyBorder="1" applyAlignment="1">
      <alignment horizontal="center" vertical="center" wrapText="1"/>
    </xf>
    <xf numFmtId="0" fontId="4" fillId="7" borderId="38" xfId="0" applyFont="1" applyFill="1" applyBorder="1" applyAlignment="1">
      <alignment horizontal="center" vertical="center" wrapText="1"/>
    </xf>
    <xf numFmtId="0" fontId="4" fillId="7" borderId="42" xfId="0" applyFont="1" applyFill="1" applyBorder="1" applyAlignment="1">
      <alignment horizontal="center" vertical="center" wrapText="1"/>
    </xf>
    <xf numFmtId="0" fontId="29" fillId="8" borderId="110" xfId="0" applyFont="1" applyFill="1" applyBorder="1" applyAlignment="1">
      <alignment horizontal="left" vertical="center" wrapText="1"/>
    </xf>
    <xf numFmtId="0" fontId="29" fillId="8" borderId="29" xfId="0" applyFont="1" applyFill="1" applyBorder="1" applyAlignment="1">
      <alignment horizontal="left" vertical="center" wrapText="1"/>
    </xf>
    <xf numFmtId="0" fontId="4" fillId="8" borderId="27" xfId="0" applyFont="1" applyFill="1" applyBorder="1" applyAlignment="1">
      <alignment horizontal="center" vertical="center" wrapText="1"/>
    </xf>
    <xf numFmtId="0" fontId="29" fillId="9" borderId="107" xfId="0" applyFont="1" applyFill="1" applyBorder="1" applyAlignment="1">
      <alignment horizontal="left" vertical="center" wrapText="1"/>
    </xf>
    <xf numFmtId="0" fontId="29" fillId="9" borderId="108" xfId="0" applyFont="1" applyFill="1" applyBorder="1" applyAlignment="1">
      <alignment horizontal="left" vertical="center" wrapText="1"/>
    </xf>
    <xf numFmtId="0" fontId="54" fillId="0" borderId="56" xfId="1" applyFont="1" applyBorder="1" applyAlignment="1">
      <alignment horizontal="left" vertical="top" wrapText="1"/>
    </xf>
    <xf numFmtId="0" fontId="54" fillId="15" borderId="56" xfId="1" applyFont="1" applyFill="1" applyBorder="1" applyAlignment="1">
      <alignment horizontal="left" vertical="top" wrapText="1"/>
    </xf>
    <xf numFmtId="0" fontId="66" fillId="15" borderId="56" xfId="1" applyFont="1" applyFill="1" applyBorder="1" applyAlignment="1">
      <alignment horizontal="left" vertical="top" wrapText="1"/>
    </xf>
    <xf numFmtId="0" fontId="54" fillId="15" borderId="56" xfId="1" applyFont="1" applyFill="1" applyBorder="1" applyAlignment="1">
      <alignment horizontal="center" vertical="center" wrapText="1"/>
    </xf>
    <xf numFmtId="0" fontId="54" fillId="0" borderId="60" xfId="1" applyFont="1" applyBorder="1" applyAlignment="1">
      <alignment horizontal="center" vertical="center" wrapText="1"/>
    </xf>
    <xf numFmtId="0" fontId="54" fillId="0" borderId="59" xfId="1" applyFont="1" applyBorder="1" applyAlignment="1">
      <alignment horizontal="center" vertical="center" wrapText="1"/>
    </xf>
    <xf numFmtId="0" fontId="54" fillId="0" borderId="61" xfId="1" applyFont="1" applyBorder="1" applyAlignment="1">
      <alignment horizontal="center" vertical="center" wrapText="1"/>
    </xf>
    <xf numFmtId="0" fontId="64" fillId="0" borderId="0" xfId="1" applyFont="1" applyAlignment="1">
      <alignment horizontal="left" vertical="top"/>
    </xf>
    <xf numFmtId="0" fontId="59" fillId="0" borderId="0" xfId="1" applyFont="1" applyAlignment="1">
      <alignment horizontal="left" vertical="top" wrapText="1"/>
    </xf>
    <xf numFmtId="0" fontId="51" fillId="0" borderId="0" xfId="1" applyFont="1" applyAlignment="1">
      <alignment horizontal="left" vertical="top" wrapText="1"/>
    </xf>
    <xf numFmtId="0" fontId="52" fillId="13" borderId="56" xfId="1" applyFont="1" applyFill="1" applyBorder="1" applyAlignment="1">
      <alignment horizontal="center" vertical="center" wrapText="1"/>
    </xf>
    <xf numFmtId="0" fontId="53" fillId="0" borderId="58" xfId="1" applyFont="1" applyBorder="1" applyAlignment="1">
      <alignment horizontal="left" vertical="top" wrapText="1"/>
    </xf>
    <xf numFmtId="0" fontId="53" fillId="0" borderId="59" xfId="1" applyFont="1" applyBorder="1" applyAlignment="1">
      <alignment horizontal="left" vertical="top" wrapText="1"/>
    </xf>
    <xf numFmtId="0" fontId="53" fillId="0" borderId="61" xfId="1" applyFont="1" applyBorder="1" applyAlignment="1">
      <alignment horizontal="left" vertical="top" wrapText="1"/>
    </xf>
    <xf numFmtId="0" fontId="54" fillId="0" borderId="56" xfId="1" applyFont="1" applyBorder="1" applyAlignment="1">
      <alignment horizontal="center" vertical="center" wrapText="1"/>
    </xf>
    <xf numFmtId="0" fontId="66" fillId="17" borderId="56" xfId="1" applyFont="1" applyFill="1" applyBorder="1" applyAlignment="1">
      <alignment horizontal="left" vertical="top" wrapText="1"/>
    </xf>
    <xf numFmtId="0" fontId="54" fillId="11" borderId="62" xfId="1" applyFont="1" applyFill="1" applyBorder="1" applyAlignment="1">
      <alignment horizontal="left" vertical="top" wrapText="1"/>
    </xf>
    <xf numFmtId="0" fontId="54" fillId="11" borderId="65" xfId="1" applyFont="1" applyFill="1" applyBorder="1" applyAlignment="1">
      <alignment horizontal="left" vertical="top" wrapText="1"/>
    </xf>
    <xf numFmtId="0" fontId="54" fillId="11" borderId="69" xfId="1" applyFont="1" applyFill="1" applyBorder="1" applyAlignment="1">
      <alignment horizontal="left" vertical="top" wrapText="1"/>
    </xf>
    <xf numFmtId="0" fontId="54" fillId="11" borderId="56" xfId="1" applyFont="1" applyFill="1" applyBorder="1" applyAlignment="1">
      <alignment horizontal="left" vertical="top" wrapText="1"/>
    </xf>
    <xf numFmtId="0" fontId="66" fillId="11" borderId="56" xfId="1" applyFont="1" applyFill="1" applyBorder="1" applyAlignment="1">
      <alignment horizontal="left" vertical="top" wrapText="1"/>
    </xf>
    <xf numFmtId="0" fontId="55" fillId="11" borderId="56" xfId="1" applyFont="1" applyFill="1" applyBorder="1" applyAlignment="1">
      <alignment horizontal="center" vertical="center" wrapText="1"/>
    </xf>
    <xf numFmtId="0" fontId="54" fillId="11" borderId="56" xfId="1" applyFont="1" applyFill="1" applyBorder="1" applyAlignment="1">
      <alignment horizontal="center" vertical="center" wrapText="1"/>
    </xf>
    <xf numFmtId="0" fontId="54" fillId="4" borderId="62" xfId="1" applyFont="1" applyFill="1" applyBorder="1" applyAlignment="1">
      <alignment horizontal="left" vertical="top" wrapText="1"/>
    </xf>
    <xf numFmtId="0" fontId="54" fillId="4" borderId="65" xfId="1" applyFont="1" applyFill="1" applyBorder="1" applyAlignment="1">
      <alignment horizontal="left" vertical="top" wrapText="1"/>
    </xf>
    <xf numFmtId="0" fontId="54" fillId="4" borderId="69" xfId="1" applyFont="1" applyFill="1" applyBorder="1" applyAlignment="1">
      <alignment horizontal="left" vertical="top" wrapText="1"/>
    </xf>
    <xf numFmtId="9" fontId="54" fillId="4" borderId="57" xfId="1" applyNumberFormat="1" applyFont="1" applyFill="1" applyBorder="1" applyAlignment="1">
      <alignment horizontal="left" vertical="top" wrapText="1"/>
    </xf>
    <xf numFmtId="9" fontId="54" fillId="4" borderId="66" xfId="1" applyNumberFormat="1" applyFont="1" applyFill="1" applyBorder="1" applyAlignment="1">
      <alignment horizontal="left" vertical="top" wrapText="1"/>
    </xf>
    <xf numFmtId="9" fontId="54" fillId="4" borderId="64" xfId="1" applyNumberFormat="1" applyFont="1" applyFill="1" applyBorder="1" applyAlignment="1">
      <alignment horizontal="left" vertical="top" wrapText="1"/>
    </xf>
    <xf numFmtId="9" fontId="66" fillId="4" borderId="57" xfId="1" applyNumberFormat="1" applyFont="1" applyFill="1" applyBorder="1" applyAlignment="1">
      <alignment horizontal="left" vertical="top" wrapText="1"/>
    </xf>
    <xf numFmtId="9" fontId="66" fillId="4" borderId="66" xfId="1" applyNumberFormat="1" applyFont="1" applyFill="1" applyBorder="1" applyAlignment="1">
      <alignment horizontal="left" vertical="top" wrapText="1"/>
    </xf>
    <xf numFmtId="9" fontId="66" fillId="4" borderId="64" xfId="1" applyNumberFormat="1" applyFont="1" applyFill="1" applyBorder="1" applyAlignment="1">
      <alignment horizontal="left" vertical="top" wrapText="1"/>
    </xf>
    <xf numFmtId="9" fontId="54" fillId="4" borderId="57" xfId="1" applyNumberFormat="1" applyFont="1" applyFill="1" applyBorder="1" applyAlignment="1">
      <alignment horizontal="center" vertical="center" wrapText="1"/>
    </xf>
    <xf numFmtId="9" fontId="54" fillId="4" borderId="66" xfId="1" applyNumberFormat="1" applyFont="1" applyFill="1" applyBorder="1" applyAlignment="1">
      <alignment horizontal="center" vertical="center" wrapText="1"/>
    </xf>
    <xf numFmtId="9" fontId="54" fillId="4" borderId="64" xfId="1" applyNumberFormat="1" applyFont="1" applyFill="1" applyBorder="1" applyAlignment="1">
      <alignment horizontal="center" vertical="center" wrapText="1"/>
    </xf>
    <xf numFmtId="9" fontId="54" fillId="4" borderId="63" xfId="1" applyNumberFormat="1" applyFont="1" applyFill="1" applyBorder="1" applyAlignment="1">
      <alignment horizontal="center" vertical="center" wrapText="1"/>
    </xf>
    <xf numFmtId="9" fontId="54" fillId="4" borderId="67" xfId="1" applyNumberFormat="1" applyFont="1" applyFill="1" applyBorder="1" applyAlignment="1">
      <alignment horizontal="center" vertical="center" wrapText="1"/>
    </xf>
    <xf numFmtId="9" fontId="54" fillId="4" borderId="70" xfId="1" applyNumberFormat="1" applyFont="1" applyFill="1" applyBorder="1" applyAlignment="1">
      <alignment horizontal="center" vertical="center" wrapText="1"/>
    </xf>
    <xf numFmtId="0" fontId="54" fillId="15" borderId="56" xfId="1" applyFont="1" applyFill="1" applyBorder="1" applyAlignment="1">
      <alignment vertical="top" wrapText="1"/>
    </xf>
    <xf numFmtId="0" fontId="41" fillId="13" borderId="71" xfId="1" applyFont="1" applyFill="1" applyBorder="1" applyAlignment="1">
      <alignment horizontal="center" vertical="center" wrapText="1"/>
    </xf>
    <xf numFmtId="0" fontId="41" fillId="13" borderId="72" xfId="1" applyFont="1" applyFill="1" applyBorder="1" applyAlignment="1">
      <alignment horizontal="center" vertical="center" wrapText="1"/>
    </xf>
    <xf numFmtId="0" fontId="74" fillId="0" borderId="60" xfId="1" applyFont="1" applyBorder="1" applyAlignment="1">
      <alignment horizontal="left" vertical="top" wrapText="1"/>
    </xf>
    <xf numFmtId="0" fontId="76" fillId="0" borderId="59" xfId="1" applyFont="1" applyBorder="1" applyAlignment="1">
      <alignment horizontal="left" vertical="top" wrapText="1"/>
    </xf>
    <xf numFmtId="0" fontId="76" fillId="0" borderId="61" xfId="1" applyFont="1" applyBorder="1" applyAlignment="1">
      <alignment horizontal="left" vertical="top" wrapText="1"/>
    </xf>
    <xf numFmtId="0" fontId="55" fillId="0" borderId="56" xfId="1" applyFont="1" applyBorder="1" applyAlignment="1">
      <alignment horizontal="left" vertical="top" wrapText="1"/>
    </xf>
    <xf numFmtId="0" fontId="53" fillId="0" borderId="60" xfId="1" applyFont="1" applyBorder="1" applyAlignment="1">
      <alignment horizontal="left" vertical="top" wrapText="1"/>
    </xf>
    <xf numFmtId="0" fontId="56" fillId="15" borderId="56" xfId="1" applyFont="1" applyFill="1" applyBorder="1" applyAlignment="1">
      <alignment horizontal="left" vertical="top" wrapText="1"/>
    </xf>
    <xf numFmtId="0" fontId="54" fillId="11" borderId="60" xfId="1" applyFont="1" applyFill="1" applyBorder="1" applyAlignment="1">
      <alignment horizontal="left" vertical="top" wrapText="1"/>
    </xf>
    <xf numFmtId="0" fontId="54" fillId="11" borderId="59" xfId="1" applyFont="1" applyFill="1" applyBorder="1" applyAlignment="1">
      <alignment horizontal="left" vertical="top" wrapText="1"/>
    </xf>
    <xf numFmtId="0" fontId="54" fillId="11" borderId="61" xfId="1" applyFont="1" applyFill="1" applyBorder="1" applyAlignment="1">
      <alignment horizontal="left" vertical="top" wrapText="1"/>
    </xf>
    <xf numFmtId="0" fontId="54" fillId="18" borderId="60" xfId="1" applyFont="1" applyFill="1" applyBorder="1" applyAlignment="1">
      <alignment horizontal="left" vertical="top" wrapText="1"/>
    </xf>
    <xf numFmtId="0" fontId="54" fillId="18" borderId="59" xfId="1" applyFont="1" applyFill="1" applyBorder="1" applyAlignment="1">
      <alignment horizontal="left" vertical="top" wrapText="1"/>
    </xf>
    <xf numFmtId="0" fontId="54" fillId="18" borderId="61" xfId="1" applyFont="1" applyFill="1" applyBorder="1" applyAlignment="1">
      <alignment horizontal="left" vertical="top" wrapText="1"/>
    </xf>
    <xf numFmtId="0" fontId="66" fillId="18" borderId="56" xfId="1" applyFont="1" applyFill="1" applyBorder="1" applyAlignment="1">
      <alignment horizontal="left" vertical="top" wrapText="1"/>
    </xf>
    <xf numFmtId="0" fontId="54" fillId="18" borderId="56" xfId="1" applyFont="1" applyFill="1" applyBorder="1" applyAlignment="1">
      <alignment horizontal="center" vertical="center" wrapText="1"/>
    </xf>
    <xf numFmtId="0" fontId="41" fillId="13" borderId="73" xfId="1" applyFont="1" applyFill="1" applyBorder="1" applyAlignment="1">
      <alignment horizontal="center" vertical="center" wrapText="1"/>
    </xf>
    <xf numFmtId="0" fontId="41" fillId="13" borderId="75" xfId="1" applyFont="1" applyFill="1" applyBorder="1" applyAlignment="1">
      <alignment horizontal="center" vertical="center" wrapText="1"/>
    </xf>
    <xf numFmtId="0" fontId="66" fillId="11" borderId="74" xfId="1" applyFont="1" applyFill="1" applyBorder="1" applyAlignment="1">
      <alignment horizontal="left" vertical="top" wrapText="1"/>
    </xf>
    <xf numFmtId="0" fontId="66" fillId="11" borderId="77" xfId="1" applyFont="1" applyFill="1" applyBorder="1" applyAlignment="1">
      <alignment horizontal="left" vertical="top" wrapText="1"/>
    </xf>
    <xf numFmtId="0" fontId="66" fillId="11" borderId="76" xfId="1" applyFont="1" applyFill="1" applyBorder="1" applyAlignment="1">
      <alignment horizontal="left" vertical="top" wrapText="1"/>
    </xf>
    <xf numFmtId="0" fontId="54" fillId="4" borderId="56" xfId="1" applyFont="1" applyFill="1" applyBorder="1" applyAlignment="1">
      <alignment horizontal="left" vertical="top" wrapText="1"/>
    </xf>
    <xf numFmtId="0" fontId="54" fillId="4" borderId="60" xfId="1" applyFont="1" applyFill="1" applyBorder="1" applyAlignment="1">
      <alignment horizontal="left" vertical="top" wrapText="1"/>
    </xf>
    <xf numFmtId="0" fontId="54" fillId="4" borderId="59" xfId="1" applyFont="1" applyFill="1" applyBorder="1" applyAlignment="1">
      <alignment horizontal="left" vertical="top" wrapText="1"/>
    </xf>
    <xf numFmtId="0" fontId="66" fillId="4" borderId="60" xfId="1" applyFont="1" applyFill="1" applyBorder="1" applyAlignment="1">
      <alignment horizontal="left" vertical="top" wrapText="1"/>
    </xf>
    <xf numFmtId="0" fontId="66" fillId="4" borderId="59" xfId="1" applyFont="1" applyFill="1" applyBorder="1" applyAlignment="1">
      <alignment horizontal="left" vertical="top" wrapText="1"/>
    </xf>
    <xf numFmtId="0" fontId="54" fillId="4" borderId="60" xfId="1" applyFont="1" applyFill="1" applyBorder="1" applyAlignment="1">
      <alignment horizontal="center" vertical="center" wrapText="1"/>
    </xf>
    <xf numFmtId="0" fontId="54" fillId="4" borderId="59" xfId="1" applyFont="1" applyFill="1" applyBorder="1" applyAlignment="1">
      <alignment horizontal="center" vertical="center" wrapText="1"/>
    </xf>
    <xf numFmtId="0" fontId="54" fillId="19" borderId="60" xfId="1" applyFont="1" applyFill="1" applyBorder="1" applyAlignment="1">
      <alignment horizontal="left" vertical="top" wrapText="1"/>
    </xf>
    <xf numFmtId="0" fontId="54" fillId="19" borderId="59" xfId="1" applyFont="1" applyFill="1" applyBorder="1" applyAlignment="1">
      <alignment horizontal="left" vertical="top" wrapText="1"/>
    </xf>
    <xf numFmtId="0" fontId="54" fillId="19" borderId="61" xfId="1" applyFont="1" applyFill="1" applyBorder="1" applyAlignment="1">
      <alignment horizontal="left" vertical="top" wrapText="1"/>
    </xf>
    <xf numFmtId="0" fontId="66" fillId="19" borderId="60" xfId="1" applyFont="1" applyFill="1" applyBorder="1" applyAlignment="1">
      <alignment horizontal="left" vertical="top" wrapText="1"/>
    </xf>
    <xf numFmtId="0" fontId="66" fillId="19" borderId="59" xfId="1" applyFont="1" applyFill="1" applyBorder="1" applyAlignment="1">
      <alignment horizontal="left" vertical="top" wrapText="1"/>
    </xf>
    <xf numFmtId="0" fontId="66" fillId="19" borderId="61" xfId="1" applyFont="1" applyFill="1" applyBorder="1" applyAlignment="1">
      <alignment horizontal="left" vertical="top" wrapText="1"/>
    </xf>
    <xf numFmtId="0" fontId="54" fillId="19" borderId="60" xfId="1" applyFont="1" applyFill="1" applyBorder="1" applyAlignment="1">
      <alignment horizontal="center" vertical="center" wrapText="1"/>
    </xf>
    <xf numFmtId="0" fontId="54" fillId="19" borderId="59" xfId="1" applyFont="1" applyFill="1" applyBorder="1" applyAlignment="1">
      <alignment horizontal="center" vertical="center" wrapText="1"/>
    </xf>
    <xf numFmtId="0" fontId="54" fillId="19" borderId="61" xfId="1" applyFont="1" applyFill="1" applyBorder="1" applyAlignment="1">
      <alignment horizontal="center" vertical="center" wrapText="1"/>
    </xf>
    <xf numFmtId="0" fontId="54" fillId="17" borderId="56" xfId="1" applyFont="1" applyFill="1" applyBorder="1" applyAlignment="1">
      <alignment horizontal="center" vertical="center" wrapText="1"/>
    </xf>
    <xf numFmtId="0" fontId="41" fillId="13" borderId="56" xfId="1" applyFont="1" applyFill="1" applyBorder="1" applyAlignment="1">
      <alignment horizontal="center" vertical="center" wrapText="1"/>
    </xf>
    <xf numFmtId="0" fontId="77" fillId="0" borderId="56" xfId="1" applyFont="1" applyBorder="1" applyAlignment="1">
      <alignment horizontal="left" vertical="top" wrapText="1"/>
    </xf>
    <xf numFmtId="0" fontId="54" fillId="18" borderId="56" xfId="1" applyFont="1" applyFill="1" applyBorder="1" applyAlignment="1">
      <alignment horizontal="left" vertical="top" wrapText="1"/>
    </xf>
    <xf numFmtId="0" fontId="54" fillId="0" borderId="60" xfId="1" applyFont="1" applyBorder="1" applyAlignment="1">
      <alignment horizontal="left" vertical="top" wrapText="1"/>
    </xf>
    <xf numFmtId="0" fontId="54" fillId="0" borderId="59" xfId="1" applyFont="1" applyBorder="1" applyAlignment="1">
      <alignment horizontal="left" vertical="top" wrapText="1"/>
    </xf>
    <xf numFmtId="0" fontId="54" fillId="0" borderId="61" xfId="1" applyFont="1" applyBorder="1" applyAlignment="1">
      <alignment horizontal="left" vertical="top" wrapText="1"/>
    </xf>
    <xf numFmtId="0" fontId="54" fillId="15" borderId="60" xfId="1" applyFont="1" applyFill="1" applyBorder="1" applyAlignment="1">
      <alignment horizontal="left" vertical="top" wrapText="1"/>
    </xf>
    <xf numFmtId="0" fontId="54" fillId="15" borderId="59" xfId="1" applyFont="1" applyFill="1" applyBorder="1" applyAlignment="1">
      <alignment horizontal="left" vertical="top" wrapText="1"/>
    </xf>
    <xf numFmtId="0" fontId="54" fillId="15" borderId="61" xfId="1" applyFont="1" applyFill="1" applyBorder="1" applyAlignment="1">
      <alignment horizontal="left" vertical="top" wrapText="1"/>
    </xf>
    <xf numFmtId="0" fontId="54" fillId="15" borderId="60" xfId="1" applyFont="1" applyFill="1" applyBorder="1" applyAlignment="1">
      <alignment horizontal="center" vertical="top" wrapText="1"/>
    </xf>
    <xf numFmtId="0" fontId="54" fillId="15" borderId="59" xfId="1" applyFont="1" applyFill="1" applyBorder="1" applyAlignment="1">
      <alignment horizontal="center" vertical="top" wrapText="1"/>
    </xf>
    <xf numFmtId="0" fontId="54" fillId="15" borderId="61" xfId="1" applyFont="1" applyFill="1" applyBorder="1" applyAlignment="1">
      <alignment horizontal="center" vertical="top" wrapText="1"/>
    </xf>
    <xf numFmtId="0" fontId="54" fillId="15" borderId="60" xfId="1" applyFont="1" applyFill="1" applyBorder="1" applyAlignment="1">
      <alignment horizontal="center" vertical="center" wrapText="1"/>
    </xf>
    <xf numFmtId="0" fontId="54" fillId="15" borderId="59" xfId="1" applyFont="1" applyFill="1" applyBorder="1" applyAlignment="1">
      <alignment horizontal="center" vertical="center" wrapText="1"/>
    </xf>
    <xf numFmtId="0" fontId="54" fillId="15" borderId="61" xfId="1" applyFont="1" applyFill="1" applyBorder="1" applyAlignment="1">
      <alignment horizontal="center" vertical="center" wrapText="1"/>
    </xf>
    <xf numFmtId="9" fontId="54" fillId="4" borderId="56" xfId="1" applyNumberFormat="1" applyFont="1" applyFill="1" applyBorder="1" applyAlignment="1">
      <alignment horizontal="left" vertical="top" wrapText="1"/>
    </xf>
    <xf numFmtId="9" fontId="66" fillId="4" borderId="56" xfId="1" applyNumberFormat="1" applyFont="1" applyFill="1" applyBorder="1" applyAlignment="1">
      <alignment horizontal="left" vertical="top" wrapText="1"/>
    </xf>
    <xf numFmtId="9" fontId="54" fillId="4" borderId="56" xfId="1" applyNumberFormat="1" applyFont="1" applyFill="1" applyBorder="1" applyAlignment="1">
      <alignment horizontal="center" vertical="center" wrapText="1"/>
    </xf>
    <xf numFmtId="0" fontId="41" fillId="13" borderId="78" xfId="1" applyFont="1" applyFill="1" applyBorder="1" applyAlignment="1">
      <alignment horizontal="center" vertical="center" wrapText="1"/>
    </xf>
    <xf numFmtId="0" fontId="41" fillId="13" borderId="79" xfId="1" applyFont="1" applyFill="1" applyBorder="1" applyAlignment="1">
      <alignment horizontal="center" vertical="center" wrapText="1"/>
    </xf>
    <xf numFmtId="0" fontId="53" fillId="0" borderId="80" xfId="1" applyFont="1" applyBorder="1" applyAlignment="1">
      <alignment horizontal="left" vertical="top" wrapText="1"/>
    </xf>
    <xf numFmtId="0" fontId="53" fillId="0" borderId="81" xfId="1" applyFont="1" applyBorder="1" applyAlignment="1">
      <alignment horizontal="left" vertical="top" wrapText="1"/>
    </xf>
    <xf numFmtId="0" fontId="54" fillId="17" borderId="56" xfId="1" applyFont="1" applyFill="1" applyBorder="1" applyAlignment="1">
      <alignment horizontal="left" vertical="top" wrapText="1"/>
    </xf>
    <xf numFmtId="0" fontId="54" fillId="4" borderId="61" xfId="1" applyFont="1" applyFill="1" applyBorder="1" applyAlignment="1">
      <alignment horizontal="left" vertical="top" wrapText="1"/>
    </xf>
    <xf numFmtId="9" fontId="54" fillId="4" borderId="60" xfId="1" applyNumberFormat="1" applyFont="1" applyFill="1" applyBorder="1" applyAlignment="1">
      <alignment horizontal="left" vertical="top" wrapText="1"/>
    </xf>
    <xf numFmtId="9" fontId="54" fillId="4" borderId="59" xfId="1" applyNumberFormat="1" applyFont="1" applyFill="1" applyBorder="1" applyAlignment="1">
      <alignment horizontal="left" vertical="top" wrapText="1"/>
    </xf>
    <xf numFmtId="9" fontId="54" fillId="4" borderId="61" xfId="1" applyNumberFormat="1" applyFont="1" applyFill="1" applyBorder="1" applyAlignment="1">
      <alignment horizontal="left" vertical="top" wrapText="1"/>
    </xf>
    <xf numFmtId="9" fontId="66" fillId="4" borderId="60" xfId="1" applyNumberFormat="1" applyFont="1" applyFill="1" applyBorder="1" applyAlignment="1">
      <alignment horizontal="left" vertical="top" wrapText="1"/>
    </xf>
    <xf numFmtId="9" fontId="66" fillId="4" borderId="59" xfId="1" applyNumberFormat="1" applyFont="1" applyFill="1" applyBorder="1" applyAlignment="1">
      <alignment horizontal="left" vertical="top" wrapText="1"/>
    </xf>
    <xf numFmtId="9" fontId="66" fillId="4" borderId="61" xfId="1" applyNumberFormat="1" applyFont="1" applyFill="1" applyBorder="1" applyAlignment="1">
      <alignment horizontal="left" vertical="top" wrapText="1"/>
    </xf>
    <xf numFmtId="9" fontId="54" fillId="4" borderId="60" xfId="1" applyNumberFormat="1" applyFont="1" applyFill="1" applyBorder="1" applyAlignment="1">
      <alignment horizontal="center" vertical="center" wrapText="1"/>
    </xf>
    <xf numFmtId="9" fontId="54" fillId="4" borderId="59" xfId="1" applyNumberFormat="1" applyFont="1" applyFill="1" applyBorder="1" applyAlignment="1">
      <alignment horizontal="center" vertical="center" wrapText="1"/>
    </xf>
    <xf numFmtId="9" fontId="54" fillId="4" borderId="61" xfId="1" applyNumberFormat="1" applyFont="1" applyFill="1" applyBorder="1" applyAlignment="1">
      <alignment horizontal="center" vertical="center" wrapText="1"/>
    </xf>
    <xf numFmtId="0" fontId="54" fillId="23" borderId="60" xfId="1" applyFont="1" applyFill="1" applyBorder="1" applyAlignment="1">
      <alignment horizontal="left" vertical="top" wrapText="1"/>
    </xf>
    <xf numFmtId="0" fontId="54" fillId="23" borderId="59" xfId="1" applyFont="1" applyFill="1" applyBorder="1" applyAlignment="1">
      <alignment horizontal="left" vertical="top" wrapText="1"/>
    </xf>
    <xf numFmtId="0" fontId="54" fillId="23" borderId="61" xfId="1" applyFont="1" applyFill="1" applyBorder="1" applyAlignment="1">
      <alignment horizontal="left" vertical="top" wrapText="1"/>
    </xf>
    <xf numFmtId="0" fontId="54" fillId="12" borderId="60" xfId="1" applyFont="1" applyFill="1" applyBorder="1" applyAlignment="1">
      <alignment horizontal="left" vertical="top" wrapText="1"/>
    </xf>
    <xf numFmtId="0" fontId="54" fillId="12" borderId="59" xfId="1" applyFont="1" applyFill="1" applyBorder="1" applyAlignment="1">
      <alignment horizontal="left" vertical="top" wrapText="1"/>
    </xf>
    <xf numFmtId="0" fontId="54" fillId="12" borderId="61" xfId="1" applyFont="1" applyFill="1" applyBorder="1" applyAlignment="1">
      <alignment horizontal="left" vertical="top" wrapText="1"/>
    </xf>
    <xf numFmtId="0" fontId="66" fillId="12" borderId="60" xfId="1" applyFont="1" applyFill="1" applyBorder="1" applyAlignment="1">
      <alignment horizontal="left" vertical="top" wrapText="1"/>
    </xf>
    <xf numFmtId="0" fontId="66" fillId="12" borderId="59" xfId="1" applyFont="1" applyFill="1" applyBorder="1" applyAlignment="1">
      <alignment horizontal="left" vertical="top" wrapText="1"/>
    </xf>
    <xf numFmtId="0" fontId="66" fillId="12" borderId="61" xfId="1" applyFont="1" applyFill="1" applyBorder="1" applyAlignment="1">
      <alignment horizontal="left" vertical="top" wrapText="1"/>
    </xf>
    <xf numFmtId="0" fontId="54" fillId="12" borderId="60" xfId="1" applyFont="1" applyFill="1" applyBorder="1" applyAlignment="1">
      <alignment horizontal="center" vertical="center" wrapText="1"/>
    </xf>
    <xf numFmtId="0" fontId="54" fillId="12" borderId="59" xfId="1" applyFont="1" applyFill="1" applyBorder="1" applyAlignment="1">
      <alignment horizontal="center" vertical="center" wrapText="1"/>
    </xf>
    <xf numFmtId="0" fontId="56" fillId="12" borderId="60" xfId="1" applyFont="1" applyFill="1" applyBorder="1" applyAlignment="1">
      <alignment horizontal="center" vertical="center" wrapText="1"/>
    </xf>
    <xf numFmtId="0" fontId="56" fillId="12" borderId="59" xfId="1" applyFont="1" applyFill="1" applyBorder="1" applyAlignment="1">
      <alignment horizontal="center" vertical="center" wrapText="1"/>
    </xf>
    <xf numFmtId="0" fontId="54" fillId="12" borderId="56" xfId="1" applyFont="1" applyFill="1" applyBorder="1" applyAlignment="1">
      <alignment horizontal="left" vertical="top" wrapText="1"/>
    </xf>
    <xf numFmtId="0" fontId="54" fillId="12" borderId="56" xfId="1" applyFont="1" applyFill="1" applyBorder="1" applyAlignment="1">
      <alignment vertical="top" wrapText="1"/>
    </xf>
    <xf numFmtId="0" fontId="66" fillId="12" borderId="56" xfId="1" applyFont="1" applyFill="1" applyBorder="1" applyAlignment="1">
      <alignment vertical="top" wrapText="1"/>
    </xf>
    <xf numFmtId="0" fontId="54" fillId="12" borderId="56" xfId="1" applyFont="1" applyFill="1" applyBorder="1" applyAlignment="1">
      <alignment horizontal="center" vertical="center" wrapText="1"/>
    </xf>
    <xf numFmtId="0" fontId="55" fillId="23" borderId="56" xfId="1" applyFont="1" applyFill="1" applyBorder="1" applyAlignment="1">
      <alignment horizontal="left" vertical="top" wrapText="1"/>
    </xf>
    <xf numFmtId="0" fontId="66" fillId="12" borderId="56" xfId="1" applyFont="1" applyFill="1" applyBorder="1" applyAlignment="1">
      <alignment horizontal="left" vertical="top" wrapText="1"/>
    </xf>
    <xf numFmtId="0" fontId="77" fillId="0" borderId="81" xfId="1" applyFont="1" applyBorder="1" applyAlignment="1">
      <alignment horizontal="left" vertical="top" wrapText="1"/>
    </xf>
    <xf numFmtId="0" fontId="54" fillId="23" borderId="56" xfId="1" applyFont="1" applyFill="1" applyBorder="1" applyAlignment="1">
      <alignment horizontal="left" vertical="top" wrapText="1"/>
    </xf>
    <xf numFmtId="0" fontId="67" fillId="12" borderId="56" xfId="1" applyFont="1" applyFill="1" applyBorder="1" applyAlignment="1">
      <alignment horizontal="left" vertical="top" wrapText="1"/>
    </xf>
    <xf numFmtId="0" fontId="54" fillId="12" borderId="61" xfId="1" applyFont="1" applyFill="1" applyBorder="1" applyAlignment="1">
      <alignment horizontal="center" vertical="center" wrapText="1"/>
    </xf>
    <xf numFmtId="9" fontId="54" fillId="4" borderId="82" xfId="1" applyNumberFormat="1" applyFont="1" applyFill="1" applyBorder="1" applyAlignment="1">
      <alignment horizontal="left" vertical="top" wrapText="1"/>
    </xf>
    <xf numFmtId="9" fontId="66" fillId="4" borderId="82" xfId="1" applyNumberFormat="1" applyFont="1" applyFill="1" applyBorder="1" applyAlignment="1">
      <alignment horizontal="left" vertical="top" wrapText="1"/>
    </xf>
    <xf numFmtId="9" fontId="54" fillId="4" borderId="82" xfId="1" applyNumberFormat="1" applyFont="1" applyFill="1" applyBorder="1" applyAlignment="1">
      <alignment horizontal="center" vertical="center" wrapText="1"/>
    </xf>
    <xf numFmtId="0" fontId="54" fillId="0" borderId="56" xfId="1" applyFont="1" applyBorder="1" applyAlignment="1">
      <alignment vertical="top" wrapText="1"/>
    </xf>
    <xf numFmtId="0" fontId="66" fillId="0" borderId="56" xfId="1" applyFont="1" applyBorder="1" applyAlignment="1">
      <alignment vertical="top" wrapText="1"/>
    </xf>
    <xf numFmtId="9" fontId="54" fillId="4" borderId="58" xfId="1" applyNumberFormat="1" applyFont="1" applyFill="1" applyBorder="1" applyAlignment="1">
      <alignment horizontal="left" vertical="top" wrapText="1"/>
    </xf>
    <xf numFmtId="9" fontId="54" fillId="4" borderId="83" xfId="1" applyNumberFormat="1" applyFont="1" applyFill="1" applyBorder="1" applyAlignment="1">
      <alignment horizontal="left" vertical="top" wrapText="1"/>
    </xf>
    <xf numFmtId="0" fontId="54" fillId="4" borderId="58" xfId="1" applyFont="1" applyFill="1" applyBorder="1" applyAlignment="1">
      <alignment horizontal="left" vertical="top" wrapText="1"/>
    </xf>
    <xf numFmtId="9" fontId="54" fillId="4" borderId="79" xfId="1" applyNumberFormat="1" applyFont="1" applyFill="1" applyBorder="1" applyAlignment="1">
      <alignment horizontal="left" vertical="top" wrapText="1"/>
    </xf>
    <xf numFmtId="9" fontId="54" fillId="4" borderId="88" xfId="1" applyNumberFormat="1" applyFont="1" applyFill="1" applyBorder="1" applyAlignment="1">
      <alignment horizontal="left" vertical="top" wrapText="1"/>
    </xf>
    <xf numFmtId="9" fontId="54" fillId="4" borderId="89" xfId="1" applyNumberFormat="1" applyFont="1" applyFill="1" applyBorder="1" applyAlignment="1">
      <alignment horizontal="left" vertical="top" wrapText="1"/>
    </xf>
    <xf numFmtId="9" fontId="54" fillId="4" borderId="86" xfId="1" applyNumberFormat="1" applyFont="1" applyFill="1" applyBorder="1" applyAlignment="1">
      <alignment horizontal="left" vertical="top" wrapText="1"/>
    </xf>
    <xf numFmtId="9" fontId="66" fillId="4" borderId="86" xfId="1" applyNumberFormat="1" applyFont="1" applyFill="1" applyBorder="1" applyAlignment="1">
      <alignment horizontal="left" vertical="top" wrapText="1"/>
    </xf>
    <xf numFmtId="9" fontId="54" fillId="4" borderId="86" xfId="1" applyNumberFormat="1" applyFont="1" applyFill="1" applyBorder="1" applyAlignment="1">
      <alignment horizontal="center" vertical="center" wrapText="1"/>
    </xf>
    <xf numFmtId="9" fontId="54" fillId="4" borderId="87" xfId="1" applyNumberFormat="1" applyFont="1" applyFill="1" applyBorder="1" applyAlignment="1">
      <alignment horizontal="center" vertical="center" wrapText="1"/>
    </xf>
    <xf numFmtId="9" fontId="54" fillId="4" borderId="90" xfId="1" applyNumberFormat="1" applyFont="1" applyFill="1" applyBorder="1" applyAlignment="1">
      <alignment horizontal="center" vertical="center" wrapText="1"/>
    </xf>
    <xf numFmtId="9" fontId="54" fillId="4" borderId="80" xfId="1" applyNumberFormat="1" applyFont="1" applyFill="1" applyBorder="1" applyAlignment="1">
      <alignment horizontal="left" vertical="top" wrapText="1"/>
    </xf>
    <xf numFmtId="9" fontId="54" fillId="4" borderId="81" xfId="1" applyNumberFormat="1" applyFont="1" applyFill="1" applyBorder="1" applyAlignment="1">
      <alignment horizontal="left" vertical="top" wrapText="1"/>
    </xf>
    <xf numFmtId="9" fontId="54" fillId="4" borderId="85" xfId="1" applyNumberFormat="1" applyFont="1" applyFill="1" applyBorder="1" applyAlignment="1">
      <alignment horizontal="left" vertical="top" wrapText="1"/>
    </xf>
    <xf numFmtId="0" fontId="41" fillId="0" borderId="0" xfId="1" applyFont="1" applyAlignment="1">
      <alignment horizontal="center" vertical="top" wrapText="1"/>
    </xf>
    <xf numFmtId="0" fontId="77" fillId="0" borderId="80" xfId="1" applyFont="1" applyBorder="1" applyAlignment="1">
      <alignment horizontal="left" vertical="top" wrapText="1"/>
    </xf>
    <xf numFmtId="0" fontId="54" fillId="11" borderId="72" xfId="1" applyFont="1" applyFill="1" applyBorder="1" applyAlignment="1">
      <alignment horizontal="left" vertical="top" wrapText="1"/>
    </xf>
    <xf numFmtId="0" fontId="54" fillId="11" borderId="80" xfId="1" applyFont="1" applyFill="1" applyBorder="1" applyAlignment="1">
      <alignment vertical="top" wrapText="1"/>
    </xf>
    <xf numFmtId="0" fontId="54" fillId="11" borderId="81" xfId="1" applyFont="1" applyFill="1" applyBorder="1" applyAlignment="1">
      <alignment vertical="top" wrapText="1"/>
    </xf>
    <xf numFmtId="0" fontId="54" fillId="11" borderId="85" xfId="1" applyFont="1" applyFill="1" applyBorder="1" applyAlignment="1">
      <alignment vertical="top" wrapText="1"/>
    </xf>
    <xf numFmtId="0" fontId="54" fillId="11" borderId="60" xfId="1" applyFont="1" applyFill="1" applyBorder="1" applyAlignment="1">
      <alignment vertical="top" wrapText="1"/>
    </xf>
    <xf numFmtId="0" fontId="54" fillId="11" borderId="59" xfId="1" applyFont="1" applyFill="1" applyBorder="1" applyAlignment="1">
      <alignment vertical="top" wrapText="1"/>
    </xf>
    <xf numFmtId="0" fontId="54" fillId="11" borderId="61" xfId="1" applyFont="1" applyFill="1" applyBorder="1" applyAlignment="1">
      <alignment vertical="top" wrapText="1"/>
    </xf>
    <xf numFmtId="0" fontId="54" fillId="11" borderId="60" xfId="1" applyFont="1" applyFill="1" applyBorder="1" applyAlignment="1">
      <alignment horizontal="center" vertical="center" wrapText="1"/>
    </xf>
    <xf numFmtId="0" fontId="54" fillId="11" borderId="59" xfId="1" applyFont="1" applyFill="1" applyBorder="1" applyAlignment="1">
      <alignment horizontal="center" vertical="center" wrapText="1"/>
    </xf>
    <xf numFmtId="0" fontId="54" fillId="11" borderId="61" xfId="1" applyFont="1" applyFill="1" applyBorder="1" applyAlignment="1">
      <alignment horizontal="center" vertical="center" wrapText="1"/>
    </xf>
    <xf numFmtId="0" fontId="54" fillId="12" borderId="60" xfId="1" applyFont="1" applyFill="1" applyBorder="1" applyAlignment="1">
      <alignment horizontal="center" vertical="top" wrapText="1"/>
    </xf>
    <xf numFmtId="0" fontId="54" fillId="12" borderId="59" xfId="1" applyFont="1" applyFill="1" applyBorder="1" applyAlignment="1">
      <alignment horizontal="center" vertical="top" wrapText="1"/>
    </xf>
    <xf numFmtId="0" fontId="54" fillId="12" borderId="61" xfId="1" applyFont="1" applyFill="1" applyBorder="1" applyAlignment="1">
      <alignment horizontal="center" vertical="top" wrapText="1"/>
    </xf>
    <xf numFmtId="0" fontId="66" fillId="0" borderId="60" xfId="1" applyFont="1" applyBorder="1" applyAlignment="1">
      <alignment horizontal="left" vertical="top" wrapText="1"/>
    </xf>
    <xf numFmtId="0" fontId="66" fillId="0" borderId="59" xfId="1" applyFont="1" applyBorder="1" applyAlignment="1">
      <alignment horizontal="left" vertical="top" wrapText="1"/>
    </xf>
    <xf numFmtId="0" fontId="66" fillId="0" borderId="61" xfId="1" applyFont="1" applyBorder="1" applyAlignment="1">
      <alignment horizontal="left" vertical="top" wrapText="1"/>
    </xf>
    <xf numFmtId="0" fontId="54" fillId="0" borderId="72" xfId="1" applyFont="1" applyBorder="1" applyAlignment="1">
      <alignment horizontal="left" vertical="top" wrapText="1"/>
    </xf>
    <xf numFmtId="0" fontId="66" fillId="0" borderId="56" xfId="1" applyFont="1" applyBorder="1" applyAlignment="1">
      <alignment horizontal="left" vertical="top" wrapText="1"/>
    </xf>
    <xf numFmtId="0" fontId="52" fillId="17" borderId="60" xfId="1" applyFont="1" applyFill="1" applyBorder="1" applyAlignment="1">
      <alignment horizontal="left" vertical="top" wrapText="1"/>
    </xf>
    <xf numFmtId="0" fontId="52" fillId="17" borderId="59" xfId="1" applyFont="1" applyFill="1" applyBorder="1" applyAlignment="1">
      <alignment horizontal="left" vertical="top" wrapText="1"/>
    </xf>
    <xf numFmtId="0" fontId="52" fillId="17" borderId="61" xfId="1" applyFont="1" applyFill="1" applyBorder="1" applyAlignment="1">
      <alignment horizontal="left" vertical="top" wrapText="1"/>
    </xf>
    <xf numFmtId="0" fontId="54" fillId="17" borderId="60" xfId="1" applyFont="1" applyFill="1" applyBorder="1" applyAlignment="1">
      <alignment horizontal="center" vertical="top" wrapText="1"/>
    </xf>
    <xf numFmtId="0" fontId="54" fillId="17" borderId="59" xfId="1" applyFont="1" applyFill="1" applyBorder="1" applyAlignment="1">
      <alignment horizontal="center" vertical="top" wrapText="1"/>
    </xf>
    <xf numFmtId="0" fontId="54" fillId="17" borderId="61" xfId="1" applyFont="1" applyFill="1" applyBorder="1" applyAlignment="1">
      <alignment horizontal="center" vertical="top" wrapText="1"/>
    </xf>
    <xf numFmtId="9" fontId="54" fillId="17" borderId="60" xfId="1" applyNumberFormat="1" applyFont="1" applyFill="1" applyBorder="1" applyAlignment="1">
      <alignment horizontal="left" vertical="top" wrapText="1"/>
    </xf>
    <xf numFmtId="9" fontId="54" fillId="17" borderId="59" xfId="1" applyNumberFormat="1" applyFont="1" applyFill="1" applyBorder="1" applyAlignment="1">
      <alignment horizontal="left" vertical="top" wrapText="1"/>
    </xf>
    <xf numFmtId="9" fontId="54" fillId="17" borderId="61" xfId="1" applyNumberFormat="1" applyFont="1" applyFill="1" applyBorder="1" applyAlignment="1">
      <alignment horizontal="left" vertical="top" wrapText="1"/>
    </xf>
    <xf numFmtId="9" fontId="54" fillId="17" borderId="60" xfId="1" applyNumberFormat="1" applyFont="1" applyFill="1" applyBorder="1" applyAlignment="1">
      <alignment horizontal="center" vertical="top" wrapText="1"/>
    </xf>
    <xf numFmtId="9" fontId="54" fillId="17" borderId="59" xfId="1" applyNumberFormat="1" applyFont="1" applyFill="1" applyBorder="1" applyAlignment="1">
      <alignment horizontal="center" vertical="top" wrapText="1"/>
    </xf>
    <xf numFmtId="9" fontId="54" fillId="17" borderId="61" xfId="1" applyNumberFormat="1" applyFont="1" applyFill="1" applyBorder="1" applyAlignment="1">
      <alignment horizontal="center" vertical="top" wrapText="1"/>
    </xf>
    <xf numFmtId="9" fontId="66" fillId="17" borderId="60" xfId="1" applyNumberFormat="1" applyFont="1" applyFill="1" applyBorder="1" applyAlignment="1">
      <alignment horizontal="left" vertical="top" wrapText="1"/>
    </xf>
    <xf numFmtId="9" fontId="66" fillId="17" borderId="59" xfId="1" applyNumberFormat="1" applyFont="1" applyFill="1" applyBorder="1" applyAlignment="1">
      <alignment horizontal="left" vertical="top" wrapText="1"/>
    </xf>
    <xf numFmtId="9" fontId="66" fillId="17" borderId="61" xfId="1" applyNumberFormat="1" applyFont="1" applyFill="1" applyBorder="1" applyAlignment="1">
      <alignment horizontal="left" vertical="top" wrapText="1"/>
    </xf>
    <xf numFmtId="9" fontId="54" fillId="17" borderId="60" xfId="1" applyNumberFormat="1" applyFont="1" applyFill="1" applyBorder="1" applyAlignment="1">
      <alignment horizontal="center" vertical="center" wrapText="1"/>
    </xf>
    <xf numFmtId="9" fontId="54" fillId="17" borderId="59" xfId="1" applyNumberFormat="1" applyFont="1" applyFill="1" applyBorder="1" applyAlignment="1">
      <alignment horizontal="center" vertical="center" wrapText="1"/>
    </xf>
    <xf numFmtId="9" fontId="54" fillId="17" borderId="61" xfId="1" applyNumberFormat="1" applyFont="1" applyFill="1" applyBorder="1" applyAlignment="1">
      <alignment horizontal="center" vertical="center" wrapText="1"/>
    </xf>
    <xf numFmtId="0" fontId="55" fillId="11" borderId="80" xfId="1" applyFont="1" applyFill="1" applyBorder="1" applyAlignment="1">
      <alignment horizontal="left" vertical="top" wrapText="1"/>
    </xf>
    <xf numFmtId="0" fontId="55" fillId="11" borderId="81" xfId="1" applyFont="1" applyFill="1" applyBorder="1" applyAlignment="1">
      <alignment horizontal="left" vertical="top" wrapText="1"/>
    </xf>
    <xf numFmtId="0" fontId="55" fillId="11" borderId="85" xfId="1" applyFont="1" applyFill="1" applyBorder="1" applyAlignment="1">
      <alignment horizontal="left" vertical="top" wrapText="1"/>
    </xf>
    <xf numFmtId="0" fontId="63" fillId="11" borderId="60" xfId="1" applyFont="1" applyFill="1" applyBorder="1" applyAlignment="1">
      <alignment horizontal="center" vertical="top" wrapText="1"/>
    </xf>
    <xf numFmtId="0" fontId="63" fillId="11" borderId="59" xfId="1" applyFont="1" applyFill="1" applyBorder="1" applyAlignment="1">
      <alignment horizontal="center" vertical="top" wrapText="1"/>
    </xf>
    <xf numFmtId="0" fontId="63" fillId="11" borderId="61" xfId="1" applyFont="1" applyFill="1" applyBorder="1" applyAlignment="1">
      <alignment horizontal="center" vertical="top" wrapText="1"/>
    </xf>
    <xf numFmtId="0" fontId="67" fillId="11" borderId="60" xfId="1" applyFont="1" applyFill="1" applyBorder="1" applyAlignment="1">
      <alignment horizontal="left" vertical="top" wrapText="1"/>
    </xf>
    <xf numFmtId="0" fontId="67" fillId="11" borderId="59" xfId="1" applyFont="1" applyFill="1" applyBorder="1" applyAlignment="1">
      <alignment horizontal="left" vertical="top" wrapText="1"/>
    </xf>
    <xf numFmtId="0" fontId="67" fillId="11" borderId="61" xfId="1" applyFont="1" applyFill="1" applyBorder="1" applyAlignment="1">
      <alignment horizontal="left" vertical="top" wrapText="1"/>
    </xf>
    <xf numFmtId="0" fontId="55" fillId="11" borderId="60" xfId="1" applyFont="1" applyFill="1" applyBorder="1" applyAlignment="1">
      <alignment horizontal="center" vertical="center" wrapText="1"/>
    </xf>
    <xf numFmtId="0" fontId="55" fillId="11" borderId="59" xfId="1" applyFont="1" applyFill="1" applyBorder="1" applyAlignment="1">
      <alignment horizontal="center" vertical="center" wrapText="1"/>
    </xf>
    <xf numFmtId="0" fontId="55" fillId="11" borderId="61" xfId="1" applyFont="1" applyFill="1" applyBorder="1" applyAlignment="1">
      <alignment horizontal="center" vertical="center" wrapText="1"/>
    </xf>
    <xf numFmtId="0" fontId="57" fillId="12" borderId="60" xfId="1" applyFont="1" applyFill="1" applyBorder="1" applyAlignment="1">
      <alignment horizontal="center" vertical="center" wrapText="1"/>
    </xf>
    <xf numFmtId="0" fontId="57" fillId="12" borderId="59" xfId="1" applyFont="1" applyFill="1" applyBorder="1" applyAlignment="1">
      <alignment horizontal="center" vertical="center" wrapText="1"/>
    </xf>
    <xf numFmtId="0" fontId="57" fillId="12" borderId="61" xfId="1" applyFont="1" applyFill="1" applyBorder="1" applyAlignment="1">
      <alignment horizontal="center" vertical="center" wrapText="1"/>
    </xf>
    <xf numFmtId="0" fontId="54" fillId="0" borderId="80" xfId="1" applyFont="1" applyBorder="1" applyAlignment="1">
      <alignment horizontal="left" vertical="top" wrapText="1"/>
    </xf>
    <xf numFmtId="0" fontId="54" fillId="0" borderId="81" xfId="1" applyFont="1" applyBorder="1" applyAlignment="1">
      <alignment horizontal="left" vertical="top" wrapText="1"/>
    </xf>
    <xf numFmtId="0" fontId="54" fillId="0" borderId="85" xfId="1" applyFont="1" applyBorder="1" applyAlignment="1">
      <alignment horizontal="left" vertical="top" wrapText="1"/>
    </xf>
    <xf numFmtId="0" fontId="3" fillId="0" borderId="4" xfId="0" applyFont="1" applyBorder="1" applyAlignment="1">
      <alignment horizontal="center" vertical="center"/>
    </xf>
    <xf numFmtId="0" fontId="3" fillId="0" borderId="135" xfId="0" applyFont="1" applyBorder="1" applyAlignment="1">
      <alignment horizontal="center" vertical="center"/>
    </xf>
    <xf numFmtId="0" fontId="3" fillId="0" borderId="84" xfId="0" applyFont="1" applyBorder="1" applyAlignment="1">
      <alignment horizontal="center" vertical="center"/>
    </xf>
    <xf numFmtId="0" fontId="3" fillId="0" borderId="0" xfId="0" applyFont="1" applyAlignment="1">
      <alignment horizontal="center" vertical="center"/>
    </xf>
    <xf numFmtId="0" fontId="85" fillId="26" borderId="8" xfId="0" applyFont="1" applyFill="1" applyBorder="1" applyAlignment="1">
      <alignment horizontal="left" vertical="center" wrapText="1"/>
    </xf>
    <xf numFmtId="0" fontId="85" fillId="26" borderId="129" xfId="0" applyFont="1" applyFill="1" applyBorder="1" applyAlignment="1">
      <alignment horizontal="left" vertical="center" wrapText="1"/>
    </xf>
    <xf numFmtId="0" fontId="85" fillId="26" borderId="112" xfId="0" applyFont="1" applyFill="1" applyBorder="1" applyAlignment="1">
      <alignment horizontal="center" vertical="center" wrapText="1"/>
    </xf>
    <xf numFmtId="0" fontId="85" fillId="26" borderId="113" xfId="0" applyFont="1" applyFill="1" applyBorder="1" applyAlignment="1">
      <alignment horizontal="center" vertical="center" wrapText="1"/>
    </xf>
    <xf numFmtId="0" fontId="85" fillId="26" borderId="114" xfId="0" applyFont="1" applyFill="1" applyBorder="1" applyAlignment="1">
      <alignment horizontal="center" vertical="center" wrapText="1"/>
    </xf>
    <xf numFmtId="0" fontId="85" fillId="26" borderId="115" xfId="0" applyFont="1" applyFill="1" applyBorder="1" applyAlignment="1">
      <alignment horizontal="center" vertical="center" wrapText="1"/>
    </xf>
    <xf numFmtId="0" fontId="85" fillId="26" borderId="25" xfId="0" applyFont="1" applyFill="1" applyBorder="1" applyAlignment="1">
      <alignment horizontal="left" vertical="center" wrapText="1"/>
    </xf>
    <xf numFmtId="0" fontId="29" fillId="7" borderId="114" xfId="0" applyFont="1" applyFill="1" applyBorder="1" applyAlignment="1">
      <alignment horizontal="center" vertical="center" wrapText="1"/>
    </xf>
    <xf numFmtId="0" fontId="29" fillId="7" borderId="115" xfId="0" applyFont="1" applyFill="1" applyBorder="1" applyAlignment="1">
      <alignment horizontal="center" vertical="center" wrapText="1"/>
    </xf>
  </cellXfs>
  <cellStyles count="5">
    <cellStyle name="Comma 2" xfId="4" xr:uid="{E1FB66A2-1BD6-4585-BC6B-63F7B9FF4C97}"/>
    <cellStyle name="Normal" xfId="0" builtinId="0"/>
    <cellStyle name="Normal 2" xfId="1" xr:uid="{E76D6845-3AB3-4D8A-AD68-F00001B987BC}"/>
    <cellStyle name="Percent" xfId="2" builtinId="5"/>
    <cellStyle name="Percent 2" xfId="3" xr:uid="{CE43001F-3B73-4A6D-8AC5-BE1021E8E333}"/>
  </cellStyles>
  <dxfs count="0"/>
  <tableStyles count="0" defaultTableStyle="TableStyleMedium2" defaultPivotStyle="PivotStyleLight16"/>
  <colors>
    <mruColors>
      <color rgb="FFFE9782"/>
      <color rgb="FFFBEDE5"/>
      <color rgb="FFFB2C03"/>
      <color rgb="FFFFCCFF"/>
      <color rgb="FFFFDDDD"/>
      <color rgb="FFF7ECF8"/>
      <color rgb="FFE8F1F4"/>
      <color rgb="FFFFD966"/>
      <color rgb="FFEBF1F1"/>
      <color rgb="FFE2FA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vashkarian@unicef.org" id="{78B58A9A-63A0-4D56-8E18-8C4A5EA1F7DD}" userId="S::urn:spo:guest#vashkarian@unicef.org::" providerId="AD"/>
  <person displayName="Naramena Beri Mccray" id="{879DE0A1-BA69-4EE1-A7AB-EF2F996EA62E}" userId="S::mccray@unhcr.org::94b1b4f7-efb5-47fd-b84e-078d0e9970f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LCRP_UNHCR">
      <a:majorFont>
        <a:latin typeface="Lato Black"/>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01" dT="2023-01-11T14:58:35.94" personId="{78B58A9A-63A0-4D56-8E18-8C4A5EA1F7DD}" id="{8ADE3FEA-347D-4CDF-875E-D5388EE25463}">
    <text>Is there a specific reason why has this decreased from 75 to 25?
CP had kept the 2022 target of 75 for 2023.</text>
  </threadedComment>
  <threadedComment ref="J155" dT="2023-01-11T15:30:47.63" personId="{78B58A9A-63A0-4D56-8E18-8C4A5EA1F7DD}" id="{BF7B675A-CFDC-4883-9761-D89127C3534F}">
    <text>Target adjusted</text>
  </threadedComment>
  <threadedComment ref="J168" dT="2023-01-11T15:36:15.04" personId="{78B58A9A-63A0-4D56-8E18-8C4A5EA1F7DD}" id="{6C1B79CA-D624-48EF-9B24-E36CD76349BF}">
    <text>Target revised (as per the last submission to JTF and SC).</text>
  </threadedComment>
  <threadedComment ref="J249" dT="2023-01-11T15:38:39.69" personId="{78B58A9A-63A0-4D56-8E18-8C4A5EA1F7DD}" id="{FBA9190C-8B15-472E-9D49-D1B26CE324E5}">
    <text>Target revised (as per the last submission to JTF and SC).</text>
  </threadedComment>
  <threadedComment ref="J255" dT="2023-01-11T15:38:34.26" personId="{78B58A9A-63A0-4D56-8E18-8C4A5EA1F7DD}" id="{B5951519-823B-436C-8663-76A993EE87D4}">
    <text>Target revised (as per the last submission to JTF and SC).</text>
  </threadedComment>
  <threadedComment ref="J261" dT="2023-01-11T15:39:25.42" personId="{78B58A9A-63A0-4D56-8E18-8C4A5EA1F7DD}" id="{1264A36B-ABE8-4F6C-A80D-6BE96C1E56D4}">
    <text>Target revised (as per the last submission to JTF and SC).</text>
  </threadedComment>
</ThreadedComments>
</file>

<file path=xl/threadedComments/threadedComment2.xml><?xml version="1.0" encoding="utf-8"?>
<ThreadedComments xmlns="http://schemas.microsoft.com/office/spreadsheetml/2018/threadedcomments" xmlns:x="http://schemas.openxmlformats.org/spreadsheetml/2006/main">
  <threadedComment ref="F41" dT="2022-12-21T08:16:13.56" personId="{879DE0A1-BA69-4EE1-A7AB-EF2F996EA62E}" id="{B1A50D08-737E-4FFB-BDAF-41DDE0652A47}">
    <text>district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1024-A57C-4984-9405-417868F4F0F2}">
  <dimension ref="A1:EO24"/>
  <sheetViews>
    <sheetView tabSelected="1" zoomScaleNormal="100" workbookViewId="0">
      <pane xSplit="2" ySplit="2" topLeftCell="C3" activePane="bottomRight" state="frozen"/>
      <selection pane="topRight" activeCell="C1" sqref="C1"/>
      <selection pane="bottomLeft" activeCell="A3" sqref="A3"/>
      <selection pane="bottomRight" activeCell="O23" sqref="O23"/>
    </sheetView>
  </sheetViews>
  <sheetFormatPr defaultRowHeight="14.25" x14ac:dyDescent="0.2"/>
  <cols>
    <col min="1" max="1" width="12.44140625" style="26" customWidth="1"/>
    <col min="2" max="2" width="13.88671875" style="26" customWidth="1"/>
    <col min="3" max="3" width="33.21875" style="1" customWidth="1"/>
    <col min="4" max="4" width="59.5546875" style="26" customWidth="1"/>
    <col min="5" max="7" width="8.77734375" style="26"/>
    <col min="8" max="13" width="3.44140625" style="26" customWidth="1"/>
    <col min="14" max="14" width="44.5546875" hidden="1" customWidth="1"/>
  </cols>
  <sheetData>
    <row r="1" spans="1:17" ht="16.899999999999999" customHeight="1" x14ac:dyDescent="0.2">
      <c r="A1" s="369" t="s">
        <v>554</v>
      </c>
      <c r="B1" s="370"/>
      <c r="C1" s="370"/>
      <c r="D1" s="371"/>
      <c r="E1" s="366" t="s">
        <v>0</v>
      </c>
      <c r="F1" s="367"/>
      <c r="G1" s="368"/>
      <c r="H1" s="353" t="s">
        <v>1</v>
      </c>
      <c r="I1" s="353"/>
      <c r="J1" s="353"/>
      <c r="K1" s="353"/>
      <c r="L1" s="353"/>
      <c r="M1" s="354"/>
    </row>
    <row r="2" spans="1:17" s="11" customFormat="1" ht="27" customHeight="1" x14ac:dyDescent="0.2">
      <c r="A2" s="15" t="s">
        <v>2</v>
      </c>
      <c r="B2" s="16" t="s">
        <v>3</v>
      </c>
      <c r="C2" s="89" t="s">
        <v>4</v>
      </c>
      <c r="D2" s="27" t="s">
        <v>5</v>
      </c>
      <c r="E2" s="36" t="s">
        <v>6</v>
      </c>
      <c r="F2" s="19" t="s">
        <v>7</v>
      </c>
      <c r="G2" s="37" t="s">
        <v>8</v>
      </c>
      <c r="H2" s="32" t="s">
        <v>9</v>
      </c>
      <c r="I2" s="13" t="s">
        <v>10</v>
      </c>
      <c r="J2" s="13" t="s">
        <v>11</v>
      </c>
      <c r="K2" s="13" t="s">
        <v>12</v>
      </c>
      <c r="L2" s="13" t="s">
        <v>13</v>
      </c>
      <c r="M2" s="14" t="s">
        <v>14</v>
      </c>
      <c r="N2" s="65" t="s">
        <v>15</v>
      </c>
      <c r="O2" s="352" t="s">
        <v>431</v>
      </c>
      <c r="P2" s="352"/>
      <c r="Q2" s="352"/>
    </row>
    <row r="3" spans="1:17" s="1" customFormat="1" ht="57.6" customHeight="1" x14ac:dyDescent="0.2">
      <c r="A3" s="375" t="s">
        <v>16</v>
      </c>
      <c r="B3" s="372" t="s">
        <v>17</v>
      </c>
      <c r="C3" s="90" t="s">
        <v>18</v>
      </c>
      <c r="D3" s="31" t="s">
        <v>19</v>
      </c>
      <c r="E3" s="38" t="s">
        <v>20</v>
      </c>
      <c r="F3" s="9" t="s">
        <v>21</v>
      </c>
      <c r="G3" s="39" t="s">
        <v>22</v>
      </c>
      <c r="H3" s="33" t="s">
        <v>23</v>
      </c>
      <c r="I3" s="22" t="s">
        <v>23</v>
      </c>
      <c r="J3" s="22" t="s">
        <v>23</v>
      </c>
      <c r="K3" s="23"/>
      <c r="L3" s="23"/>
      <c r="M3" s="24"/>
      <c r="N3" s="64"/>
    </row>
    <row r="4" spans="1:17" ht="52.5" x14ac:dyDescent="0.2">
      <c r="A4" s="376"/>
      <c r="B4" s="372"/>
      <c r="C4" s="90" t="s">
        <v>438</v>
      </c>
      <c r="D4" s="31" t="s">
        <v>24</v>
      </c>
      <c r="E4" s="38" t="s">
        <v>20</v>
      </c>
      <c r="F4" s="9" t="s">
        <v>21</v>
      </c>
      <c r="G4" s="39" t="s">
        <v>22</v>
      </c>
      <c r="H4" s="34"/>
      <c r="I4" s="22" t="s">
        <v>23</v>
      </c>
      <c r="J4" s="22" t="s">
        <v>23</v>
      </c>
      <c r="K4" s="23"/>
      <c r="L4" s="23"/>
      <c r="M4" s="24"/>
      <c r="N4" s="68" t="s">
        <v>25</v>
      </c>
    </row>
    <row r="5" spans="1:17" ht="73.5" x14ac:dyDescent="0.2">
      <c r="A5" s="376"/>
      <c r="B5" s="373" t="s">
        <v>26</v>
      </c>
      <c r="C5" s="90" t="s">
        <v>439</v>
      </c>
      <c r="D5" s="31" t="s">
        <v>27</v>
      </c>
      <c r="E5" s="38" t="s">
        <v>20</v>
      </c>
      <c r="F5" s="9" t="s">
        <v>21</v>
      </c>
      <c r="G5" s="39" t="s">
        <v>22</v>
      </c>
      <c r="H5" s="33" t="s">
        <v>23</v>
      </c>
      <c r="I5" s="66"/>
      <c r="J5" s="66"/>
      <c r="K5" s="66"/>
      <c r="L5" s="23"/>
      <c r="M5" s="83"/>
      <c r="N5" s="65" t="s">
        <v>28</v>
      </c>
    </row>
    <row r="6" spans="1:17" ht="63" x14ac:dyDescent="0.2">
      <c r="A6" s="376"/>
      <c r="B6" s="373"/>
      <c r="C6" s="90" t="s">
        <v>29</v>
      </c>
      <c r="D6" s="31" t="s">
        <v>30</v>
      </c>
      <c r="E6" s="38" t="s">
        <v>20</v>
      </c>
      <c r="F6" s="9" t="s">
        <v>21</v>
      </c>
      <c r="G6" s="39" t="s">
        <v>22</v>
      </c>
      <c r="H6" s="33" t="s">
        <v>23</v>
      </c>
      <c r="I6" s="22" t="s">
        <v>23</v>
      </c>
      <c r="J6" s="22" t="s">
        <v>23</v>
      </c>
      <c r="K6" s="22" t="s">
        <v>23</v>
      </c>
      <c r="L6" s="23"/>
      <c r="M6" s="24"/>
      <c r="N6" s="65"/>
    </row>
    <row r="7" spans="1:17" ht="52.5" x14ac:dyDescent="0.2">
      <c r="A7" s="376"/>
      <c r="B7" s="373"/>
      <c r="C7" s="90" t="s">
        <v>440</v>
      </c>
      <c r="D7" s="31" t="s">
        <v>31</v>
      </c>
      <c r="E7" s="38" t="s">
        <v>20</v>
      </c>
      <c r="F7" s="9" t="s">
        <v>21</v>
      </c>
      <c r="G7" s="39" t="s">
        <v>22</v>
      </c>
      <c r="H7" s="33" t="s">
        <v>23</v>
      </c>
      <c r="I7" s="66"/>
      <c r="J7" s="66"/>
      <c r="K7" s="66"/>
      <c r="L7" s="23"/>
      <c r="M7" s="24"/>
      <c r="N7" s="65" t="s">
        <v>417</v>
      </c>
    </row>
    <row r="8" spans="1:17" ht="56.45" customHeight="1" x14ac:dyDescent="0.2">
      <c r="A8" s="376"/>
      <c r="B8" s="373"/>
      <c r="C8" s="90" t="s">
        <v>441</v>
      </c>
      <c r="D8" s="50" t="s">
        <v>32</v>
      </c>
      <c r="E8" s="38" t="s">
        <v>20</v>
      </c>
      <c r="F8" s="9" t="s">
        <v>21</v>
      </c>
      <c r="G8" s="39" t="s">
        <v>22</v>
      </c>
      <c r="H8" s="33" t="s">
        <v>23</v>
      </c>
      <c r="I8" s="22" t="s">
        <v>23</v>
      </c>
      <c r="J8" s="22" t="s">
        <v>23</v>
      </c>
      <c r="K8" s="23"/>
      <c r="L8" s="23"/>
      <c r="M8" s="24"/>
      <c r="N8" s="65" t="s">
        <v>33</v>
      </c>
      <c r="O8" s="88" t="s">
        <v>427</v>
      </c>
    </row>
    <row r="9" spans="1:17" ht="58.9" customHeight="1" x14ac:dyDescent="0.2">
      <c r="A9" s="376"/>
      <c r="B9" s="378" t="s">
        <v>34</v>
      </c>
      <c r="C9" s="90" t="s">
        <v>35</v>
      </c>
      <c r="D9" s="31" t="s">
        <v>36</v>
      </c>
      <c r="E9" s="38" t="s">
        <v>20</v>
      </c>
      <c r="F9" s="9" t="s">
        <v>37</v>
      </c>
      <c r="G9" s="39" t="s">
        <v>22</v>
      </c>
      <c r="H9" s="34"/>
      <c r="I9" s="23"/>
      <c r="J9" s="23"/>
      <c r="K9" s="23"/>
      <c r="L9" s="23"/>
      <c r="M9" s="24"/>
      <c r="N9" s="84" t="s">
        <v>419</v>
      </c>
    </row>
    <row r="10" spans="1:17" ht="58.9" customHeight="1" x14ac:dyDescent="0.2">
      <c r="A10" s="376"/>
      <c r="B10" s="379"/>
      <c r="C10" s="90" t="s">
        <v>39</v>
      </c>
      <c r="D10" s="31" t="s">
        <v>40</v>
      </c>
      <c r="E10" s="40" t="s">
        <v>41</v>
      </c>
      <c r="F10" s="9" t="s">
        <v>37</v>
      </c>
      <c r="G10" s="41" t="s">
        <v>42</v>
      </c>
      <c r="H10" s="34"/>
      <c r="I10" s="23"/>
      <c r="J10" s="23"/>
      <c r="K10" s="23"/>
      <c r="L10" s="23"/>
      <c r="M10" s="24"/>
      <c r="N10" s="65" t="s">
        <v>38</v>
      </c>
    </row>
    <row r="11" spans="1:17" ht="81.599999999999994" customHeight="1" x14ac:dyDescent="0.2">
      <c r="A11" s="377"/>
      <c r="B11" s="380"/>
      <c r="C11" s="91" t="s">
        <v>43</v>
      </c>
      <c r="D11" s="31" t="s">
        <v>44</v>
      </c>
      <c r="E11" s="40" t="s">
        <v>45</v>
      </c>
      <c r="F11" s="9" t="s">
        <v>37</v>
      </c>
      <c r="G11" s="41" t="s">
        <v>46</v>
      </c>
      <c r="H11" s="34"/>
      <c r="I11" s="23"/>
      <c r="J11" s="23"/>
      <c r="K11" s="23"/>
      <c r="L11" s="23"/>
      <c r="M11" s="24"/>
      <c r="N11" s="84" t="s">
        <v>418</v>
      </c>
    </row>
    <row r="12" spans="1:17" ht="73.5" x14ac:dyDescent="0.2">
      <c r="A12" s="362" t="s">
        <v>47</v>
      </c>
      <c r="B12" s="374" t="s">
        <v>48</v>
      </c>
      <c r="C12" s="92" t="s">
        <v>442</v>
      </c>
      <c r="D12" s="31" t="s">
        <v>49</v>
      </c>
      <c r="E12" s="38" t="s">
        <v>20</v>
      </c>
      <c r="F12" s="9" t="s">
        <v>21</v>
      </c>
      <c r="G12" s="39" t="s">
        <v>22</v>
      </c>
      <c r="H12" s="35" t="s">
        <v>23</v>
      </c>
      <c r="I12" s="22" t="s">
        <v>23</v>
      </c>
      <c r="J12" s="22" t="s">
        <v>23</v>
      </c>
      <c r="K12" s="22" t="s">
        <v>23</v>
      </c>
      <c r="L12" s="23"/>
      <c r="M12" s="24"/>
      <c r="N12" s="65" t="s">
        <v>50</v>
      </c>
    </row>
    <row r="13" spans="1:17" ht="52.5" x14ac:dyDescent="0.2">
      <c r="A13" s="363"/>
      <c r="B13" s="374"/>
      <c r="C13" s="92" t="s">
        <v>443</v>
      </c>
      <c r="D13" s="31" t="s">
        <v>428</v>
      </c>
      <c r="E13" s="38" t="s">
        <v>20</v>
      </c>
      <c r="F13" s="9" t="s">
        <v>21</v>
      </c>
      <c r="G13" s="39" t="s">
        <v>22</v>
      </c>
      <c r="H13" s="35" t="s">
        <v>23</v>
      </c>
      <c r="I13" s="22" t="s">
        <v>23</v>
      </c>
      <c r="J13" s="22" t="s">
        <v>23</v>
      </c>
      <c r="K13" s="22" t="s">
        <v>23</v>
      </c>
      <c r="L13" s="23"/>
      <c r="M13" s="24"/>
      <c r="N13" s="87" t="s">
        <v>426</v>
      </c>
    </row>
    <row r="14" spans="1:17" ht="52.5" x14ac:dyDescent="0.2">
      <c r="A14" s="363"/>
      <c r="B14" s="374"/>
      <c r="C14" s="92" t="s">
        <v>444</v>
      </c>
      <c r="D14" s="31" t="s">
        <v>51</v>
      </c>
      <c r="E14" s="38" t="s">
        <v>20</v>
      </c>
      <c r="F14" s="9" t="s">
        <v>21</v>
      </c>
      <c r="G14" s="39" t="s">
        <v>22</v>
      </c>
      <c r="H14" s="35" t="s">
        <v>23</v>
      </c>
      <c r="I14" s="22" t="s">
        <v>23</v>
      </c>
      <c r="J14" s="22" t="s">
        <v>23</v>
      </c>
      <c r="K14" s="22" t="s">
        <v>23</v>
      </c>
      <c r="L14" s="23"/>
      <c r="M14" s="24"/>
      <c r="N14" s="84" t="s">
        <v>425</v>
      </c>
    </row>
    <row r="15" spans="1:17" ht="96" x14ac:dyDescent="0.2">
      <c r="A15" s="363"/>
      <c r="B15" s="364" t="s">
        <v>52</v>
      </c>
      <c r="C15" s="93" t="s">
        <v>53</v>
      </c>
      <c r="D15" s="31" t="s">
        <v>54</v>
      </c>
      <c r="E15" s="38" t="s">
        <v>20</v>
      </c>
      <c r="F15" s="9" t="s">
        <v>37</v>
      </c>
      <c r="G15" s="39" t="s">
        <v>46</v>
      </c>
      <c r="H15" s="34"/>
      <c r="I15" s="22" t="s">
        <v>23</v>
      </c>
      <c r="J15" s="22" t="s">
        <v>23</v>
      </c>
      <c r="K15" s="22" t="s">
        <v>23</v>
      </c>
      <c r="L15" s="23"/>
      <c r="M15" s="24"/>
      <c r="N15" s="86" t="s">
        <v>424</v>
      </c>
    </row>
    <row r="16" spans="1:17" ht="42" x14ac:dyDescent="0.2">
      <c r="A16" s="363"/>
      <c r="B16" s="365"/>
      <c r="C16" s="93" t="s">
        <v>445</v>
      </c>
      <c r="D16" s="31" t="s">
        <v>55</v>
      </c>
      <c r="E16" s="38" t="s">
        <v>56</v>
      </c>
      <c r="F16" s="9" t="s">
        <v>21</v>
      </c>
      <c r="G16" s="39" t="s">
        <v>42</v>
      </c>
      <c r="H16" s="67" t="s">
        <v>23</v>
      </c>
      <c r="I16" s="67" t="s">
        <v>23</v>
      </c>
      <c r="J16" s="67" t="s">
        <v>23</v>
      </c>
      <c r="K16" s="67" t="s">
        <v>23</v>
      </c>
      <c r="L16" s="23"/>
      <c r="M16" s="24"/>
      <c r="N16" s="65" t="s">
        <v>57</v>
      </c>
    </row>
    <row r="17" spans="1:145" ht="75.599999999999994" customHeight="1" x14ac:dyDescent="0.2">
      <c r="A17" s="355" t="s">
        <v>58</v>
      </c>
      <c r="B17" s="358" t="s">
        <v>59</v>
      </c>
      <c r="C17" s="93" t="s">
        <v>60</v>
      </c>
      <c r="D17" s="50" t="s">
        <v>429</v>
      </c>
      <c r="E17" s="45" t="s">
        <v>20</v>
      </c>
      <c r="F17" s="9" t="s">
        <v>37</v>
      </c>
      <c r="G17" s="39" t="s">
        <v>61</v>
      </c>
      <c r="H17" s="46" t="s">
        <v>23</v>
      </c>
      <c r="I17" s="66"/>
      <c r="J17" s="23"/>
      <c r="K17" s="23"/>
      <c r="L17" s="23"/>
      <c r="M17" s="24"/>
      <c r="N17" s="84" t="s">
        <v>423</v>
      </c>
    </row>
    <row r="18" spans="1:145" ht="159" customHeight="1" x14ac:dyDescent="0.2">
      <c r="A18" s="356"/>
      <c r="B18" s="359"/>
      <c r="C18" s="94" t="s">
        <v>62</v>
      </c>
      <c r="D18" s="50" t="s">
        <v>402</v>
      </c>
      <c r="E18" s="38" t="s">
        <v>20</v>
      </c>
      <c r="F18" s="9" t="s">
        <v>21</v>
      </c>
      <c r="G18" s="39" t="s">
        <v>22</v>
      </c>
      <c r="H18" s="46" t="s">
        <v>23</v>
      </c>
      <c r="I18" s="22" t="s">
        <v>23</v>
      </c>
      <c r="J18" s="22" t="s">
        <v>23</v>
      </c>
      <c r="K18" s="23"/>
      <c r="L18" s="66"/>
      <c r="M18" s="24"/>
      <c r="N18" s="65" t="s">
        <v>63</v>
      </c>
    </row>
    <row r="19" spans="1:145" s="2" customFormat="1" ht="86.45" customHeight="1" x14ac:dyDescent="0.2">
      <c r="A19" s="356"/>
      <c r="B19" s="359"/>
      <c r="C19" s="632" t="s">
        <v>64</v>
      </c>
      <c r="D19" s="31" t="s">
        <v>539</v>
      </c>
      <c r="E19" s="45" t="s">
        <v>65</v>
      </c>
      <c r="F19" s="9" t="s">
        <v>21</v>
      </c>
      <c r="G19" s="39" t="s">
        <v>22</v>
      </c>
      <c r="H19" s="46" t="s">
        <v>23</v>
      </c>
      <c r="I19" s="22" t="s">
        <v>23</v>
      </c>
      <c r="J19" s="22" t="s">
        <v>23</v>
      </c>
      <c r="K19" s="23"/>
      <c r="L19" s="23"/>
      <c r="M19" s="24"/>
      <c r="N19" s="84" t="s">
        <v>422</v>
      </c>
      <c r="O19" s="339" t="s">
        <v>534</v>
      </c>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row>
    <row r="20" spans="1:145" ht="98.45" customHeight="1" x14ac:dyDescent="0.2">
      <c r="A20" s="356"/>
      <c r="B20" s="359"/>
      <c r="C20" s="632" t="s">
        <v>66</v>
      </c>
      <c r="D20" s="50" t="s">
        <v>430</v>
      </c>
      <c r="E20" s="45" t="s">
        <v>67</v>
      </c>
      <c r="F20" s="9" t="s">
        <v>21</v>
      </c>
      <c r="G20" s="39" t="s">
        <v>61</v>
      </c>
      <c r="H20" s="46" t="s">
        <v>23</v>
      </c>
      <c r="I20" s="66"/>
      <c r="J20" s="66"/>
      <c r="K20" s="23"/>
      <c r="L20" s="23"/>
      <c r="M20" s="24"/>
      <c r="N20" s="84" t="s">
        <v>421</v>
      </c>
      <c r="O20" s="339" t="s">
        <v>534</v>
      </c>
    </row>
    <row r="21" spans="1:145" ht="63" customHeight="1" x14ac:dyDescent="0.2">
      <c r="A21" s="356"/>
      <c r="B21" s="359"/>
      <c r="C21" s="95" t="s">
        <v>446</v>
      </c>
      <c r="D21" s="31" t="s">
        <v>68</v>
      </c>
      <c r="E21" s="38" t="s">
        <v>20</v>
      </c>
      <c r="F21" s="9" t="s">
        <v>21</v>
      </c>
      <c r="G21" s="39" t="s">
        <v>22</v>
      </c>
      <c r="H21" s="46" t="s">
        <v>23</v>
      </c>
      <c r="I21" s="22" t="s">
        <v>23</v>
      </c>
      <c r="J21" s="22" t="s">
        <v>23</v>
      </c>
      <c r="K21" s="23"/>
      <c r="L21" s="22" t="s">
        <v>23</v>
      </c>
      <c r="M21" s="24"/>
      <c r="N21" s="65" t="s">
        <v>69</v>
      </c>
    </row>
    <row r="22" spans="1:145" ht="48" x14ac:dyDescent="0.2">
      <c r="A22" s="356"/>
      <c r="B22" s="360"/>
      <c r="C22" s="96" t="s">
        <v>447</v>
      </c>
      <c r="D22" s="52" t="s">
        <v>70</v>
      </c>
      <c r="E22" s="53" t="s">
        <v>20</v>
      </c>
      <c r="F22" s="55" t="s">
        <v>21</v>
      </c>
      <c r="G22" s="54" t="s">
        <v>22</v>
      </c>
      <c r="H22" s="49" t="s">
        <v>23</v>
      </c>
      <c r="I22" s="60" t="s">
        <v>23</v>
      </c>
      <c r="J22" s="47" t="s">
        <v>23</v>
      </c>
      <c r="K22" s="56" t="s">
        <v>23</v>
      </c>
      <c r="L22" s="58"/>
      <c r="M22" s="51"/>
      <c r="N22" s="65" t="s">
        <v>71</v>
      </c>
    </row>
    <row r="23" spans="1:145" ht="63.6" customHeight="1" thickBot="1" x14ac:dyDescent="0.25">
      <c r="A23" s="357"/>
      <c r="B23" s="361"/>
      <c r="C23" s="633" t="s">
        <v>72</v>
      </c>
      <c r="D23" s="85" t="s">
        <v>73</v>
      </c>
      <c r="E23" s="42" t="s">
        <v>20</v>
      </c>
      <c r="F23" s="43" t="s">
        <v>37</v>
      </c>
      <c r="G23" s="44" t="s">
        <v>46</v>
      </c>
      <c r="H23" s="61" t="s">
        <v>23</v>
      </c>
      <c r="I23" s="62"/>
      <c r="J23" s="63"/>
      <c r="K23" s="63"/>
      <c r="L23" s="57"/>
      <c r="M23" s="59"/>
      <c r="N23" s="84" t="s">
        <v>420</v>
      </c>
      <c r="O23" s="339" t="s">
        <v>534</v>
      </c>
    </row>
    <row r="24" spans="1:145" x14ac:dyDescent="0.2">
      <c r="H24" s="48"/>
      <c r="I24" s="48"/>
    </row>
  </sheetData>
  <mergeCells count="13">
    <mergeCell ref="O2:Q2"/>
    <mergeCell ref="H1:M1"/>
    <mergeCell ref="A17:A23"/>
    <mergeCell ref="B17:B23"/>
    <mergeCell ref="A12:A16"/>
    <mergeCell ref="B15:B16"/>
    <mergeCell ref="E1:G1"/>
    <mergeCell ref="A1:D1"/>
    <mergeCell ref="B3:B4"/>
    <mergeCell ref="B5:B8"/>
    <mergeCell ref="B12:B14"/>
    <mergeCell ref="A3:A11"/>
    <mergeCell ref="B9:B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53DF-EF4D-4464-AAE8-E3A5DBAD638D}">
  <sheetPr>
    <pageSetUpPr fitToPage="1"/>
  </sheetPr>
  <dimension ref="A1:N20"/>
  <sheetViews>
    <sheetView topLeftCell="A4" zoomScaleNormal="100" workbookViewId="0">
      <selection activeCell="N9" sqref="N9"/>
    </sheetView>
  </sheetViews>
  <sheetFormatPr defaultRowHeight="14.25" x14ac:dyDescent="0.2"/>
  <cols>
    <col min="1" max="1" width="11.77734375" style="26" customWidth="1"/>
    <col min="2" max="2" width="15.6640625" style="26" customWidth="1"/>
    <col min="3" max="3" width="24.77734375" style="26" customWidth="1"/>
    <col min="4" max="4" width="58.109375" style="26" customWidth="1"/>
    <col min="5" max="5" width="8.77734375" style="631"/>
    <col min="6" max="7" width="8.77734375" style="26"/>
    <col min="8" max="13" width="3.77734375" style="26" customWidth="1"/>
    <col min="14" max="14" width="15" style="1" customWidth="1"/>
  </cols>
  <sheetData>
    <row r="1" spans="1:14" ht="16.899999999999999" customHeight="1" x14ac:dyDescent="0.2">
      <c r="A1" s="391" t="s">
        <v>553</v>
      </c>
      <c r="B1" s="392"/>
      <c r="C1" s="392"/>
      <c r="D1" s="393"/>
      <c r="E1" s="391" t="s">
        <v>0</v>
      </c>
      <c r="F1" s="392"/>
      <c r="G1" s="393"/>
      <c r="H1" s="394" t="s">
        <v>1</v>
      </c>
      <c r="I1" s="353"/>
      <c r="J1" s="353"/>
      <c r="K1" s="353"/>
      <c r="L1" s="353"/>
      <c r="M1" s="354"/>
    </row>
    <row r="2" spans="1:14" s="11" customFormat="1" ht="57.75" customHeight="1" x14ac:dyDescent="0.2">
      <c r="A2" s="15" t="s">
        <v>2</v>
      </c>
      <c r="B2" s="27" t="s">
        <v>3</v>
      </c>
      <c r="C2" s="17" t="s">
        <v>74</v>
      </c>
      <c r="D2" s="18" t="s">
        <v>5</v>
      </c>
      <c r="E2" s="15" t="s">
        <v>6</v>
      </c>
      <c r="F2" s="19" t="s">
        <v>7</v>
      </c>
      <c r="G2" s="18" t="s">
        <v>8</v>
      </c>
      <c r="H2" s="12" t="s">
        <v>9</v>
      </c>
      <c r="I2" s="13" t="s">
        <v>10</v>
      </c>
      <c r="J2" s="13" t="s">
        <v>11</v>
      </c>
      <c r="K2" s="13" t="s">
        <v>12</v>
      </c>
      <c r="L2" s="13" t="s">
        <v>13</v>
      </c>
      <c r="M2" s="14" t="s">
        <v>75</v>
      </c>
      <c r="N2" s="343"/>
    </row>
    <row r="3" spans="1:14" s="11" customFormat="1" ht="66" customHeight="1" x14ac:dyDescent="0.2">
      <c r="A3" s="396" t="s">
        <v>16</v>
      </c>
      <c r="B3" s="401" t="s">
        <v>76</v>
      </c>
      <c r="C3" s="70" t="s">
        <v>77</v>
      </c>
      <c r="D3" s="20" t="s">
        <v>78</v>
      </c>
      <c r="E3" s="628" t="s">
        <v>79</v>
      </c>
      <c r="F3" s="9" t="s">
        <v>21</v>
      </c>
      <c r="G3" s="69" t="s">
        <v>22</v>
      </c>
      <c r="H3" s="21"/>
      <c r="I3" s="23"/>
      <c r="J3" s="23"/>
      <c r="K3" s="23"/>
      <c r="L3" s="23"/>
      <c r="M3" s="28"/>
      <c r="N3" s="343"/>
    </row>
    <row r="4" spans="1:14" s="11" customFormat="1" ht="66" customHeight="1" x14ac:dyDescent="0.2">
      <c r="A4" s="397"/>
      <c r="B4" s="402"/>
      <c r="C4" s="70" t="s">
        <v>80</v>
      </c>
      <c r="D4" s="20" t="s">
        <v>81</v>
      </c>
      <c r="E4" s="398" t="s">
        <v>82</v>
      </c>
      <c r="F4" s="399"/>
      <c r="G4" s="399"/>
      <c r="H4" s="399"/>
      <c r="I4" s="399"/>
      <c r="J4" s="399"/>
      <c r="K4" s="399"/>
      <c r="L4" s="399"/>
      <c r="M4" s="400"/>
      <c r="N4" s="343"/>
    </row>
    <row r="5" spans="1:14" s="1" customFormat="1" ht="81.75" customHeight="1" x14ac:dyDescent="0.2">
      <c r="A5" s="395" t="s">
        <v>47</v>
      </c>
      <c r="B5" s="10" t="s">
        <v>48</v>
      </c>
      <c r="C5" s="25" t="s">
        <v>83</v>
      </c>
      <c r="D5" s="20" t="s">
        <v>84</v>
      </c>
      <c r="E5" s="628" t="s">
        <v>20</v>
      </c>
      <c r="F5" s="9" t="s">
        <v>85</v>
      </c>
      <c r="G5" s="69" t="s">
        <v>22</v>
      </c>
      <c r="H5" s="30" t="s">
        <v>23</v>
      </c>
      <c r="I5" s="22" t="s">
        <v>23</v>
      </c>
      <c r="J5" s="22" t="s">
        <v>23</v>
      </c>
      <c r="K5" s="22" t="s">
        <v>23</v>
      </c>
      <c r="L5" s="22" t="s">
        <v>23</v>
      </c>
      <c r="M5" s="24"/>
    </row>
    <row r="6" spans="1:14" ht="51.75" customHeight="1" x14ac:dyDescent="0.2">
      <c r="A6" s="395"/>
      <c r="B6" s="406" t="s">
        <v>86</v>
      </c>
      <c r="C6" s="25" t="s">
        <v>87</v>
      </c>
      <c r="D6" s="20" t="s">
        <v>88</v>
      </c>
      <c r="E6" s="628" t="s">
        <v>20</v>
      </c>
      <c r="F6" s="9" t="s">
        <v>85</v>
      </c>
      <c r="G6" s="69" t="s">
        <v>22</v>
      </c>
      <c r="H6" s="30" t="s">
        <v>23</v>
      </c>
      <c r="I6" s="22" t="s">
        <v>23</v>
      </c>
      <c r="J6" s="22" t="s">
        <v>23</v>
      </c>
      <c r="K6" s="22" t="s">
        <v>23</v>
      </c>
      <c r="L6" s="22" t="s">
        <v>23</v>
      </c>
      <c r="M6" s="28"/>
    </row>
    <row r="7" spans="1:14" ht="48.4" customHeight="1" x14ac:dyDescent="0.2">
      <c r="A7" s="395"/>
      <c r="B7" s="407"/>
      <c r="C7" s="340" t="s">
        <v>89</v>
      </c>
      <c r="D7" s="20" t="s">
        <v>90</v>
      </c>
      <c r="E7" s="628"/>
      <c r="F7" s="9"/>
      <c r="G7" s="69"/>
      <c r="H7" s="30"/>
      <c r="I7" s="22"/>
      <c r="J7" s="22"/>
      <c r="K7" s="22"/>
      <c r="L7" s="22"/>
      <c r="M7" s="28"/>
    </row>
    <row r="8" spans="1:14" ht="48.4" customHeight="1" x14ac:dyDescent="0.2">
      <c r="A8" s="395"/>
      <c r="B8" s="408" t="s">
        <v>52</v>
      </c>
      <c r="C8" s="632" t="s">
        <v>559</v>
      </c>
      <c r="D8" s="31" t="s">
        <v>326</v>
      </c>
      <c r="E8" s="385" t="s">
        <v>82</v>
      </c>
      <c r="F8" s="386"/>
      <c r="G8" s="386"/>
      <c r="H8" s="386"/>
      <c r="I8" s="386"/>
      <c r="J8" s="386"/>
      <c r="K8" s="386"/>
      <c r="L8" s="386"/>
      <c r="M8" s="24"/>
      <c r="N8" s="339" t="s">
        <v>535</v>
      </c>
    </row>
    <row r="9" spans="1:14" ht="63" customHeight="1" x14ac:dyDescent="0.2">
      <c r="A9" s="395"/>
      <c r="B9" s="409"/>
      <c r="C9" s="632" t="s">
        <v>530</v>
      </c>
      <c r="D9" s="31" t="s">
        <v>437</v>
      </c>
      <c r="E9" s="38" t="s">
        <v>20</v>
      </c>
      <c r="F9" s="319" t="s">
        <v>435</v>
      </c>
      <c r="G9" s="39" t="s">
        <v>61</v>
      </c>
      <c r="H9" s="46" t="s">
        <v>23</v>
      </c>
      <c r="I9" s="22" t="s">
        <v>23</v>
      </c>
      <c r="J9" s="22" t="s">
        <v>23</v>
      </c>
      <c r="K9" s="22" t="s">
        <v>23</v>
      </c>
      <c r="L9" s="23"/>
      <c r="M9" s="28"/>
      <c r="N9" s="339" t="s">
        <v>534</v>
      </c>
    </row>
    <row r="10" spans="1:14" ht="42" customHeight="1" x14ac:dyDescent="0.2">
      <c r="A10" s="395"/>
      <c r="B10" s="409"/>
      <c r="C10" s="632" t="s">
        <v>531</v>
      </c>
      <c r="D10" s="31" t="s">
        <v>337</v>
      </c>
      <c r="E10" s="38" t="s">
        <v>20</v>
      </c>
      <c r="F10" s="319" t="s">
        <v>21</v>
      </c>
      <c r="G10" s="39" t="s">
        <v>22</v>
      </c>
      <c r="H10" s="46" t="s">
        <v>23</v>
      </c>
      <c r="I10" s="22" t="s">
        <v>23</v>
      </c>
      <c r="J10" s="22" t="s">
        <v>23</v>
      </c>
      <c r="K10" s="22" t="s">
        <v>23</v>
      </c>
      <c r="L10" s="23"/>
      <c r="M10" s="24"/>
      <c r="N10" s="339" t="s">
        <v>534</v>
      </c>
    </row>
    <row r="11" spans="1:14" ht="60" customHeight="1" x14ac:dyDescent="0.2">
      <c r="A11" s="395"/>
      <c r="B11" s="409"/>
      <c r="C11" s="638" t="s">
        <v>560</v>
      </c>
      <c r="D11" s="31"/>
      <c r="E11" s="385" t="s">
        <v>82</v>
      </c>
      <c r="F11" s="386"/>
      <c r="G11" s="386"/>
      <c r="H11" s="386"/>
      <c r="I11" s="386"/>
      <c r="J11" s="386"/>
      <c r="K11" s="386"/>
      <c r="L11" s="386"/>
      <c r="M11" s="28"/>
      <c r="N11" s="339" t="s">
        <v>535</v>
      </c>
    </row>
    <row r="12" spans="1:14" ht="45" customHeight="1" x14ac:dyDescent="0.2">
      <c r="A12" s="387" t="s">
        <v>58</v>
      </c>
      <c r="B12" s="634" t="s">
        <v>558</v>
      </c>
      <c r="C12" s="635"/>
      <c r="D12" s="31" t="s">
        <v>345</v>
      </c>
      <c r="E12" s="385" t="s">
        <v>82</v>
      </c>
      <c r="F12" s="386"/>
      <c r="G12" s="386"/>
      <c r="H12" s="386"/>
      <c r="I12" s="386"/>
      <c r="J12" s="386"/>
      <c r="K12" s="386"/>
      <c r="L12" s="386"/>
      <c r="M12" s="28"/>
      <c r="N12" s="339" t="s">
        <v>535</v>
      </c>
    </row>
    <row r="13" spans="1:14" ht="45" customHeight="1" x14ac:dyDescent="0.2">
      <c r="A13" s="387"/>
      <c r="B13" s="636" t="s">
        <v>60</v>
      </c>
      <c r="C13" s="637"/>
      <c r="D13" s="31" t="s">
        <v>532</v>
      </c>
      <c r="E13" s="45" t="s">
        <v>20</v>
      </c>
      <c r="F13" s="319" t="s">
        <v>435</v>
      </c>
      <c r="G13" s="39" t="s">
        <v>61</v>
      </c>
      <c r="H13" s="46" t="s">
        <v>23</v>
      </c>
      <c r="I13" s="66"/>
      <c r="J13" s="23"/>
      <c r="K13" s="23"/>
      <c r="L13" s="23"/>
      <c r="M13" s="24"/>
      <c r="N13" s="339" t="s">
        <v>534</v>
      </c>
    </row>
    <row r="14" spans="1:14" ht="130.5" customHeight="1" x14ac:dyDescent="0.2">
      <c r="A14" s="388"/>
      <c r="B14" s="410" t="s">
        <v>59</v>
      </c>
      <c r="C14" s="341" t="s">
        <v>92</v>
      </c>
      <c r="D14" s="20" t="s">
        <v>93</v>
      </c>
      <c r="E14" s="628"/>
      <c r="F14" s="9"/>
      <c r="G14" s="69"/>
      <c r="H14" s="74"/>
      <c r="I14" s="47"/>
      <c r="J14" s="47"/>
      <c r="K14" s="47"/>
      <c r="L14" s="47"/>
      <c r="M14" s="75"/>
    </row>
    <row r="15" spans="1:14" ht="142.5" customHeight="1" x14ac:dyDescent="0.2">
      <c r="A15" s="388"/>
      <c r="B15" s="410"/>
      <c r="C15" s="29" t="s">
        <v>94</v>
      </c>
      <c r="D15" s="71" t="s">
        <v>95</v>
      </c>
      <c r="E15" s="629" t="s">
        <v>20</v>
      </c>
      <c r="F15" s="348" t="s">
        <v>96</v>
      </c>
      <c r="G15" s="349" t="s">
        <v>22</v>
      </c>
      <c r="H15" s="350" t="s">
        <v>23</v>
      </c>
      <c r="I15" s="329" t="s">
        <v>23</v>
      </c>
      <c r="J15" s="329" t="s">
        <v>23</v>
      </c>
      <c r="K15" s="329" t="s">
        <v>23</v>
      </c>
      <c r="L15" s="329" t="s">
        <v>23</v>
      </c>
      <c r="M15" s="351"/>
    </row>
    <row r="16" spans="1:14" ht="77.25" customHeight="1" x14ac:dyDescent="0.2">
      <c r="A16" s="388"/>
      <c r="B16" s="410"/>
      <c r="C16" s="29" t="s">
        <v>97</v>
      </c>
      <c r="D16" s="31" t="s">
        <v>98</v>
      </c>
      <c r="E16" s="630"/>
      <c r="F16" s="342"/>
      <c r="G16" s="344"/>
      <c r="H16" s="345"/>
      <c r="I16" s="346"/>
      <c r="J16" s="346"/>
      <c r="K16" s="346"/>
      <c r="L16" s="346"/>
      <c r="M16" s="347"/>
    </row>
    <row r="17" spans="1:14" ht="57" customHeight="1" x14ac:dyDescent="0.2">
      <c r="A17" s="389"/>
      <c r="B17" s="410"/>
      <c r="C17" s="72" t="s">
        <v>99</v>
      </c>
      <c r="D17" s="73" t="s">
        <v>100</v>
      </c>
      <c r="E17" s="403" t="s">
        <v>82</v>
      </c>
      <c r="F17" s="404"/>
      <c r="G17" s="404"/>
      <c r="H17" s="404"/>
      <c r="I17" s="404"/>
      <c r="J17" s="404"/>
      <c r="K17" s="404"/>
      <c r="L17" s="404"/>
      <c r="M17" s="405"/>
    </row>
    <row r="18" spans="1:14" ht="54" customHeight="1" x14ac:dyDescent="0.2">
      <c r="A18" s="389"/>
      <c r="B18" s="410"/>
      <c r="C18" s="632" t="s">
        <v>538</v>
      </c>
      <c r="D18" s="31" t="s">
        <v>539</v>
      </c>
      <c r="E18" s="45" t="s">
        <v>67</v>
      </c>
      <c r="F18" s="319" t="s">
        <v>21</v>
      </c>
      <c r="G18" s="39" t="s">
        <v>22</v>
      </c>
      <c r="H18" s="46" t="s">
        <v>23</v>
      </c>
      <c r="I18" s="66"/>
      <c r="J18" s="66"/>
      <c r="K18" s="23"/>
      <c r="L18" s="23"/>
      <c r="M18" s="24"/>
      <c r="N18" s="339" t="s">
        <v>534</v>
      </c>
    </row>
    <row r="19" spans="1:14" ht="54" customHeight="1" x14ac:dyDescent="0.2">
      <c r="A19" s="389"/>
      <c r="B19" s="410"/>
      <c r="C19" s="632" t="s">
        <v>66</v>
      </c>
      <c r="D19" s="31" t="s">
        <v>541</v>
      </c>
      <c r="E19" s="38" t="s">
        <v>20</v>
      </c>
      <c r="F19" s="319" t="s">
        <v>21</v>
      </c>
      <c r="G19" s="39" t="s">
        <v>61</v>
      </c>
      <c r="H19" s="46" t="s">
        <v>23</v>
      </c>
      <c r="I19" s="66"/>
      <c r="J19" s="66"/>
      <c r="K19" s="23"/>
      <c r="L19" s="23"/>
      <c r="M19" s="24"/>
      <c r="N19" s="339" t="s">
        <v>534</v>
      </c>
    </row>
    <row r="20" spans="1:14" ht="182.25" customHeight="1" x14ac:dyDescent="0.2">
      <c r="A20" s="390"/>
      <c r="B20" s="411"/>
      <c r="C20" s="633" t="s">
        <v>542</v>
      </c>
      <c r="D20" s="335" t="s">
        <v>543</v>
      </c>
      <c r="E20" s="326" t="s">
        <v>20</v>
      </c>
      <c r="F20" s="319" t="s">
        <v>435</v>
      </c>
      <c r="G20" s="39" t="s">
        <v>61</v>
      </c>
      <c r="H20" s="328" t="s">
        <v>23</v>
      </c>
      <c r="I20" s="66"/>
      <c r="J20" s="66"/>
      <c r="K20" s="23"/>
      <c r="L20" s="23"/>
      <c r="M20" s="24"/>
      <c r="N20" s="339" t="s">
        <v>534</v>
      </c>
    </row>
  </sheetData>
  <mergeCells count="17">
    <mergeCell ref="B14:B20"/>
    <mergeCell ref="B12:C12"/>
    <mergeCell ref="B13:C13"/>
    <mergeCell ref="E12:L12"/>
    <mergeCell ref="A12:A20"/>
    <mergeCell ref="A1:D1"/>
    <mergeCell ref="E1:G1"/>
    <mergeCell ref="H1:M1"/>
    <mergeCell ref="A5:A11"/>
    <mergeCell ref="A3:A4"/>
    <mergeCell ref="E4:M4"/>
    <mergeCell ref="B3:B4"/>
    <mergeCell ref="E17:M17"/>
    <mergeCell ref="B6:B7"/>
    <mergeCell ref="B8:B11"/>
    <mergeCell ref="E8:L8"/>
    <mergeCell ref="E11:L11"/>
  </mergeCells>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F19F8-A8B8-439F-AF2D-7B906FDD72DD}">
  <dimension ref="A1:EN24"/>
  <sheetViews>
    <sheetView topLeftCell="A14" zoomScale="90" zoomScaleNormal="90" workbookViewId="0">
      <selection activeCell="D17" sqref="D17"/>
    </sheetView>
  </sheetViews>
  <sheetFormatPr defaultRowHeight="14.25" x14ac:dyDescent="0.2"/>
  <cols>
    <col min="1" max="1" width="9.88671875" style="26" customWidth="1"/>
    <col min="2" max="2" width="18.5546875" style="26" customWidth="1"/>
    <col min="3" max="3" width="29.21875" style="1" customWidth="1"/>
    <col min="4" max="4" width="70.5546875" style="26" customWidth="1"/>
    <col min="5" max="5" width="8.88671875" style="26"/>
    <col min="6" max="6" width="10.33203125" style="26" customWidth="1"/>
    <col min="7" max="7" width="8.88671875" style="26"/>
    <col min="8" max="12" width="3.44140625" style="26" customWidth="1"/>
    <col min="13" max="13" width="44.5546875" hidden="1" customWidth="1"/>
    <col min="14" max="14" width="15.33203125" customWidth="1"/>
  </cols>
  <sheetData>
    <row r="1" spans="1:16" ht="16.899999999999999" customHeight="1" x14ac:dyDescent="0.2">
      <c r="A1" s="369" t="s">
        <v>552</v>
      </c>
      <c r="B1" s="370"/>
      <c r="C1" s="370"/>
      <c r="D1" s="371"/>
      <c r="E1" s="366" t="s">
        <v>0</v>
      </c>
      <c r="F1" s="367"/>
      <c r="G1" s="368"/>
      <c r="H1" s="353" t="s">
        <v>1</v>
      </c>
      <c r="I1" s="353"/>
      <c r="J1" s="353"/>
      <c r="K1" s="353"/>
      <c r="L1" s="353"/>
    </row>
    <row r="2" spans="1:16" s="11" customFormat="1" ht="58.5" customHeight="1" x14ac:dyDescent="0.2">
      <c r="A2" s="317" t="s">
        <v>2</v>
      </c>
      <c r="B2" s="320" t="s">
        <v>3</v>
      </c>
      <c r="C2" s="318" t="s">
        <v>4</v>
      </c>
      <c r="D2" s="314" t="s">
        <v>5</v>
      </c>
      <c r="E2" s="312" t="s">
        <v>6</v>
      </c>
      <c r="F2" s="313" t="s">
        <v>7</v>
      </c>
      <c r="G2" s="314" t="s">
        <v>8</v>
      </c>
      <c r="H2" s="315" t="s">
        <v>9</v>
      </c>
      <c r="I2" s="316" t="s">
        <v>10</v>
      </c>
      <c r="J2" s="316" t="s">
        <v>11</v>
      </c>
      <c r="K2" s="316" t="s">
        <v>12</v>
      </c>
      <c r="L2" s="316" t="s">
        <v>13</v>
      </c>
      <c r="M2" s="65" t="s">
        <v>15</v>
      </c>
      <c r="N2" s="352" t="s">
        <v>431</v>
      </c>
      <c r="O2" s="352"/>
      <c r="P2" s="352"/>
    </row>
    <row r="3" spans="1:16" s="1" customFormat="1" ht="70.5" customHeight="1" x14ac:dyDescent="0.2">
      <c r="A3" s="376" t="s">
        <v>16</v>
      </c>
      <c r="B3" s="418" t="s">
        <v>547</v>
      </c>
      <c r="C3" s="419"/>
      <c r="D3" s="31" t="s">
        <v>521</v>
      </c>
      <c r="E3" s="385" t="s">
        <v>82</v>
      </c>
      <c r="F3" s="386"/>
      <c r="G3" s="386"/>
      <c r="H3" s="386"/>
      <c r="I3" s="386"/>
      <c r="J3" s="386"/>
      <c r="K3" s="386"/>
      <c r="L3" s="386"/>
      <c r="M3" s="64"/>
    </row>
    <row r="4" spans="1:16" ht="96" customHeight="1" x14ac:dyDescent="0.2">
      <c r="A4" s="376"/>
      <c r="B4" s="310" t="s">
        <v>26</v>
      </c>
      <c r="C4" s="90" t="s">
        <v>101</v>
      </c>
      <c r="D4" s="31" t="s">
        <v>522</v>
      </c>
      <c r="E4" s="38" t="s">
        <v>20</v>
      </c>
      <c r="F4" s="319" t="s">
        <v>91</v>
      </c>
      <c r="G4" s="39" t="s">
        <v>22</v>
      </c>
      <c r="H4" s="22" t="s">
        <v>23</v>
      </c>
      <c r="I4" s="22" t="s">
        <v>23</v>
      </c>
      <c r="J4" s="22" t="s">
        <v>23</v>
      </c>
      <c r="K4" s="22" t="s">
        <v>23</v>
      </c>
      <c r="L4" s="23"/>
      <c r="M4" s="65" t="s">
        <v>417</v>
      </c>
    </row>
    <row r="5" spans="1:16" ht="90.75" customHeight="1" x14ac:dyDescent="0.2">
      <c r="A5" s="376"/>
      <c r="B5" s="378" t="s">
        <v>34</v>
      </c>
      <c r="C5" s="90" t="s">
        <v>102</v>
      </c>
      <c r="D5" s="31" t="s">
        <v>527</v>
      </c>
      <c r="E5" s="38" t="s">
        <v>524</v>
      </c>
      <c r="F5" s="319" t="s">
        <v>91</v>
      </c>
      <c r="G5" s="39" t="s">
        <v>61</v>
      </c>
      <c r="H5" s="34"/>
      <c r="I5" s="23"/>
      <c r="J5" s="23"/>
      <c r="K5" s="23"/>
      <c r="L5" s="23"/>
      <c r="M5" s="84" t="s">
        <v>419</v>
      </c>
    </row>
    <row r="6" spans="1:16" ht="51.75" customHeight="1" x14ac:dyDescent="0.2">
      <c r="A6" s="376"/>
      <c r="B6" s="379"/>
      <c r="C6" s="90" t="s">
        <v>548</v>
      </c>
      <c r="D6" s="31" t="s">
        <v>523</v>
      </c>
      <c r="E6" s="385" t="s">
        <v>82</v>
      </c>
      <c r="F6" s="386"/>
      <c r="G6" s="386"/>
      <c r="H6" s="386"/>
      <c r="I6" s="386"/>
      <c r="J6" s="386"/>
      <c r="K6" s="386"/>
      <c r="L6" s="386"/>
      <c r="M6" s="65" t="s">
        <v>38</v>
      </c>
    </row>
    <row r="7" spans="1:16" ht="69" customHeight="1" x14ac:dyDescent="0.2">
      <c r="A7" s="377"/>
      <c r="B7" s="380"/>
      <c r="C7" s="321" t="s">
        <v>77</v>
      </c>
      <c r="D7" s="31" t="s">
        <v>525</v>
      </c>
      <c r="E7" s="38" t="s">
        <v>433</v>
      </c>
      <c r="F7" s="319" t="s">
        <v>91</v>
      </c>
      <c r="G7" s="39" t="s">
        <v>22</v>
      </c>
      <c r="H7" s="34"/>
      <c r="I7" s="23"/>
      <c r="J7" s="23"/>
      <c r="K7" s="23"/>
      <c r="L7" s="23"/>
      <c r="M7" s="84" t="s">
        <v>418</v>
      </c>
    </row>
    <row r="8" spans="1:16" ht="52.5" x14ac:dyDescent="0.2">
      <c r="A8" s="362" t="s">
        <v>47</v>
      </c>
      <c r="B8" s="415" t="s">
        <v>526</v>
      </c>
      <c r="C8" s="416"/>
      <c r="D8" s="31" t="s">
        <v>528</v>
      </c>
      <c r="E8" s="38" t="s">
        <v>20</v>
      </c>
      <c r="F8" s="319" t="s">
        <v>91</v>
      </c>
      <c r="G8" s="39" t="s">
        <v>61</v>
      </c>
      <c r="H8" s="34"/>
      <c r="I8" s="22" t="s">
        <v>23</v>
      </c>
      <c r="J8" s="22" t="s">
        <v>23</v>
      </c>
      <c r="K8" s="22" t="s">
        <v>23</v>
      </c>
      <c r="L8" s="23"/>
      <c r="M8" s="65" t="s">
        <v>50</v>
      </c>
    </row>
    <row r="9" spans="1:16" ht="84" customHeight="1" x14ac:dyDescent="0.2">
      <c r="A9" s="363"/>
      <c r="B9" s="322" t="s">
        <v>86</v>
      </c>
      <c r="C9" s="92" t="s">
        <v>104</v>
      </c>
      <c r="D9" s="31" t="s">
        <v>529</v>
      </c>
      <c r="E9" s="38" t="s">
        <v>20</v>
      </c>
      <c r="F9" s="319" t="s">
        <v>91</v>
      </c>
      <c r="G9" s="39" t="s">
        <v>22</v>
      </c>
      <c r="H9" s="46" t="s">
        <v>23</v>
      </c>
      <c r="I9" s="22" t="s">
        <v>23</v>
      </c>
      <c r="J9" s="22" t="s">
        <v>23</v>
      </c>
      <c r="K9" s="22" t="s">
        <v>23</v>
      </c>
      <c r="L9" s="22" t="s">
        <v>23</v>
      </c>
      <c r="M9" s="87" t="s">
        <v>426</v>
      </c>
    </row>
    <row r="10" spans="1:16" ht="52.5" customHeight="1" x14ac:dyDescent="0.2">
      <c r="A10" s="363"/>
      <c r="B10" s="406" t="s">
        <v>52</v>
      </c>
      <c r="C10" s="337" t="s">
        <v>549</v>
      </c>
      <c r="D10" s="31" t="s">
        <v>326</v>
      </c>
      <c r="E10" s="385" t="s">
        <v>82</v>
      </c>
      <c r="F10" s="386"/>
      <c r="G10" s="386"/>
      <c r="H10" s="386"/>
      <c r="I10" s="386"/>
      <c r="J10" s="386"/>
      <c r="K10" s="386"/>
      <c r="L10" s="386"/>
      <c r="M10" s="87"/>
      <c r="N10" s="339" t="s">
        <v>535</v>
      </c>
    </row>
    <row r="11" spans="1:16" ht="56.25" customHeight="1" x14ac:dyDescent="0.2">
      <c r="A11" s="363"/>
      <c r="B11" s="417"/>
      <c r="C11" s="337" t="s">
        <v>530</v>
      </c>
      <c r="D11" s="31" t="s">
        <v>437</v>
      </c>
      <c r="E11" s="38" t="s">
        <v>20</v>
      </c>
      <c r="F11" s="319" t="s">
        <v>435</v>
      </c>
      <c r="G11" s="39" t="s">
        <v>61</v>
      </c>
      <c r="H11" s="46" t="s">
        <v>23</v>
      </c>
      <c r="I11" s="22" t="s">
        <v>23</v>
      </c>
      <c r="J11" s="22" t="s">
        <v>23</v>
      </c>
      <c r="K11" s="22" t="s">
        <v>23</v>
      </c>
      <c r="L11" s="23"/>
      <c r="M11" s="87"/>
      <c r="N11" s="339" t="s">
        <v>534</v>
      </c>
    </row>
    <row r="12" spans="1:16" ht="54" customHeight="1" x14ac:dyDescent="0.2">
      <c r="A12" s="363"/>
      <c r="B12" s="417"/>
      <c r="C12" s="337" t="s">
        <v>531</v>
      </c>
      <c r="D12" s="31" t="s">
        <v>337</v>
      </c>
      <c r="E12" s="38" t="s">
        <v>20</v>
      </c>
      <c r="F12" s="319" t="s">
        <v>21</v>
      </c>
      <c r="G12" s="39" t="s">
        <v>22</v>
      </c>
      <c r="H12" s="46" t="s">
        <v>23</v>
      </c>
      <c r="I12" s="22" t="s">
        <v>23</v>
      </c>
      <c r="J12" s="22" t="s">
        <v>23</v>
      </c>
      <c r="K12" s="22" t="s">
        <v>23</v>
      </c>
      <c r="L12" s="23"/>
      <c r="M12" s="86" t="s">
        <v>424</v>
      </c>
      <c r="N12" s="339" t="s">
        <v>534</v>
      </c>
    </row>
    <row r="13" spans="1:16" ht="42" customHeight="1" x14ac:dyDescent="0.2">
      <c r="A13" s="363"/>
      <c r="B13" s="407"/>
      <c r="C13" s="337" t="s">
        <v>550</v>
      </c>
      <c r="D13" s="31"/>
      <c r="E13" s="385" t="s">
        <v>82</v>
      </c>
      <c r="F13" s="386"/>
      <c r="G13" s="386"/>
      <c r="H13" s="386"/>
      <c r="I13" s="386"/>
      <c r="J13" s="386"/>
      <c r="K13" s="386"/>
      <c r="L13" s="386"/>
      <c r="M13" s="65" t="s">
        <v>57</v>
      </c>
      <c r="N13" s="339" t="s">
        <v>535</v>
      </c>
    </row>
    <row r="14" spans="1:16" ht="45.75" customHeight="1" x14ac:dyDescent="0.2">
      <c r="A14" s="355" t="s">
        <v>58</v>
      </c>
      <c r="B14" s="381" t="s">
        <v>551</v>
      </c>
      <c r="C14" s="382"/>
      <c r="D14" s="31" t="s">
        <v>345</v>
      </c>
      <c r="E14" s="385" t="s">
        <v>82</v>
      </c>
      <c r="F14" s="386"/>
      <c r="G14" s="386"/>
      <c r="H14" s="386"/>
      <c r="I14" s="386"/>
      <c r="J14" s="386"/>
      <c r="K14" s="386"/>
      <c r="L14" s="386"/>
      <c r="M14" s="84" t="s">
        <v>423</v>
      </c>
      <c r="N14" s="339" t="s">
        <v>535</v>
      </c>
    </row>
    <row r="15" spans="1:16" ht="44.25" customHeight="1" x14ac:dyDescent="0.2">
      <c r="A15" s="356"/>
      <c r="B15" s="383" t="s">
        <v>60</v>
      </c>
      <c r="C15" s="384"/>
      <c r="D15" s="31" t="s">
        <v>532</v>
      </c>
      <c r="E15" s="45" t="s">
        <v>20</v>
      </c>
      <c r="F15" s="319" t="s">
        <v>435</v>
      </c>
      <c r="G15" s="39" t="s">
        <v>61</v>
      </c>
      <c r="H15" s="46" t="s">
        <v>23</v>
      </c>
      <c r="I15" s="66"/>
      <c r="J15" s="23"/>
      <c r="K15" s="23"/>
      <c r="L15" s="23"/>
      <c r="M15" s="84"/>
      <c r="N15" s="339" t="s">
        <v>534</v>
      </c>
    </row>
    <row r="16" spans="1:16" ht="41.25" customHeight="1" x14ac:dyDescent="0.2">
      <c r="A16" s="356"/>
      <c r="B16" s="639" t="s">
        <v>562</v>
      </c>
      <c r="C16" s="640"/>
      <c r="D16" s="31" t="s">
        <v>359</v>
      </c>
      <c r="E16" s="385" t="s">
        <v>82</v>
      </c>
      <c r="F16" s="386"/>
      <c r="G16" s="386"/>
      <c r="H16" s="386"/>
      <c r="I16" s="386"/>
      <c r="J16" s="386"/>
      <c r="K16" s="386"/>
      <c r="L16" s="386"/>
      <c r="M16" s="84"/>
    </row>
    <row r="17" spans="1:144" ht="77.25" customHeight="1" x14ac:dyDescent="0.2">
      <c r="A17" s="356"/>
      <c r="B17" s="412" t="s">
        <v>533</v>
      </c>
      <c r="C17" s="323" t="s">
        <v>106</v>
      </c>
      <c r="D17" s="31" t="s">
        <v>536</v>
      </c>
      <c r="E17" s="38" t="s">
        <v>20</v>
      </c>
      <c r="F17" s="319" t="s">
        <v>91</v>
      </c>
      <c r="G17" s="39" t="s">
        <v>61</v>
      </c>
      <c r="H17" s="46" t="s">
        <v>23</v>
      </c>
      <c r="I17" s="22" t="s">
        <v>23</v>
      </c>
      <c r="J17" s="22" t="s">
        <v>23</v>
      </c>
      <c r="K17" s="22" t="s">
        <v>23</v>
      </c>
      <c r="L17" s="66"/>
      <c r="M17" s="65" t="s">
        <v>63</v>
      </c>
    </row>
    <row r="18" spans="1:144" s="2" customFormat="1" ht="71.25" customHeight="1" x14ac:dyDescent="0.2">
      <c r="A18" s="356"/>
      <c r="B18" s="413"/>
      <c r="C18" s="323" t="s">
        <v>537</v>
      </c>
      <c r="D18" s="31" t="s">
        <v>108</v>
      </c>
      <c r="E18" s="38" t="s">
        <v>20</v>
      </c>
      <c r="F18" s="319" t="s">
        <v>91</v>
      </c>
      <c r="G18" s="39" t="s">
        <v>22</v>
      </c>
      <c r="H18" s="46" t="s">
        <v>23</v>
      </c>
      <c r="I18" s="22" t="s">
        <v>23</v>
      </c>
      <c r="J18" s="22" t="s">
        <v>23</v>
      </c>
      <c r="K18" s="22" t="s">
        <v>23</v>
      </c>
      <c r="L18" s="23"/>
      <c r="M18" s="84" t="s">
        <v>422</v>
      </c>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row>
    <row r="19" spans="1:144" ht="45.75" customHeight="1" x14ac:dyDescent="0.2">
      <c r="A19" s="356"/>
      <c r="B19" s="413"/>
      <c r="C19" s="337" t="s">
        <v>538</v>
      </c>
      <c r="D19" s="31" t="s">
        <v>539</v>
      </c>
      <c r="E19" s="45" t="s">
        <v>67</v>
      </c>
      <c r="F19" s="319" t="s">
        <v>21</v>
      </c>
      <c r="G19" s="39" t="s">
        <v>22</v>
      </c>
      <c r="H19" s="46" t="s">
        <v>23</v>
      </c>
      <c r="I19" s="66"/>
      <c r="J19" s="66"/>
      <c r="K19" s="23"/>
      <c r="L19" s="23"/>
      <c r="M19" s="84" t="s">
        <v>421</v>
      </c>
      <c r="N19" s="339" t="s">
        <v>534</v>
      </c>
    </row>
    <row r="20" spans="1:144" ht="63" customHeight="1" x14ac:dyDescent="0.2">
      <c r="A20" s="356"/>
      <c r="B20" s="413"/>
      <c r="C20" s="337" t="s">
        <v>66</v>
      </c>
      <c r="D20" s="31" t="s">
        <v>541</v>
      </c>
      <c r="E20" s="38" t="s">
        <v>20</v>
      </c>
      <c r="F20" s="319" t="s">
        <v>21</v>
      </c>
      <c r="G20" s="39" t="s">
        <v>61</v>
      </c>
      <c r="H20" s="46" t="s">
        <v>23</v>
      </c>
      <c r="I20" s="66"/>
      <c r="J20" s="66"/>
      <c r="K20" s="23"/>
      <c r="L20" s="23"/>
      <c r="M20" s="65" t="s">
        <v>69</v>
      </c>
      <c r="N20" s="339" t="s">
        <v>534</v>
      </c>
    </row>
    <row r="21" spans="1:144" ht="171" customHeight="1" x14ac:dyDescent="0.2">
      <c r="A21" s="356"/>
      <c r="B21" s="413"/>
      <c r="C21" s="338" t="s">
        <v>542</v>
      </c>
      <c r="D21" s="335" t="s">
        <v>543</v>
      </c>
      <c r="E21" s="326" t="s">
        <v>20</v>
      </c>
      <c r="F21" s="319" t="s">
        <v>435</v>
      </c>
      <c r="G21" s="39" t="s">
        <v>61</v>
      </c>
      <c r="H21" s="328" t="s">
        <v>23</v>
      </c>
      <c r="I21" s="66"/>
      <c r="J21" s="66"/>
      <c r="K21" s="23"/>
      <c r="L21" s="23"/>
      <c r="M21" s="65" t="s">
        <v>71</v>
      </c>
      <c r="N21" s="339" t="s">
        <v>534</v>
      </c>
    </row>
    <row r="22" spans="1:144" ht="84.75" customHeight="1" x14ac:dyDescent="0.2">
      <c r="A22" s="356"/>
      <c r="B22" s="413"/>
      <c r="C22" s="334" t="s">
        <v>544</v>
      </c>
      <c r="D22" s="333" t="s">
        <v>109</v>
      </c>
      <c r="E22" s="326" t="s">
        <v>20</v>
      </c>
      <c r="F22" s="327" t="s">
        <v>91</v>
      </c>
      <c r="G22" s="39" t="s">
        <v>22</v>
      </c>
      <c r="H22" s="46" t="s">
        <v>23</v>
      </c>
      <c r="I22" s="22" t="s">
        <v>23</v>
      </c>
      <c r="J22" s="22" t="s">
        <v>23</v>
      </c>
      <c r="K22" s="22" t="s">
        <v>23</v>
      </c>
      <c r="L22" s="22" t="s">
        <v>23</v>
      </c>
      <c r="M22" s="65"/>
      <c r="N22" s="325"/>
    </row>
    <row r="23" spans="1:144" ht="63.6" customHeight="1" thickBot="1" x14ac:dyDescent="0.25">
      <c r="A23" s="357"/>
      <c r="B23" s="414"/>
      <c r="C23" s="324" t="s">
        <v>545</v>
      </c>
      <c r="D23" s="336" t="s">
        <v>546</v>
      </c>
      <c r="E23" s="330" t="s">
        <v>20</v>
      </c>
      <c r="F23" s="331" t="s">
        <v>91</v>
      </c>
      <c r="G23" s="332" t="s">
        <v>22</v>
      </c>
      <c r="H23" s="34"/>
      <c r="I23" s="22" t="s">
        <v>23</v>
      </c>
      <c r="J23" s="57"/>
      <c r="K23" s="57"/>
      <c r="L23" s="57"/>
      <c r="M23" s="84" t="s">
        <v>420</v>
      </c>
    </row>
    <row r="24" spans="1:144" x14ac:dyDescent="0.2">
      <c r="H24" s="48"/>
      <c r="I24" s="48"/>
    </row>
  </sheetData>
  <mergeCells count="21">
    <mergeCell ref="N2:P2"/>
    <mergeCell ref="A3:A7"/>
    <mergeCell ref="B5:B7"/>
    <mergeCell ref="E3:L3"/>
    <mergeCell ref="B3:C3"/>
    <mergeCell ref="A8:A13"/>
    <mergeCell ref="A14:A23"/>
    <mergeCell ref="A1:D1"/>
    <mergeCell ref="E1:G1"/>
    <mergeCell ref="H1:L1"/>
    <mergeCell ref="B17:B23"/>
    <mergeCell ref="E6:L6"/>
    <mergeCell ref="B8:C8"/>
    <mergeCell ref="B10:B13"/>
    <mergeCell ref="E13:L13"/>
    <mergeCell ref="E10:L10"/>
    <mergeCell ref="B14:C14"/>
    <mergeCell ref="B16:C16"/>
    <mergeCell ref="B15:C15"/>
    <mergeCell ref="E14:L14"/>
    <mergeCell ref="E16:L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67196-4B50-4DC1-BD9B-69CC96BE537E}">
  <sheetPr>
    <pageSetUpPr fitToPage="1"/>
  </sheetPr>
  <dimension ref="A1:T345"/>
  <sheetViews>
    <sheetView zoomScale="80" zoomScaleNormal="80" workbookViewId="0">
      <pane ySplit="8" topLeftCell="A288" activePane="bottomLeft" state="frozen"/>
      <selection pane="bottomLeft" activeCell="E330" sqref="E330"/>
    </sheetView>
  </sheetViews>
  <sheetFormatPr defaultColWidth="7.88671875" defaultRowHeight="14.25" x14ac:dyDescent="0.2"/>
  <cols>
    <col min="1" max="1" width="15.21875" style="195" customWidth="1"/>
    <col min="2" max="2" width="6.6640625" style="195" customWidth="1"/>
    <col min="3" max="3" width="32.21875" style="195" customWidth="1"/>
    <col min="4" max="4" width="7.88671875" style="195"/>
    <col min="5" max="5" width="62.77734375" style="195" customWidth="1"/>
    <col min="6" max="6" width="22.88671875" style="268" customWidth="1"/>
    <col min="7" max="7" width="10.33203125" style="268" customWidth="1"/>
    <col min="8" max="8" width="10.5546875" style="195" customWidth="1"/>
    <col min="9" max="9" width="11" style="158" customWidth="1"/>
    <col min="10" max="10" width="13.33203125" style="158" customWidth="1"/>
    <col min="11" max="11" width="10.109375" style="158" customWidth="1"/>
    <col min="12" max="12" width="11.44140625" style="158" bestFit="1" customWidth="1"/>
    <col min="13" max="13" width="12.44140625" style="158" customWidth="1"/>
    <col min="14" max="16384" width="7.88671875" style="158"/>
  </cols>
  <sheetData>
    <row r="1" spans="1:11" ht="18" x14ac:dyDescent="0.2">
      <c r="A1" s="427" t="s">
        <v>205</v>
      </c>
      <c r="B1" s="427"/>
      <c r="C1" s="427"/>
      <c r="D1" s="427"/>
      <c r="E1" s="427"/>
      <c r="F1" s="427"/>
      <c r="G1" s="427"/>
      <c r="H1" s="427"/>
      <c r="I1" s="427"/>
      <c r="J1" s="427"/>
      <c r="K1" s="427"/>
    </row>
    <row r="2" spans="1:11" ht="13.9" customHeight="1" x14ac:dyDescent="0.2">
      <c r="A2" s="428" t="s">
        <v>518</v>
      </c>
      <c r="B2" s="429"/>
      <c r="C2" s="429"/>
      <c r="D2" s="429"/>
      <c r="E2" s="429"/>
      <c r="F2" s="429"/>
      <c r="G2" s="429"/>
      <c r="H2" s="429"/>
      <c r="I2" s="429"/>
      <c r="J2" s="429"/>
      <c r="K2" s="429"/>
    </row>
    <row r="3" spans="1:11" s="159" customFormat="1" ht="12.6" customHeight="1" x14ac:dyDescent="0.2">
      <c r="A3" s="287" t="s">
        <v>206</v>
      </c>
      <c r="B3" s="196"/>
      <c r="C3" s="288"/>
      <c r="D3" s="288"/>
      <c r="E3" s="288"/>
      <c r="F3" s="289"/>
      <c r="G3" s="289"/>
      <c r="H3" s="288"/>
      <c r="I3" s="290"/>
      <c r="J3" s="290"/>
      <c r="K3" s="290"/>
    </row>
    <row r="4" spans="1:11" s="159" customFormat="1" ht="12.6" customHeight="1" x14ac:dyDescent="0.2">
      <c r="A4" s="287" t="s">
        <v>110</v>
      </c>
      <c r="B4" s="197"/>
      <c r="C4" s="288"/>
      <c r="D4" s="288"/>
      <c r="E4" s="288"/>
      <c r="F4" s="289"/>
      <c r="G4" s="289"/>
      <c r="H4" s="288"/>
      <c r="I4" s="290"/>
      <c r="J4" s="290"/>
      <c r="K4" s="290"/>
    </row>
    <row r="5" spans="1:11" s="159" customFormat="1" ht="12.6" customHeight="1" x14ac:dyDescent="0.2">
      <c r="A5" s="287" t="s">
        <v>207</v>
      </c>
      <c r="B5" s="198"/>
      <c r="C5" s="288"/>
      <c r="D5" s="288"/>
      <c r="E5" s="288"/>
      <c r="F5" s="289"/>
      <c r="G5" s="289"/>
      <c r="H5" s="288"/>
      <c r="I5" s="290"/>
      <c r="J5" s="290"/>
      <c r="K5" s="290"/>
    </row>
    <row r="6" spans="1:11" s="159" customFormat="1" ht="12.6" customHeight="1" x14ac:dyDescent="0.2">
      <c r="A6" s="287" t="s">
        <v>208</v>
      </c>
      <c r="B6" s="199"/>
      <c r="C6" s="288"/>
      <c r="D6" s="288"/>
      <c r="E6" s="288"/>
      <c r="F6" s="289"/>
      <c r="G6" s="289"/>
      <c r="H6" s="288"/>
      <c r="I6" s="290"/>
      <c r="J6" s="290"/>
      <c r="K6" s="290"/>
    </row>
    <row r="7" spans="1:11" s="159" customFormat="1" ht="12.6" customHeight="1" x14ac:dyDescent="0.2">
      <c r="A7" s="287" t="s">
        <v>209</v>
      </c>
      <c r="B7" s="200"/>
      <c r="C7" s="288"/>
      <c r="D7" s="288"/>
      <c r="E7" s="288"/>
      <c r="F7" s="289"/>
      <c r="G7" s="289"/>
      <c r="H7" s="288"/>
      <c r="I7" s="290"/>
      <c r="J7" s="290"/>
      <c r="K7" s="290"/>
    </row>
    <row r="8" spans="1:11" ht="15" thickBot="1" x14ac:dyDescent="0.25">
      <c r="A8" s="295"/>
      <c r="B8" s="296"/>
      <c r="C8" s="296"/>
      <c r="D8" s="296"/>
      <c r="E8" s="296"/>
      <c r="F8" s="297"/>
      <c r="G8" s="297"/>
      <c r="H8" s="296"/>
      <c r="I8" s="298"/>
      <c r="J8" s="430">
        <v>2023</v>
      </c>
      <c r="K8" s="430"/>
    </row>
    <row r="9" spans="1:11" s="184" customFormat="1" x14ac:dyDescent="0.2">
      <c r="A9" s="291" t="s">
        <v>210</v>
      </c>
      <c r="B9" s="292" t="s">
        <v>211</v>
      </c>
      <c r="C9" s="291" t="s">
        <v>212</v>
      </c>
      <c r="D9" s="291" t="s">
        <v>6</v>
      </c>
      <c r="E9" s="291" t="s">
        <v>213</v>
      </c>
      <c r="F9" s="293" t="s">
        <v>214</v>
      </c>
      <c r="G9" s="293" t="s">
        <v>8</v>
      </c>
      <c r="H9" s="291" t="s">
        <v>215</v>
      </c>
      <c r="I9" s="294" t="s">
        <v>216</v>
      </c>
      <c r="J9" s="186" t="s">
        <v>217</v>
      </c>
      <c r="K9" s="186" t="s">
        <v>218</v>
      </c>
    </row>
    <row r="10" spans="1:11" x14ac:dyDescent="0.2">
      <c r="A10" s="431" t="s">
        <v>16</v>
      </c>
      <c r="B10" s="420" t="s">
        <v>219</v>
      </c>
      <c r="C10" s="420" t="s">
        <v>220</v>
      </c>
      <c r="D10" s="421" t="s">
        <v>221</v>
      </c>
      <c r="E10" s="422" t="s">
        <v>448</v>
      </c>
      <c r="F10" s="423" t="s">
        <v>222</v>
      </c>
      <c r="G10" s="434" t="s">
        <v>223</v>
      </c>
      <c r="H10" s="207" t="s">
        <v>224</v>
      </c>
      <c r="I10" s="103">
        <v>0.26</v>
      </c>
      <c r="J10" s="103">
        <v>0.4</v>
      </c>
      <c r="K10" s="104">
        <v>0.17100000000000001</v>
      </c>
    </row>
    <row r="11" spans="1:11" x14ac:dyDescent="0.2">
      <c r="A11" s="432"/>
      <c r="B11" s="420"/>
      <c r="C11" s="420"/>
      <c r="D11" s="421"/>
      <c r="E11" s="422"/>
      <c r="F11" s="423"/>
      <c r="G11" s="434"/>
      <c r="H11" s="207" t="s">
        <v>225</v>
      </c>
      <c r="I11" s="103"/>
      <c r="J11" s="103"/>
      <c r="K11" s="105"/>
    </row>
    <row r="12" spans="1:11" x14ac:dyDescent="0.2">
      <c r="A12" s="432"/>
      <c r="B12" s="420"/>
      <c r="C12" s="420"/>
      <c r="D12" s="421"/>
      <c r="E12" s="422"/>
      <c r="F12" s="423"/>
      <c r="G12" s="434"/>
      <c r="H12" s="207" t="s">
        <v>226</v>
      </c>
      <c r="I12" s="103"/>
      <c r="J12" s="103"/>
      <c r="K12" s="105"/>
    </row>
    <row r="13" spans="1:11" x14ac:dyDescent="0.2">
      <c r="A13" s="432"/>
      <c r="B13" s="420"/>
      <c r="C13" s="420"/>
      <c r="D13" s="421"/>
      <c r="E13" s="422"/>
      <c r="F13" s="423"/>
      <c r="G13" s="434"/>
      <c r="H13" s="207" t="s">
        <v>227</v>
      </c>
      <c r="I13" s="103"/>
      <c r="J13" s="103"/>
      <c r="K13" s="105"/>
    </row>
    <row r="14" spans="1:11" ht="51" x14ac:dyDescent="0.2">
      <c r="A14" s="432"/>
      <c r="B14" s="420" t="s">
        <v>228</v>
      </c>
      <c r="C14" s="420" t="s">
        <v>229</v>
      </c>
      <c r="D14" s="421" t="s">
        <v>230</v>
      </c>
      <c r="E14" s="422" t="s">
        <v>231</v>
      </c>
      <c r="F14" s="423" t="s">
        <v>222</v>
      </c>
      <c r="G14" s="424" t="s">
        <v>223</v>
      </c>
      <c r="H14" s="207" t="s">
        <v>224</v>
      </c>
      <c r="I14" s="105" t="s">
        <v>232</v>
      </c>
      <c r="J14" s="103">
        <v>0.5</v>
      </c>
      <c r="K14" s="106"/>
    </row>
    <row r="15" spans="1:11" x14ac:dyDescent="0.2">
      <c r="A15" s="432"/>
      <c r="B15" s="420"/>
      <c r="C15" s="420"/>
      <c r="D15" s="421"/>
      <c r="E15" s="422"/>
      <c r="F15" s="423"/>
      <c r="G15" s="425"/>
      <c r="H15" s="207" t="s">
        <v>225</v>
      </c>
      <c r="I15" s="105"/>
      <c r="J15" s="103"/>
      <c r="K15" s="103"/>
    </row>
    <row r="16" spans="1:11" x14ac:dyDescent="0.2">
      <c r="A16" s="432"/>
      <c r="B16" s="420"/>
      <c r="C16" s="420"/>
      <c r="D16" s="421"/>
      <c r="E16" s="422"/>
      <c r="F16" s="423"/>
      <c r="G16" s="425"/>
      <c r="H16" s="207" t="s">
        <v>226</v>
      </c>
      <c r="I16" s="105"/>
      <c r="J16" s="103"/>
      <c r="K16" s="103"/>
    </row>
    <row r="17" spans="1:11" ht="14.65" customHeight="1" x14ac:dyDescent="0.2">
      <c r="A17" s="432"/>
      <c r="B17" s="420"/>
      <c r="C17" s="420"/>
      <c r="D17" s="421"/>
      <c r="E17" s="422"/>
      <c r="F17" s="423"/>
      <c r="G17" s="426"/>
      <c r="H17" s="207" t="s">
        <v>227</v>
      </c>
      <c r="I17" s="105"/>
      <c r="J17" s="103"/>
      <c r="K17" s="103"/>
    </row>
    <row r="18" spans="1:11" ht="14.65" customHeight="1" x14ac:dyDescent="0.2">
      <c r="A18" s="432"/>
      <c r="B18" s="420" t="s">
        <v>233</v>
      </c>
      <c r="C18" s="420" t="s">
        <v>234</v>
      </c>
      <c r="D18" s="421" t="s">
        <v>230</v>
      </c>
      <c r="E18" s="422" t="s">
        <v>449</v>
      </c>
      <c r="F18" s="423" t="s">
        <v>222</v>
      </c>
      <c r="G18" s="434" t="s">
        <v>223</v>
      </c>
      <c r="H18" s="207" t="s">
        <v>224</v>
      </c>
      <c r="I18" s="105" t="s">
        <v>235</v>
      </c>
      <c r="J18" s="103">
        <v>0.4</v>
      </c>
      <c r="K18" s="103">
        <v>0.36</v>
      </c>
    </row>
    <row r="19" spans="1:11" ht="14.65" customHeight="1" x14ac:dyDescent="0.2">
      <c r="A19" s="432"/>
      <c r="B19" s="420"/>
      <c r="C19" s="420"/>
      <c r="D19" s="421"/>
      <c r="E19" s="422"/>
      <c r="F19" s="423"/>
      <c r="G19" s="434"/>
      <c r="H19" s="207" t="s">
        <v>225</v>
      </c>
      <c r="I19" s="105"/>
      <c r="J19" s="105"/>
      <c r="K19" s="103"/>
    </row>
    <row r="20" spans="1:11" ht="14.65" customHeight="1" x14ac:dyDescent="0.2">
      <c r="A20" s="432"/>
      <c r="B20" s="420"/>
      <c r="C20" s="420"/>
      <c r="D20" s="421"/>
      <c r="E20" s="422"/>
      <c r="F20" s="423"/>
      <c r="G20" s="434"/>
      <c r="H20" s="207" t="s">
        <v>226</v>
      </c>
      <c r="I20" s="105"/>
      <c r="J20" s="105"/>
      <c r="K20" s="103"/>
    </row>
    <row r="21" spans="1:11" ht="14.65" customHeight="1" x14ac:dyDescent="0.2">
      <c r="A21" s="432"/>
      <c r="B21" s="420"/>
      <c r="C21" s="420"/>
      <c r="D21" s="421"/>
      <c r="E21" s="422"/>
      <c r="F21" s="423"/>
      <c r="G21" s="434"/>
      <c r="H21" s="207" t="s">
        <v>227</v>
      </c>
      <c r="I21" s="105"/>
      <c r="J21" s="105"/>
      <c r="K21" s="103"/>
    </row>
    <row r="22" spans="1:11" ht="14.65" customHeight="1" x14ac:dyDescent="0.2">
      <c r="A22" s="432"/>
      <c r="B22" s="420" t="s">
        <v>236</v>
      </c>
      <c r="C22" s="420" t="s">
        <v>237</v>
      </c>
      <c r="D22" s="421" t="s">
        <v>221</v>
      </c>
      <c r="E22" s="435" t="s">
        <v>450</v>
      </c>
      <c r="F22" s="423" t="s">
        <v>222</v>
      </c>
      <c r="G22" s="434" t="s">
        <v>223</v>
      </c>
      <c r="H22" s="207" t="s">
        <v>224</v>
      </c>
      <c r="I22" s="103"/>
      <c r="J22" s="107">
        <v>2.8000000000000001E-2</v>
      </c>
      <c r="K22" s="108"/>
    </row>
    <row r="23" spans="1:11" ht="14.65" customHeight="1" x14ac:dyDescent="0.2">
      <c r="A23" s="432"/>
      <c r="B23" s="420"/>
      <c r="C23" s="420"/>
      <c r="D23" s="421"/>
      <c r="E23" s="435"/>
      <c r="F23" s="423"/>
      <c r="G23" s="434"/>
      <c r="H23" s="207" t="s">
        <v>225</v>
      </c>
      <c r="I23" s="103"/>
      <c r="J23" s="109"/>
      <c r="K23" s="109"/>
    </row>
    <row r="24" spans="1:11" ht="14.65" customHeight="1" x14ac:dyDescent="0.2">
      <c r="A24" s="432"/>
      <c r="B24" s="420"/>
      <c r="C24" s="420"/>
      <c r="D24" s="421"/>
      <c r="E24" s="435"/>
      <c r="F24" s="423"/>
      <c r="G24" s="434"/>
      <c r="H24" s="207" t="s">
        <v>226</v>
      </c>
      <c r="I24" s="103"/>
      <c r="J24" s="109"/>
      <c r="K24" s="109"/>
    </row>
    <row r="25" spans="1:11" ht="14.65" customHeight="1" x14ac:dyDescent="0.2">
      <c r="A25" s="432"/>
      <c r="B25" s="420"/>
      <c r="C25" s="420"/>
      <c r="D25" s="421"/>
      <c r="E25" s="435"/>
      <c r="F25" s="423"/>
      <c r="G25" s="434"/>
      <c r="H25" s="207" t="s">
        <v>227</v>
      </c>
      <c r="I25" s="103"/>
      <c r="J25" s="109"/>
      <c r="K25" s="109"/>
    </row>
    <row r="26" spans="1:11" ht="14.65" customHeight="1" x14ac:dyDescent="0.2">
      <c r="A26" s="432"/>
      <c r="B26" s="443" t="s">
        <v>238</v>
      </c>
      <c r="C26" s="446" t="s">
        <v>239</v>
      </c>
      <c r="D26" s="446" t="s">
        <v>221</v>
      </c>
      <c r="E26" s="449" t="s">
        <v>240</v>
      </c>
      <c r="F26" s="452" t="s">
        <v>241</v>
      </c>
      <c r="G26" s="455" t="s">
        <v>242</v>
      </c>
      <c r="H26" s="208" t="s">
        <v>224</v>
      </c>
      <c r="I26" s="110">
        <v>0.65</v>
      </c>
      <c r="J26" s="103">
        <v>0.45</v>
      </c>
      <c r="K26" s="105"/>
    </row>
    <row r="27" spans="1:11" ht="14.65" customHeight="1" x14ac:dyDescent="0.2">
      <c r="A27" s="432"/>
      <c r="B27" s="444"/>
      <c r="C27" s="447"/>
      <c r="D27" s="447"/>
      <c r="E27" s="450"/>
      <c r="F27" s="453"/>
      <c r="G27" s="456"/>
      <c r="H27" s="207" t="s">
        <v>225</v>
      </c>
      <c r="I27" s="111">
        <v>0.77</v>
      </c>
      <c r="J27" s="103">
        <v>0.45</v>
      </c>
      <c r="K27" s="105"/>
    </row>
    <row r="28" spans="1:11" ht="14.65" customHeight="1" x14ac:dyDescent="0.2">
      <c r="A28" s="432"/>
      <c r="B28" s="444"/>
      <c r="C28" s="447"/>
      <c r="D28" s="447"/>
      <c r="E28" s="450"/>
      <c r="F28" s="453"/>
      <c r="G28" s="456"/>
      <c r="H28" s="207" t="s">
        <v>226</v>
      </c>
      <c r="I28" s="111">
        <v>0.82</v>
      </c>
      <c r="J28" s="103">
        <v>0.45</v>
      </c>
      <c r="K28" s="105"/>
    </row>
    <row r="29" spans="1:11" ht="14.65" customHeight="1" x14ac:dyDescent="0.2">
      <c r="A29" s="432"/>
      <c r="B29" s="445"/>
      <c r="C29" s="448"/>
      <c r="D29" s="448"/>
      <c r="E29" s="451"/>
      <c r="F29" s="454"/>
      <c r="G29" s="457"/>
      <c r="H29" s="207" t="s">
        <v>227</v>
      </c>
      <c r="I29" s="111">
        <v>0.56999999999999995</v>
      </c>
      <c r="J29" s="103">
        <v>0.4</v>
      </c>
      <c r="K29" s="105"/>
    </row>
    <row r="30" spans="1:11" ht="14.65" customHeight="1" x14ac:dyDescent="0.2">
      <c r="A30" s="432"/>
      <c r="B30" s="436" t="s">
        <v>243</v>
      </c>
      <c r="C30" s="439" t="s">
        <v>451</v>
      </c>
      <c r="D30" s="439" t="s">
        <v>221</v>
      </c>
      <c r="E30" s="440" t="s">
        <v>495</v>
      </c>
      <c r="F30" s="441" t="s">
        <v>244</v>
      </c>
      <c r="G30" s="442" t="s">
        <v>242</v>
      </c>
      <c r="H30" s="208" t="s">
        <v>224</v>
      </c>
      <c r="I30" s="112">
        <v>0.1</v>
      </c>
      <c r="J30" s="112">
        <v>0.1</v>
      </c>
      <c r="K30" s="113"/>
    </row>
    <row r="31" spans="1:11" ht="14.65" customHeight="1" x14ac:dyDescent="0.2">
      <c r="A31" s="432"/>
      <c r="B31" s="437"/>
      <c r="C31" s="439"/>
      <c r="D31" s="439"/>
      <c r="E31" s="440"/>
      <c r="F31" s="442"/>
      <c r="G31" s="442"/>
      <c r="H31" s="207" t="s">
        <v>225</v>
      </c>
      <c r="I31" s="112">
        <v>0.05</v>
      </c>
      <c r="J31" s="112">
        <v>0.05</v>
      </c>
      <c r="K31" s="113"/>
    </row>
    <row r="32" spans="1:11" ht="14.65" customHeight="1" x14ac:dyDescent="0.2">
      <c r="A32" s="432"/>
      <c r="B32" s="437"/>
      <c r="C32" s="439"/>
      <c r="D32" s="439"/>
      <c r="E32" s="440"/>
      <c r="F32" s="442"/>
      <c r="G32" s="442"/>
      <c r="H32" s="207" t="s">
        <v>226</v>
      </c>
      <c r="I32" s="112">
        <v>0.11</v>
      </c>
      <c r="J32" s="112">
        <v>0.11</v>
      </c>
      <c r="K32" s="113"/>
    </row>
    <row r="33" spans="1:14" ht="14.25" customHeight="1" x14ac:dyDescent="0.2">
      <c r="A33" s="433"/>
      <c r="B33" s="438"/>
      <c r="C33" s="439"/>
      <c r="D33" s="439"/>
      <c r="E33" s="440"/>
      <c r="F33" s="442"/>
      <c r="G33" s="442"/>
      <c r="H33" s="207" t="s">
        <v>227</v>
      </c>
      <c r="I33" s="112">
        <v>0.06</v>
      </c>
      <c r="J33" s="112">
        <v>0.06</v>
      </c>
      <c r="K33" s="113"/>
    </row>
    <row r="34" spans="1:14" ht="14.65" customHeight="1" x14ac:dyDescent="0.2">
      <c r="A34" s="209"/>
      <c r="B34" s="209"/>
      <c r="C34" s="210"/>
      <c r="D34" s="210"/>
      <c r="E34" s="211"/>
      <c r="F34" s="212"/>
      <c r="G34" s="213"/>
      <c r="H34" s="209"/>
      <c r="I34" s="161"/>
    </row>
    <row r="35" spans="1:14" ht="14.65" customHeight="1" x14ac:dyDescent="0.2">
      <c r="A35" s="214"/>
      <c r="B35" s="201"/>
      <c r="C35" s="201"/>
      <c r="D35" s="201"/>
      <c r="E35" s="201"/>
      <c r="F35" s="202"/>
      <c r="G35" s="202"/>
      <c r="H35" s="201"/>
      <c r="I35" s="160"/>
      <c r="J35" s="459">
        <v>2023</v>
      </c>
      <c r="K35" s="460"/>
    </row>
    <row r="36" spans="1:14" s="184" customFormat="1" ht="14.65" customHeight="1" x14ac:dyDescent="0.2">
      <c r="A36" s="215" t="s">
        <v>210</v>
      </c>
      <c r="B36" s="216" t="s">
        <v>211</v>
      </c>
      <c r="C36" s="203" t="s">
        <v>74</v>
      </c>
      <c r="D36" s="203" t="s">
        <v>6</v>
      </c>
      <c r="E36" s="203" t="s">
        <v>213</v>
      </c>
      <c r="F36" s="205" t="s">
        <v>214</v>
      </c>
      <c r="G36" s="205" t="s">
        <v>8</v>
      </c>
      <c r="H36" s="217" t="s">
        <v>215</v>
      </c>
      <c r="I36" s="189" t="s">
        <v>216</v>
      </c>
      <c r="J36" s="190" t="s">
        <v>217</v>
      </c>
      <c r="K36" s="186" t="s">
        <v>218</v>
      </c>
    </row>
    <row r="37" spans="1:14" ht="14.65" customHeight="1" x14ac:dyDescent="0.2">
      <c r="A37" s="461" t="s">
        <v>509</v>
      </c>
      <c r="B37" s="420" t="s">
        <v>123</v>
      </c>
      <c r="C37" s="421" t="s">
        <v>121</v>
      </c>
      <c r="D37" s="458" t="s">
        <v>245</v>
      </c>
      <c r="E37" s="422" t="s">
        <v>496</v>
      </c>
      <c r="F37" s="423" t="s">
        <v>246</v>
      </c>
      <c r="G37" s="423" t="s">
        <v>22</v>
      </c>
      <c r="H37" s="220" t="s">
        <v>247</v>
      </c>
      <c r="I37" s="114">
        <v>91206</v>
      </c>
      <c r="J37" s="114">
        <f>SUM(J38:J41)</f>
        <v>177000</v>
      </c>
      <c r="K37" s="114"/>
      <c r="L37" s="163"/>
      <c r="M37" s="163"/>
      <c r="N37" s="163"/>
    </row>
    <row r="38" spans="1:14" ht="14.65" customHeight="1" x14ac:dyDescent="0.2">
      <c r="A38" s="462"/>
      <c r="B38" s="420"/>
      <c r="C38" s="421"/>
      <c r="D38" s="458"/>
      <c r="E38" s="422"/>
      <c r="F38" s="423"/>
      <c r="G38" s="423"/>
      <c r="H38" s="221" t="s">
        <v>224</v>
      </c>
      <c r="I38" s="115">
        <v>91206</v>
      </c>
      <c r="J38" s="115">
        <v>161070</v>
      </c>
      <c r="K38" s="116"/>
      <c r="L38" s="163"/>
      <c r="M38" s="163"/>
      <c r="N38" s="163"/>
    </row>
    <row r="39" spans="1:14" ht="14.65" customHeight="1" x14ac:dyDescent="0.2">
      <c r="A39" s="462"/>
      <c r="B39" s="420"/>
      <c r="C39" s="421"/>
      <c r="D39" s="458"/>
      <c r="E39" s="422"/>
      <c r="F39" s="423"/>
      <c r="G39" s="423"/>
      <c r="H39" s="222" t="s">
        <v>225</v>
      </c>
      <c r="I39" s="116"/>
      <c r="J39" s="116">
        <v>6195</v>
      </c>
      <c r="K39" s="116"/>
      <c r="L39" s="163"/>
      <c r="M39" s="163"/>
      <c r="N39" s="163"/>
    </row>
    <row r="40" spans="1:14" ht="14.65" customHeight="1" x14ac:dyDescent="0.2">
      <c r="A40" s="462"/>
      <c r="B40" s="420"/>
      <c r="C40" s="421"/>
      <c r="D40" s="458"/>
      <c r="E40" s="422"/>
      <c r="F40" s="423"/>
      <c r="G40" s="423"/>
      <c r="H40" s="222" t="s">
        <v>226</v>
      </c>
      <c r="I40" s="116"/>
      <c r="J40" s="116">
        <v>4425</v>
      </c>
      <c r="K40" s="116"/>
      <c r="L40" s="163"/>
      <c r="M40" s="163"/>
      <c r="N40" s="163"/>
    </row>
    <row r="41" spans="1:14" ht="14.65" customHeight="1" x14ac:dyDescent="0.2">
      <c r="A41" s="462"/>
      <c r="B41" s="420"/>
      <c r="C41" s="421"/>
      <c r="D41" s="458"/>
      <c r="E41" s="422"/>
      <c r="F41" s="423"/>
      <c r="G41" s="423"/>
      <c r="H41" s="222" t="s">
        <v>227</v>
      </c>
      <c r="I41" s="116"/>
      <c r="J41" s="117">
        <v>5310</v>
      </c>
      <c r="K41" s="116"/>
      <c r="L41" s="163"/>
      <c r="M41" s="163"/>
      <c r="N41" s="163"/>
    </row>
    <row r="42" spans="1:14" ht="14.65" customHeight="1" x14ac:dyDescent="0.2">
      <c r="A42" s="462"/>
      <c r="B42" s="420"/>
      <c r="C42" s="421"/>
      <c r="D42" s="458"/>
      <c r="E42" s="422"/>
      <c r="F42" s="423"/>
      <c r="G42" s="423"/>
      <c r="H42" s="222" t="s">
        <v>248</v>
      </c>
      <c r="I42" s="116"/>
      <c r="J42" s="118"/>
      <c r="K42" s="116"/>
      <c r="L42" s="163"/>
      <c r="M42" s="163"/>
      <c r="N42" s="163"/>
    </row>
    <row r="43" spans="1:14" ht="14.65" customHeight="1" x14ac:dyDescent="0.2">
      <c r="A43" s="462"/>
      <c r="B43" s="464" t="s">
        <v>249</v>
      </c>
      <c r="C43" s="421" t="s">
        <v>124</v>
      </c>
      <c r="D43" s="458" t="s">
        <v>245</v>
      </c>
      <c r="E43" s="422" t="s">
        <v>497</v>
      </c>
      <c r="F43" s="423" t="s">
        <v>246</v>
      </c>
      <c r="G43" s="423" t="s">
        <v>22</v>
      </c>
      <c r="H43" s="220" t="s">
        <v>247</v>
      </c>
      <c r="I43" s="114"/>
      <c r="J43" s="114">
        <v>1000</v>
      </c>
      <c r="K43" s="114">
        <f>SUM(K44:K48)</f>
        <v>0</v>
      </c>
      <c r="L43" s="163"/>
      <c r="M43" s="163"/>
      <c r="N43" s="163"/>
    </row>
    <row r="44" spans="1:14" ht="14.65" customHeight="1" x14ac:dyDescent="0.2">
      <c r="A44" s="462"/>
      <c r="B44" s="464"/>
      <c r="C44" s="421"/>
      <c r="D44" s="458"/>
      <c r="E44" s="422"/>
      <c r="F44" s="423"/>
      <c r="G44" s="423"/>
      <c r="H44" s="221" t="s">
        <v>224</v>
      </c>
      <c r="I44" s="115"/>
      <c r="J44" s="115"/>
      <c r="K44" s="116"/>
      <c r="L44" s="163"/>
      <c r="M44" s="163"/>
      <c r="N44" s="163"/>
    </row>
    <row r="45" spans="1:14" ht="14.65" customHeight="1" x14ac:dyDescent="0.2">
      <c r="A45" s="462"/>
      <c r="B45" s="464"/>
      <c r="C45" s="421"/>
      <c r="D45" s="458"/>
      <c r="E45" s="422"/>
      <c r="F45" s="423"/>
      <c r="G45" s="423"/>
      <c r="H45" s="222" t="s">
        <v>225</v>
      </c>
      <c r="I45" s="116"/>
      <c r="J45" s="116"/>
      <c r="K45" s="116"/>
      <c r="L45" s="163"/>
      <c r="M45" s="163"/>
      <c r="N45" s="163"/>
    </row>
    <row r="46" spans="1:14" ht="14.65" customHeight="1" x14ac:dyDescent="0.2">
      <c r="A46" s="462"/>
      <c r="B46" s="464"/>
      <c r="C46" s="421"/>
      <c r="D46" s="458"/>
      <c r="E46" s="422"/>
      <c r="F46" s="423"/>
      <c r="G46" s="423"/>
      <c r="H46" s="222" t="s">
        <v>226</v>
      </c>
      <c r="I46" s="116"/>
      <c r="J46" s="116"/>
      <c r="K46" s="116"/>
      <c r="L46" s="163"/>
      <c r="M46" s="163"/>
      <c r="N46" s="163"/>
    </row>
    <row r="47" spans="1:14" ht="14.65" customHeight="1" x14ac:dyDescent="0.2">
      <c r="A47" s="462"/>
      <c r="B47" s="464"/>
      <c r="C47" s="421"/>
      <c r="D47" s="458"/>
      <c r="E47" s="422"/>
      <c r="F47" s="423"/>
      <c r="G47" s="423"/>
      <c r="H47" s="222" t="s">
        <v>227</v>
      </c>
      <c r="I47" s="116"/>
      <c r="J47" s="117"/>
      <c r="K47" s="116"/>
      <c r="L47" s="163"/>
      <c r="M47" s="163"/>
      <c r="N47" s="163"/>
    </row>
    <row r="48" spans="1:14" ht="14.65" customHeight="1" x14ac:dyDescent="0.2">
      <c r="A48" s="463"/>
      <c r="B48" s="464"/>
      <c r="C48" s="421"/>
      <c r="D48" s="458"/>
      <c r="E48" s="422"/>
      <c r="F48" s="423"/>
      <c r="G48" s="423"/>
      <c r="H48" s="222" t="s">
        <v>248</v>
      </c>
      <c r="I48" s="116"/>
      <c r="J48" s="118"/>
      <c r="K48" s="116"/>
      <c r="L48" s="163"/>
      <c r="M48" s="163"/>
      <c r="N48" s="163"/>
    </row>
    <row r="49" spans="1:14" ht="14.65" customHeight="1" x14ac:dyDescent="0.2">
      <c r="A49" s="223" t="s">
        <v>250</v>
      </c>
      <c r="B49" s="224"/>
      <c r="C49" s="224"/>
      <c r="D49" s="224"/>
      <c r="E49" s="224"/>
      <c r="F49" s="225"/>
      <c r="G49" s="226"/>
      <c r="H49" s="227"/>
      <c r="I49" s="164"/>
      <c r="L49" s="163"/>
      <c r="M49" s="163"/>
      <c r="N49" s="163"/>
    </row>
    <row r="50" spans="1:14" ht="14.65" customHeight="1" x14ac:dyDescent="0.2">
      <c r="A50" s="308" t="s">
        <v>251</v>
      </c>
      <c r="B50" s="308"/>
      <c r="C50" s="308"/>
      <c r="D50" s="308"/>
      <c r="E50" s="308"/>
      <c r="F50" s="308"/>
      <c r="G50" s="308"/>
      <c r="H50" s="308"/>
      <c r="I50" s="308"/>
      <c r="L50" s="163"/>
      <c r="M50" s="163"/>
      <c r="N50" s="163"/>
    </row>
    <row r="51" spans="1:14" ht="14.65" customHeight="1" x14ac:dyDescent="0.2">
      <c r="A51" s="308" t="s">
        <v>252</v>
      </c>
      <c r="B51" s="308"/>
      <c r="C51" s="308"/>
      <c r="D51" s="308"/>
      <c r="E51" s="308"/>
      <c r="F51" s="308"/>
      <c r="G51" s="308"/>
      <c r="H51" s="308"/>
      <c r="I51" s="308"/>
      <c r="J51" s="459">
        <v>2023</v>
      </c>
      <c r="K51" s="460"/>
      <c r="L51" s="163"/>
      <c r="M51" s="163"/>
      <c r="N51" s="163"/>
    </row>
    <row r="52" spans="1:14" s="184" customFormat="1" ht="14.65" customHeight="1" x14ac:dyDescent="0.2">
      <c r="A52" s="228" t="s">
        <v>210</v>
      </c>
      <c r="B52" s="229" t="s">
        <v>211</v>
      </c>
      <c r="C52" s="230" t="s">
        <v>74</v>
      </c>
      <c r="D52" s="230" t="s">
        <v>6</v>
      </c>
      <c r="E52" s="230" t="s">
        <v>213</v>
      </c>
      <c r="F52" s="231" t="s">
        <v>214</v>
      </c>
      <c r="G52" s="231" t="s">
        <v>8</v>
      </c>
      <c r="H52" s="232" t="s">
        <v>215</v>
      </c>
      <c r="I52" s="187" t="s">
        <v>216</v>
      </c>
      <c r="J52" s="188" t="s">
        <v>217</v>
      </c>
      <c r="K52" s="183" t="s">
        <v>218</v>
      </c>
      <c r="L52" s="191"/>
      <c r="M52" s="191"/>
      <c r="N52" s="191"/>
    </row>
    <row r="53" spans="1:14" ht="14.65" customHeight="1" x14ac:dyDescent="0.2">
      <c r="A53" s="465" t="s">
        <v>510</v>
      </c>
      <c r="B53" s="420" t="s">
        <v>128</v>
      </c>
      <c r="C53" s="466" t="s">
        <v>452</v>
      </c>
      <c r="D53" s="458" t="s">
        <v>245</v>
      </c>
      <c r="E53" s="422" t="s">
        <v>501</v>
      </c>
      <c r="F53" s="423" t="s">
        <v>253</v>
      </c>
      <c r="G53" s="423" t="s">
        <v>22</v>
      </c>
      <c r="H53" s="233" t="s">
        <v>247</v>
      </c>
      <c r="I53" s="119">
        <f>SUM(I54:I58)</f>
        <v>63869</v>
      </c>
      <c r="J53" s="119">
        <f>SUM(J54:J58)</f>
        <v>100000.3</v>
      </c>
      <c r="K53" s="119">
        <f>SUM(K54:K58)</f>
        <v>285</v>
      </c>
      <c r="L53" s="163"/>
      <c r="M53" s="163"/>
      <c r="N53" s="163"/>
    </row>
    <row r="54" spans="1:14" ht="14.65" customHeight="1" x14ac:dyDescent="0.2">
      <c r="A54" s="432"/>
      <c r="B54" s="420"/>
      <c r="C54" s="466"/>
      <c r="D54" s="458"/>
      <c r="E54" s="422"/>
      <c r="F54" s="423"/>
      <c r="G54" s="423"/>
      <c r="H54" s="234" t="s">
        <v>224</v>
      </c>
      <c r="I54" s="116">
        <v>63869</v>
      </c>
      <c r="J54" s="116">
        <v>77724.3</v>
      </c>
      <c r="K54" s="116"/>
      <c r="L54" s="163"/>
      <c r="M54" s="163"/>
      <c r="N54" s="163"/>
    </row>
    <row r="55" spans="1:14" ht="14.65" customHeight="1" x14ac:dyDescent="0.2">
      <c r="A55" s="432"/>
      <c r="B55" s="420"/>
      <c r="C55" s="466"/>
      <c r="D55" s="458"/>
      <c r="E55" s="422"/>
      <c r="F55" s="423"/>
      <c r="G55" s="423"/>
      <c r="H55" s="234" t="s">
        <v>225</v>
      </c>
      <c r="I55" s="116"/>
      <c r="J55" s="116">
        <v>2548</v>
      </c>
      <c r="K55" s="116"/>
      <c r="L55" s="163"/>
      <c r="M55" s="163"/>
      <c r="N55" s="163"/>
    </row>
    <row r="56" spans="1:14" ht="14.65" customHeight="1" x14ac:dyDescent="0.2">
      <c r="A56" s="432"/>
      <c r="B56" s="420"/>
      <c r="C56" s="466"/>
      <c r="D56" s="458"/>
      <c r="E56" s="422"/>
      <c r="F56" s="423"/>
      <c r="G56" s="423"/>
      <c r="H56" s="234" t="s">
        <v>226</v>
      </c>
      <c r="I56" s="116"/>
      <c r="J56" s="116">
        <v>1983</v>
      </c>
      <c r="K56" s="116"/>
      <c r="L56" s="163"/>
      <c r="M56" s="163"/>
      <c r="N56" s="163"/>
    </row>
    <row r="57" spans="1:14" ht="14.65" customHeight="1" x14ac:dyDescent="0.2">
      <c r="A57" s="432"/>
      <c r="B57" s="420"/>
      <c r="C57" s="466"/>
      <c r="D57" s="458"/>
      <c r="E57" s="422"/>
      <c r="F57" s="423"/>
      <c r="G57" s="423"/>
      <c r="H57" s="235" t="s">
        <v>227</v>
      </c>
      <c r="I57" s="116"/>
      <c r="J57" s="116">
        <v>17745</v>
      </c>
      <c r="K57" s="120">
        <v>285</v>
      </c>
      <c r="L57" s="163"/>
      <c r="M57" s="163"/>
      <c r="N57" s="163"/>
    </row>
    <row r="58" spans="1:14" ht="14.65" customHeight="1" x14ac:dyDescent="0.2">
      <c r="A58" s="432"/>
      <c r="B58" s="420"/>
      <c r="C58" s="466"/>
      <c r="D58" s="458"/>
      <c r="E58" s="422"/>
      <c r="F58" s="423"/>
      <c r="G58" s="423"/>
      <c r="H58" s="234" t="s">
        <v>248</v>
      </c>
      <c r="I58" s="116"/>
      <c r="J58" s="116"/>
      <c r="K58" s="116"/>
      <c r="L58" s="163"/>
      <c r="M58" s="163"/>
      <c r="N58" s="163"/>
    </row>
    <row r="59" spans="1:14" ht="14.65" customHeight="1" x14ac:dyDescent="0.2">
      <c r="A59" s="432"/>
      <c r="B59" s="420" t="s">
        <v>130</v>
      </c>
      <c r="C59" s="421" t="s">
        <v>129</v>
      </c>
      <c r="D59" s="458" t="s">
        <v>245</v>
      </c>
      <c r="E59" s="422" t="s">
        <v>498</v>
      </c>
      <c r="F59" s="423" t="s">
        <v>246</v>
      </c>
      <c r="G59" s="423" t="s">
        <v>22</v>
      </c>
      <c r="H59" s="233" t="s">
        <v>247</v>
      </c>
      <c r="I59" s="119">
        <f>SUM(I60:I64)</f>
        <v>23960</v>
      </c>
      <c r="J59" s="119">
        <f>SUM(J60:J64)</f>
        <v>40000</v>
      </c>
      <c r="K59" s="119">
        <f>SUM(K60:K64)</f>
        <v>0</v>
      </c>
      <c r="L59" s="163"/>
      <c r="M59" s="163"/>
      <c r="N59" s="163"/>
    </row>
    <row r="60" spans="1:14" ht="14.65" customHeight="1" x14ac:dyDescent="0.2">
      <c r="A60" s="432"/>
      <c r="B60" s="420"/>
      <c r="C60" s="421"/>
      <c r="D60" s="458"/>
      <c r="E60" s="422"/>
      <c r="F60" s="423"/>
      <c r="G60" s="423"/>
      <c r="H60" s="234" t="s">
        <v>224</v>
      </c>
      <c r="I60" s="116">
        <v>23960</v>
      </c>
      <c r="J60" s="116">
        <v>36000</v>
      </c>
      <c r="K60" s="116"/>
      <c r="L60" s="163"/>
      <c r="M60" s="163"/>
      <c r="N60" s="163"/>
    </row>
    <row r="61" spans="1:14" ht="14.65" customHeight="1" x14ac:dyDescent="0.2">
      <c r="A61" s="432"/>
      <c r="B61" s="420"/>
      <c r="C61" s="421"/>
      <c r="D61" s="458"/>
      <c r="E61" s="422"/>
      <c r="F61" s="423"/>
      <c r="G61" s="423"/>
      <c r="H61" s="234" t="s">
        <v>225</v>
      </c>
      <c r="I61" s="116"/>
      <c r="J61" s="116">
        <v>4000</v>
      </c>
      <c r="K61" s="116"/>
      <c r="L61" s="163"/>
      <c r="M61" s="163"/>
      <c r="N61" s="163"/>
    </row>
    <row r="62" spans="1:14" ht="14.65" customHeight="1" x14ac:dyDescent="0.2">
      <c r="A62" s="432"/>
      <c r="B62" s="420"/>
      <c r="C62" s="421"/>
      <c r="D62" s="458"/>
      <c r="E62" s="422"/>
      <c r="F62" s="423"/>
      <c r="G62" s="423"/>
      <c r="H62" s="234" t="s">
        <v>226</v>
      </c>
      <c r="I62" s="116"/>
      <c r="J62" s="116"/>
      <c r="K62" s="116"/>
      <c r="L62" s="163"/>
      <c r="M62" s="163"/>
      <c r="N62" s="163"/>
    </row>
    <row r="63" spans="1:14" ht="14.65" customHeight="1" x14ac:dyDescent="0.2">
      <c r="A63" s="432"/>
      <c r="B63" s="420"/>
      <c r="C63" s="421"/>
      <c r="D63" s="458"/>
      <c r="E63" s="422"/>
      <c r="F63" s="423"/>
      <c r="G63" s="423"/>
      <c r="H63" s="234" t="s">
        <v>227</v>
      </c>
      <c r="I63" s="116"/>
      <c r="J63" s="116"/>
      <c r="K63" s="116"/>
      <c r="L63" s="163"/>
      <c r="M63" s="163"/>
      <c r="N63" s="163"/>
    </row>
    <row r="64" spans="1:14" ht="14.65" customHeight="1" x14ac:dyDescent="0.2">
      <c r="A64" s="432"/>
      <c r="B64" s="420"/>
      <c r="C64" s="421"/>
      <c r="D64" s="458"/>
      <c r="E64" s="422"/>
      <c r="F64" s="423"/>
      <c r="G64" s="423"/>
      <c r="H64" s="234" t="s">
        <v>248</v>
      </c>
      <c r="I64" s="116"/>
      <c r="J64" s="116"/>
      <c r="K64" s="116"/>
      <c r="L64" s="163"/>
      <c r="M64" s="163"/>
      <c r="N64" s="163"/>
    </row>
    <row r="65" spans="1:14" ht="14.65" customHeight="1" x14ac:dyDescent="0.2">
      <c r="A65" s="432"/>
      <c r="B65" s="467" t="s">
        <v>453</v>
      </c>
      <c r="C65" s="470" t="s">
        <v>131</v>
      </c>
      <c r="D65" s="470" t="s">
        <v>245</v>
      </c>
      <c r="E65" s="473" t="s">
        <v>254</v>
      </c>
      <c r="F65" s="474" t="s">
        <v>246</v>
      </c>
      <c r="G65" s="423" t="s">
        <v>22</v>
      </c>
      <c r="H65" s="233" t="s">
        <v>247</v>
      </c>
      <c r="I65" s="116"/>
      <c r="J65" s="119">
        <f>SUM(J66:J70)</f>
        <v>2900</v>
      </c>
      <c r="K65" s="116"/>
      <c r="L65" s="163"/>
      <c r="M65" s="163"/>
      <c r="N65" s="163"/>
    </row>
    <row r="66" spans="1:14" ht="14.65" customHeight="1" x14ac:dyDescent="0.2">
      <c r="A66" s="432"/>
      <c r="B66" s="468"/>
      <c r="C66" s="471"/>
      <c r="D66" s="471"/>
      <c r="E66" s="473"/>
      <c r="F66" s="474"/>
      <c r="G66" s="423"/>
      <c r="H66" s="234" t="s">
        <v>224</v>
      </c>
      <c r="I66" s="116"/>
      <c r="J66" s="116">
        <v>1500</v>
      </c>
      <c r="K66" s="116"/>
      <c r="L66" s="163"/>
      <c r="M66" s="163"/>
      <c r="N66" s="163"/>
    </row>
    <row r="67" spans="1:14" ht="14.65" customHeight="1" x14ac:dyDescent="0.2">
      <c r="A67" s="432"/>
      <c r="B67" s="468"/>
      <c r="C67" s="471"/>
      <c r="D67" s="471"/>
      <c r="E67" s="473"/>
      <c r="F67" s="474"/>
      <c r="G67" s="423"/>
      <c r="H67" s="234" t="s">
        <v>225</v>
      </c>
      <c r="I67" s="116"/>
      <c r="J67" s="116">
        <v>250</v>
      </c>
      <c r="K67" s="116"/>
      <c r="L67" s="163"/>
      <c r="M67" s="163"/>
      <c r="N67" s="163"/>
    </row>
    <row r="68" spans="1:14" ht="14.65" customHeight="1" x14ac:dyDescent="0.2">
      <c r="A68" s="432"/>
      <c r="B68" s="468"/>
      <c r="C68" s="471"/>
      <c r="D68" s="471"/>
      <c r="E68" s="473"/>
      <c r="F68" s="474"/>
      <c r="G68" s="423"/>
      <c r="H68" s="234" t="s">
        <v>226</v>
      </c>
      <c r="I68" s="116"/>
      <c r="J68" s="116">
        <v>250</v>
      </c>
      <c r="K68" s="116"/>
      <c r="L68" s="163"/>
      <c r="M68" s="163"/>
      <c r="N68" s="163"/>
    </row>
    <row r="69" spans="1:14" ht="14.65" customHeight="1" x14ac:dyDescent="0.2">
      <c r="A69" s="432"/>
      <c r="B69" s="468"/>
      <c r="C69" s="471"/>
      <c r="D69" s="471"/>
      <c r="E69" s="473"/>
      <c r="F69" s="474"/>
      <c r="G69" s="423"/>
      <c r="H69" s="234" t="s">
        <v>227</v>
      </c>
      <c r="I69" s="116"/>
      <c r="J69" s="116">
        <v>800</v>
      </c>
      <c r="K69" s="116"/>
      <c r="L69" s="163"/>
      <c r="M69" s="163"/>
      <c r="N69" s="163"/>
    </row>
    <row r="70" spans="1:14" ht="14.65" customHeight="1" x14ac:dyDescent="0.2">
      <c r="A70" s="432"/>
      <c r="B70" s="469"/>
      <c r="C70" s="472"/>
      <c r="D70" s="472"/>
      <c r="E70" s="473"/>
      <c r="F70" s="474"/>
      <c r="G70" s="423"/>
      <c r="H70" s="234" t="s">
        <v>248</v>
      </c>
      <c r="I70" s="116"/>
      <c r="J70" s="116">
        <v>100</v>
      </c>
      <c r="K70" s="116"/>
      <c r="L70" s="163"/>
      <c r="M70" s="163"/>
      <c r="N70" s="163"/>
    </row>
    <row r="71" spans="1:14" ht="14.65" customHeight="1" x14ac:dyDescent="0.2">
      <c r="A71" s="432"/>
      <c r="B71" s="420" t="s">
        <v>122</v>
      </c>
      <c r="C71" s="421" t="s">
        <v>454</v>
      </c>
      <c r="D71" s="458" t="s">
        <v>245</v>
      </c>
      <c r="E71" s="422" t="s">
        <v>499</v>
      </c>
      <c r="F71" s="423" t="s">
        <v>246</v>
      </c>
      <c r="G71" s="423" t="s">
        <v>22</v>
      </c>
      <c r="H71" s="233" t="s">
        <v>247</v>
      </c>
      <c r="I71" s="119">
        <f>SUM(I72:I75)</f>
        <v>23846</v>
      </c>
      <c r="J71" s="119">
        <f>SUM(J72:J75)</f>
        <v>37000</v>
      </c>
      <c r="K71" s="119"/>
      <c r="L71" s="163"/>
      <c r="M71" s="163"/>
      <c r="N71" s="163"/>
    </row>
    <row r="72" spans="1:14" ht="14.65" customHeight="1" x14ac:dyDescent="0.2">
      <c r="A72" s="432"/>
      <c r="B72" s="420"/>
      <c r="C72" s="421"/>
      <c r="D72" s="458"/>
      <c r="E72" s="422"/>
      <c r="F72" s="423"/>
      <c r="G72" s="423"/>
      <c r="H72" s="234" t="s">
        <v>224</v>
      </c>
      <c r="I72" s="116">
        <v>23846</v>
      </c>
      <c r="J72" s="116">
        <v>33004</v>
      </c>
      <c r="K72" s="116"/>
      <c r="L72" s="163"/>
      <c r="M72" s="163"/>
      <c r="N72" s="163"/>
    </row>
    <row r="73" spans="1:14" ht="14.65" customHeight="1" x14ac:dyDescent="0.2">
      <c r="A73" s="432"/>
      <c r="B73" s="420"/>
      <c r="C73" s="421"/>
      <c r="D73" s="458"/>
      <c r="E73" s="422"/>
      <c r="F73" s="423"/>
      <c r="G73" s="423"/>
      <c r="H73" s="234" t="s">
        <v>225</v>
      </c>
      <c r="I73" s="116"/>
      <c r="J73" s="116">
        <v>1110</v>
      </c>
      <c r="K73" s="116"/>
      <c r="L73" s="163"/>
      <c r="M73" s="163"/>
      <c r="N73" s="163"/>
    </row>
    <row r="74" spans="1:14" ht="14.65" customHeight="1" x14ac:dyDescent="0.2">
      <c r="A74" s="432"/>
      <c r="B74" s="420"/>
      <c r="C74" s="421"/>
      <c r="D74" s="458"/>
      <c r="E74" s="422"/>
      <c r="F74" s="423"/>
      <c r="G74" s="423"/>
      <c r="H74" s="234" t="s">
        <v>226</v>
      </c>
      <c r="I74" s="116"/>
      <c r="J74" s="116">
        <v>886</v>
      </c>
      <c r="K74" s="116"/>
      <c r="L74" s="163"/>
      <c r="M74" s="163"/>
      <c r="N74" s="163"/>
    </row>
    <row r="75" spans="1:14" ht="14.65" customHeight="1" x14ac:dyDescent="0.2">
      <c r="A75" s="432"/>
      <c r="B75" s="420"/>
      <c r="C75" s="421"/>
      <c r="D75" s="458"/>
      <c r="E75" s="422"/>
      <c r="F75" s="423"/>
      <c r="G75" s="423"/>
      <c r="H75" s="234" t="s">
        <v>227</v>
      </c>
      <c r="I75" s="116"/>
      <c r="J75" s="116">
        <v>2000</v>
      </c>
      <c r="K75" s="120"/>
      <c r="L75" s="163"/>
      <c r="M75" s="163"/>
      <c r="N75" s="163"/>
    </row>
    <row r="76" spans="1:14" ht="14.65" customHeight="1" x14ac:dyDescent="0.2">
      <c r="A76" s="432"/>
      <c r="B76" s="420"/>
      <c r="C76" s="421"/>
      <c r="D76" s="458"/>
      <c r="E76" s="422"/>
      <c r="F76" s="423"/>
      <c r="G76" s="423"/>
      <c r="H76" s="234" t="s">
        <v>248</v>
      </c>
      <c r="I76" s="116"/>
      <c r="J76" s="116"/>
      <c r="K76" s="116"/>
      <c r="L76" s="163"/>
      <c r="M76" s="163"/>
      <c r="N76" s="163"/>
    </row>
    <row r="77" spans="1:14" ht="14.65" customHeight="1" x14ac:dyDescent="0.2">
      <c r="A77" s="432"/>
      <c r="B77" s="464" t="s">
        <v>255</v>
      </c>
      <c r="C77" s="421" t="s">
        <v>133</v>
      </c>
      <c r="D77" s="458" t="s">
        <v>245</v>
      </c>
      <c r="E77" s="422" t="s">
        <v>500</v>
      </c>
      <c r="F77" s="423" t="s">
        <v>246</v>
      </c>
      <c r="G77" s="423" t="s">
        <v>22</v>
      </c>
      <c r="H77" s="233" t="s">
        <v>247</v>
      </c>
      <c r="I77" s="119"/>
      <c r="J77" s="119">
        <v>2835</v>
      </c>
      <c r="K77" s="119"/>
      <c r="L77" s="163"/>
      <c r="M77" s="163"/>
      <c r="N77" s="163"/>
    </row>
    <row r="78" spans="1:14" ht="14.65" customHeight="1" x14ac:dyDescent="0.2">
      <c r="A78" s="432"/>
      <c r="B78" s="464"/>
      <c r="C78" s="421"/>
      <c r="D78" s="458"/>
      <c r="E78" s="422"/>
      <c r="F78" s="423"/>
      <c r="G78" s="423"/>
      <c r="H78" s="234" t="s">
        <v>224</v>
      </c>
      <c r="I78" s="116"/>
      <c r="J78" s="116">
        <v>2181</v>
      </c>
      <c r="K78" s="116"/>
      <c r="L78" s="163"/>
      <c r="M78" s="163"/>
      <c r="N78" s="163"/>
    </row>
    <row r="79" spans="1:14" ht="14.65" customHeight="1" x14ac:dyDescent="0.2">
      <c r="A79" s="432"/>
      <c r="B79" s="464"/>
      <c r="C79" s="421"/>
      <c r="D79" s="458"/>
      <c r="E79" s="422"/>
      <c r="F79" s="423"/>
      <c r="G79" s="423"/>
      <c r="H79" s="234" t="s">
        <v>225</v>
      </c>
      <c r="I79" s="116"/>
      <c r="J79" s="116">
        <v>129</v>
      </c>
      <c r="K79" s="116"/>
      <c r="L79" s="163"/>
      <c r="M79" s="163"/>
      <c r="N79" s="163"/>
    </row>
    <row r="80" spans="1:14" ht="14.65" customHeight="1" x14ac:dyDescent="0.2">
      <c r="A80" s="432"/>
      <c r="B80" s="464"/>
      <c r="C80" s="421"/>
      <c r="D80" s="458"/>
      <c r="E80" s="422"/>
      <c r="F80" s="423"/>
      <c r="G80" s="423"/>
      <c r="H80" s="234" t="s">
        <v>226</v>
      </c>
      <c r="I80" s="116"/>
      <c r="J80" s="116">
        <v>1070</v>
      </c>
      <c r="K80" s="116"/>
      <c r="L80" s="163"/>
      <c r="M80" s="163"/>
      <c r="N80" s="163"/>
    </row>
    <row r="81" spans="1:14" ht="14.65" customHeight="1" x14ac:dyDescent="0.2">
      <c r="A81" s="432"/>
      <c r="B81" s="464"/>
      <c r="C81" s="421"/>
      <c r="D81" s="458"/>
      <c r="E81" s="422"/>
      <c r="F81" s="423"/>
      <c r="G81" s="423"/>
      <c r="H81" s="234" t="s">
        <v>227</v>
      </c>
      <c r="I81" s="116"/>
      <c r="J81" s="116">
        <v>2090</v>
      </c>
      <c r="K81" s="120"/>
      <c r="L81" s="163"/>
      <c r="M81" s="163"/>
      <c r="N81" s="163"/>
    </row>
    <row r="82" spans="1:14" ht="14.65" customHeight="1" x14ac:dyDescent="0.2">
      <c r="A82" s="433"/>
      <c r="B82" s="464"/>
      <c r="C82" s="421"/>
      <c r="D82" s="458"/>
      <c r="E82" s="422"/>
      <c r="F82" s="423"/>
      <c r="G82" s="423"/>
      <c r="H82" s="234" t="s">
        <v>248</v>
      </c>
      <c r="I82" s="116"/>
      <c r="J82" s="116">
        <v>159</v>
      </c>
      <c r="K82" s="116"/>
      <c r="L82" s="163"/>
      <c r="M82" s="163"/>
      <c r="N82" s="163"/>
    </row>
    <row r="83" spans="1:14" ht="14.65" customHeight="1" x14ac:dyDescent="0.2">
      <c r="A83" s="223" t="s">
        <v>256</v>
      </c>
      <c r="B83" s="236"/>
      <c r="C83" s="236"/>
      <c r="D83" s="236"/>
      <c r="E83" s="236"/>
      <c r="F83" s="237"/>
      <c r="G83" s="238"/>
      <c r="H83" s="239"/>
      <c r="I83" s="165"/>
      <c r="J83" s="166"/>
      <c r="K83" s="167"/>
      <c r="L83" s="163"/>
      <c r="M83" s="163"/>
      <c r="N83" s="163"/>
    </row>
    <row r="84" spans="1:14" ht="14.65" customHeight="1" x14ac:dyDescent="0.2">
      <c r="A84" s="308" t="s">
        <v>257</v>
      </c>
      <c r="B84" s="240"/>
      <c r="C84" s="240"/>
      <c r="D84" s="240"/>
      <c r="E84" s="240"/>
      <c r="F84" s="237"/>
      <c r="G84" s="237"/>
      <c r="H84" s="240"/>
      <c r="I84" s="168"/>
      <c r="J84" s="166"/>
      <c r="K84" s="167"/>
      <c r="L84" s="163"/>
      <c r="M84" s="163"/>
      <c r="N84" s="163"/>
    </row>
    <row r="85" spans="1:14" ht="14.65" customHeight="1" x14ac:dyDescent="0.2">
      <c r="A85" s="308" t="s">
        <v>258</v>
      </c>
      <c r="B85" s="240"/>
      <c r="C85" s="240"/>
      <c r="D85" s="240"/>
      <c r="E85" s="240"/>
      <c r="F85" s="237"/>
      <c r="G85" s="237"/>
      <c r="H85" s="240"/>
      <c r="I85" s="168"/>
      <c r="J85" s="166"/>
      <c r="K85" s="167"/>
      <c r="L85" s="163"/>
      <c r="M85" s="163"/>
      <c r="N85" s="163"/>
    </row>
    <row r="86" spans="1:14" ht="14.65" customHeight="1" x14ac:dyDescent="0.2">
      <c r="A86" s="308" t="s">
        <v>259</v>
      </c>
      <c r="B86" s="240"/>
      <c r="C86" s="240"/>
      <c r="D86" s="240"/>
      <c r="E86" s="240"/>
      <c r="F86" s="237"/>
      <c r="G86" s="237"/>
      <c r="H86" s="240"/>
      <c r="I86" s="168"/>
      <c r="J86" s="166"/>
      <c r="K86" s="167"/>
      <c r="L86" s="163"/>
      <c r="M86" s="163"/>
      <c r="N86" s="163"/>
    </row>
    <row r="87" spans="1:14" ht="14.65" customHeight="1" x14ac:dyDescent="0.2">
      <c r="A87" s="308" t="s">
        <v>260</v>
      </c>
      <c r="B87" s="240"/>
      <c r="C87" s="240"/>
      <c r="D87" s="240"/>
      <c r="E87" s="240"/>
      <c r="F87" s="237"/>
      <c r="G87" s="237"/>
      <c r="H87" s="240"/>
      <c r="I87" s="168"/>
      <c r="J87" s="166"/>
      <c r="K87" s="167"/>
      <c r="L87" s="163"/>
      <c r="M87" s="163"/>
      <c r="N87" s="163"/>
    </row>
    <row r="88" spans="1:14" ht="14.65" customHeight="1" x14ac:dyDescent="0.2">
      <c r="A88" s="214"/>
      <c r="B88" s="201"/>
      <c r="C88" s="201"/>
      <c r="D88" s="201"/>
      <c r="E88" s="201"/>
      <c r="F88" s="202"/>
      <c r="G88" s="202"/>
      <c r="H88" s="201"/>
      <c r="I88" s="160"/>
      <c r="J88" s="475">
        <v>2023</v>
      </c>
      <c r="K88" s="476"/>
      <c r="L88" s="163"/>
      <c r="M88" s="163"/>
      <c r="N88" s="163"/>
    </row>
    <row r="89" spans="1:14" s="184" customFormat="1" ht="22.15" customHeight="1" x14ac:dyDescent="0.2">
      <c r="A89" s="241" t="s">
        <v>210</v>
      </c>
      <c r="B89" s="242" t="s">
        <v>211</v>
      </c>
      <c r="C89" s="243" t="s">
        <v>212</v>
      </c>
      <c r="D89" s="243" t="s">
        <v>6</v>
      </c>
      <c r="E89" s="244" t="s">
        <v>213</v>
      </c>
      <c r="F89" s="245" t="s">
        <v>214</v>
      </c>
      <c r="G89" s="246" t="s">
        <v>8</v>
      </c>
      <c r="H89" s="247" t="s">
        <v>215</v>
      </c>
      <c r="I89" s="188" t="s">
        <v>216</v>
      </c>
      <c r="J89" s="188" t="s">
        <v>217</v>
      </c>
      <c r="K89" s="187" t="s">
        <v>218</v>
      </c>
      <c r="L89" s="192"/>
      <c r="M89" s="191"/>
      <c r="N89" s="191"/>
    </row>
    <row r="90" spans="1:14" ht="28.15" customHeight="1" x14ac:dyDescent="0.2">
      <c r="A90" s="465" t="s">
        <v>511</v>
      </c>
      <c r="B90" s="248" t="s">
        <v>136</v>
      </c>
      <c r="C90" s="208" t="s">
        <v>135</v>
      </c>
      <c r="D90" s="208" t="s">
        <v>245</v>
      </c>
      <c r="E90" s="301" t="s">
        <v>261</v>
      </c>
      <c r="F90" s="249" t="s">
        <v>262</v>
      </c>
      <c r="G90" s="249" t="s">
        <v>263</v>
      </c>
      <c r="H90" s="250"/>
      <c r="I90" s="119"/>
      <c r="J90" s="119">
        <v>338800</v>
      </c>
      <c r="K90" s="122"/>
      <c r="L90" s="169"/>
      <c r="M90" s="170"/>
      <c r="N90" s="163"/>
    </row>
    <row r="91" spans="1:14" ht="54.4" customHeight="1" x14ac:dyDescent="0.2">
      <c r="A91" s="432"/>
      <c r="B91" s="208" t="s">
        <v>112</v>
      </c>
      <c r="C91" s="251" t="s">
        <v>137</v>
      </c>
      <c r="D91" s="251" t="s">
        <v>245</v>
      </c>
      <c r="E91" s="302" t="s">
        <v>264</v>
      </c>
      <c r="F91" s="252" t="s">
        <v>265</v>
      </c>
      <c r="G91" s="252" t="s">
        <v>22</v>
      </c>
      <c r="H91" s="251"/>
      <c r="I91" s="123"/>
      <c r="J91" s="124">
        <v>3948</v>
      </c>
      <c r="K91" s="123"/>
      <c r="L91" s="171"/>
      <c r="M91" s="172"/>
      <c r="N91" s="163"/>
    </row>
    <row r="92" spans="1:14" ht="43.5" customHeight="1" x14ac:dyDescent="0.2">
      <c r="A92" s="432"/>
      <c r="B92" s="208" t="s">
        <v>141</v>
      </c>
      <c r="C92" s="251" t="s">
        <v>139</v>
      </c>
      <c r="D92" s="251" t="s">
        <v>266</v>
      </c>
      <c r="E92" s="303" t="s">
        <v>40</v>
      </c>
      <c r="F92" s="252" t="s">
        <v>265</v>
      </c>
      <c r="G92" s="253" t="s">
        <v>42</v>
      </c>
      <c r="H92" s="234"/>
      <c r="I92" s="116"/>
      <c r="J92" s="119">
        <v>30</v>
      </c>
      <c r="K92" s="116"/>
      <c r="L92" s="171"/>
      <c r="M92" s="171"/>
      <c r="N92" s="163"/>
    </row>
    <row r="93" spans="1:14" ht="14.65" customHeight="1" x14ac:dyDescent="0.2">
      <c r="A93" s="432"/>
      <c r="B93" s="439" t="s">
        <v>111</v>
      </c>
      <c r="C93" s="467" t="s">
        <v>267</v>
      </c>
      <c r="D93" s="467" t="s">
        <v>103</v>
      </c>
      <c r="E93" s="477" t="s">
        <v>268</v>
      </c>
      <c r="F93" s="442" t="s">
        <v>561</v>
      </c>
      <c r="G93" s="442" t="s">
        <v>61</v>
      </c>
      <c r="H93" s="235" t="s">
        <v>269</v>
      </c>
      <c r="I93" s="116">
        <v>1100</v>
      </c>
      <c r="J93" s="116">
        <v>1000</v>
      </c>
      <c r="K93" s="116"/>
      <c r="L93" s="171"/>
      <c r="M93" s="171"/>
      <c r="N93" s="163"/>
    </row>
    <row r="94" spans="1:14" ht="14.65" customHeight="1" x14ac:dyDescent="0.2">
      <c r="A94" s="432"/>
      <c r="B94" s="439"/>
      <c r="C94" s="468"/>
      <c r="D94" s="468"/>
      <c r="E94" s="478"/>
      <c r="F94" s="442"/>
      <c r="G94" s="442"/>
      <c r="H94" s="235"/>
      <c r="I94" s="116"/>
      <c r="J94" s="116"/>
      <c r="K94" s="116"/>
      <c r="L94" s="171"/>
      <c r="M94" s="171"/>
      <c r="N94" s="163"/>
    </row>
    <row r="95" spans="1:14" ht="14.65" customHeight="1" x14ac:dyDescent="0.2">
      <c r="A95" s="432"/>
      <c r="B95" s="439"/>
      <c r="C95" s="468"/>
      <c r="D95" s="468"/>
      <c r="E95" s="478"/>
      <c r="F95" s="442"/>
      <c r="G95" s="442"/>
      <c r="H95" s="235"/>
      <c r="I95" s="116"/>
      <c r="J95" s="116"/>
      <c r="K95" s="116"/>
      <c r="L95" s="171"/>
      <c r="M95" s="171"/>
      <c r="N95" s="163"/>
    </row>
    <row r="96" spans="1:14" ht="14.25" customHeight="1" x14ac:dyDescent="0.2">
      <c r="A96" s="432"/>
      <c r="B96" s="439"/>
      <c r="C96" s="469"/>
      <c r="D96" s="469"/>
      <c r="E96" s="479"/>
      <c r="F96" s="442"/>
      <c r="G96" s="442"/>
      <c r="H96" s="235"/>
      <c r="I96" s="116"/>
      <c r="J96" s="116"/>
      <c r="K96" s="116"/>
      <c r="L96" s="171"/>
      <c r="M96" s="171"/>
      <c r="N96" s="163"/>
    </row>
    <row r="97" spans="1:14" ht="16.899999999999999" customHeight="1" x14ac:dyDescent="0.2">
      <c r="A97" s="432"/>
      <c r="B97" s="439" t="s">
        <v>146</v>
      </c>
      <c r="C97" s="467" t="s">
        <v>270</v>
      </c>
      <c r="D97" s="467" t="s">
        <v>271</v>
      </c>
      <c r="E97" s="477" t="s">
        <v>272</v>
      </c>
      <c r="F97" s="442" t="s">
        <v>273</v>
      </c>
      <c r="G97" s="442" t="s">
        <v>274</v>
      </c>
      <c r="H97" s="235" t="s">
        <v>269</v>
      </c>
      <c r="I97" s="116">
        <v>3</v>
      </c>
      <c r="J97" s="116">
        <v>3</v>
      </c>
      <c r="K97" s="116"/>
      <c r="L97" s="171"/>
      <c r="M97" s="171"/>
      <c r="N97" s="163"/>
    </row>
    <row r="98" spans="1:14" ht="14.65" customHeight="1" x14ac:dyDescent="0.2">
      <c r="A98" s="432"/>
      <c r="B98" s="439"/>
      <c r="C98" s="468"/>
      <c r="D98" s="468"/>
      <c r="E98" s="478"/>
      <c r="F98" s="442"/>
      <c r="G98" s="442"/>
      <c r="H98" s="235"/>
      <c r="I98" s="116"/>
      <c r="J98" s="116"/>
      <c r="K98" s="116"/>
      <c r="L98" s="171"/>
      <c r="M98" s="171"/>
      <c r="N98" s="163"/>
    </row>
    <row r="99" spans="1:14" ht="14.65" customHeight="1" x14ac:dyDescent="0.2">
      <c r="A99" s="432"/>
      <c r="B99" s="439"/>
      <c r="C99" s="468"/>
      <c r="D99" s="468"/>
      <c r="E99" s="478"/>
      <c r="F99" s="442"/>
      <c r="G99" s="442"/>
      <c r="H99" s="235"/>
      <c r="I99" s="116"/>
      <c r="J99" s="116"/>
      <c r="K99" s="116"/>
      <c r="L99" s="171"/>
      <c r="M99" s="171"/>
      <c r="N99" s="163"/>
    </row>
    <row r="100" spans="1:14" ht="14.65" customHeight="1" x14ac:dyDescent="0.2">
      <c r="A100" s="432"/>
      <c r="B100" s="439"/>
      <c r="C100" s="469"/>
      <c r="D100" s="469"/>
      <c r="E100" s="479"/>
      <c r="F100" s="442"/>
      <c r="G100" s="442"/>
      <c r="H100" s="235"/>
      <c r="I100" s="116"/>
      <c r="J100" s="116"/>
      <c r="K100" s="116"/>
      <c r="L100" s="171"/>
      <c r="M100" s="171"/>
      <c r="N100" s="163"/>
    </row>
    <row r="101" spans="1:14" ht="14.65" customHeight="1" x14ac:dyDescent="0.2">
      <c r="A101" s="432"/>
      <c r="B101" s="487" t="s">
        <v>455</v>
      </c>
      <c r="C101" s="487" t="s">
        <v>147</v>
      </c>
      <c r="D101" s="487" t="s">
        <v>275</v>
      </c>
      <c r="E101" s="490" t="s">
        <v>78</v>
      </c>
      <c r="F101" s="493" t="s">
        <v>276</v>
      </c>
      <c r="G101" s="493" t="s">
        <v>61</v>
      </c>
      <c r="H101" s="235" t="s">
        <v>269</v>
      </c>
      <c r="I101" s="116">
        <v>46</v>
      </c>
      <c r="J101" s="120">
        <v>25</v>
      </c>
      <c r="K101" s="116"/>
      <c r="L101" s="171"/>
      <c r="M101" s="171"/>
      <c r="N101" s="163"/>
    </row>
    <row r="102" spans="1:14" ht="14.65" customHeight="1" x14ac:dyDescent="0.2">
      <c r="A102" s="432"/>
      <c r="B102" s="488"/>
      <c r="C102" s="488"/>
      <c r="D102" s="488"/>
      <c r="E102" s="491"/>
      <c r="F102" s="494"/>
      <c r="G102" s="494"/>
      <c r="H102" s="235"/>
      <c r="I102" s="116"/>
      <c r="J102" s="116"/>
      <c r="K102" s="116"/>
      <c r="L102" s="171"/>
      <c r="M102" s="171"/>
      <c r="N102" s="163"/>
    </row>
    <row r="103" spans="1:14" ht="14.65" customHeight="1" x14ac:dyDescent="0.2">
      <c r="A103" s="432"/>
      <c r="B103" s="488"/>
      <c r="C103" s="488"/>
      <c r="D103" s="488"/>
      <c r="E103" s="491"/>
      <c r="F103" s="494"/>
      <c r="G103" s="494"/>
      <c r="H103" s="235"/>
      <c r="I103" s="116"/>
      <c r="J103" s="116"/>
      <c r="K103" s="116"/>
      <c r="L103" s="171"/>
      <c r="M103" s="171"/>
      <c r="N103" s="163"/>
    </row>
    <row r="104" spans="1:14" ht="37.5" customHeight="1" x14ac:dyDescent="0.2">
      <c r="A104" s="432"/>
      <c r="B104" s="489"/>
      <c r="C104" s="489"/>
      <c r="D104" s="489"/>
      <c r="E104" s="492"/>
      <c r="F104" s="495"/>
      <c r="G104" s="495"/>
      <c r="H104" s="235"/>
      <c r="I104" s="116"/>
      <c r="J104" s="116"/>
      <c r="K104" s="116"/>
      <c r="L104" s="171"/>
      <c r="M104" s="171"/>
      <c r="N104" s="163"/>
    </row>
    <row r="105" spans="1:14" ht="14.65" customHeight="1" x14ac:dyDescent="0.2">
      <c r="A105" s="432"/>
      <c r="B105" s="480" t="s">
        <v>152</v>
      </c>
      <c r="C105" s="481" t="s">
        <v>277</v>
      </c>
      <c r="D105" s="481" t="s">
        <v>271</v>
      </c>
      <c r="E105" s="483" t="s">
        <v>278</v>
      </c>
      <c r="F105" s="485" t="s">
        <v>279</v>
      </c>
      <c r="G105" s="485" t="s">
        <v>280</v>
      </c>
      <c r="H105" s="235" t="s">
        <v>269</v>
      </c>
      <c r="I105" s="116">
        <v>2</v>
      </c>
      <c r="J105" s="116">
        <v>6</v>
      </c>
      <c r="K105" s="116"/>
      <c r="L105" s="171"/>
      <c r="M105" s="171"/>
      <c r="N105" s="163"/>
    </row>
    <row r="106" spans="1:14" ht="14.65" customHeight="1" x14ac:dyDescent="0.2">
      <c r="A106" s="432"/>
      <c r="B106" s="480"/>
      <c r="C106" s="482"/>
      <c r="D106" s="482"/>
      <c r="E106" s="484"/>
      <c r="F106" s="486"/>
      <c r="G106" s="486"/>
      <c r="H106" s="235"/>
      <c r="I106" s="116"/>
      <c r="J106" s="116"/>
      <c r="K106" s="116"/>
      <c r="L106" s="171"/>
      <c r="M106" s="171"/>
      <c r="N106" s="163"/>
    </row>
    <row r="107" spans="1:14" ht="14.65" customHeight="1" x14ac:dyDescent="0.2">
      <c r="A107" s="432"/>
      <c r="B107" s="480"/>
      <c r="C107" s="482"/>
      <c r="D107" s="482"/>
      <c r="E107" s="484"/>
      <c r="F107" s="486"/>
      <c r="G107" s="486"/>
      <c r="H107" s="235"/>
      <c r="I107" s="116"/>
      <c r="J107" s="116"/>
      <c r="K107" s="116"/>
      <c r="L107" s="171"/>
      <c r="M107" s="171"/>
      <c r="N107" s="163"/>
    </row>
    <row r="108" spans="1:14" ht="14.65" customHeight="1" x14ac:dyDescent="0.2">
      <c r="A108" s="432"/>
      <c r="B108" s="480"/>
      <c r="C108" s="482"/>
      <c r="D108" s="482"/>
      <c r="E108" s="484"/>
      <c r="F108" s="486"/>
      <c r="G108" s="486"/>
      <c r="H108" s="235"/>
      <c r="I108" s="116"/>
      <c r="J108" s="116"/>
      <c r="K108" s="116"/>
      <c r="L108" s="171"/>
      <c r="M108" s="171"/>
      <c r="N108" s="163"/>
    </row>
    <row r="109" spans="1:14" ht="14.65" customHeight="1" x14ac:dyDescent="0.2">
      <c r="A109" s="432"/>
      <c r="B109" s="481"/>
      <c r="C109" s="482"/>
      <c r="D109" s="482"/>
      <c r="E109" s="484"/>
      <c r="F109" s="486"/>
      <c r="G109" s="486"/>
      <c r="H109" s="254"/>
      <c r="I109" s="125"/>
      <c r="J109" s="125"/>
      <c r="K109" s="125"/>
      <c r="L109" s="171"/>
      <c r="M109" s="171"/>
      <c r="N109" s="163"/>
    </row>
    <row r="110" spans="1:14" ht="141.75" customHeight="1" x14ac:dyDescent="0.2">
      <c r="A110" s="433"/>
      <c r="B110" s="207" t="s">
        <v>456</v>
      </c>
      <c r="C110" s="207" t="s">
        <v>281</v>
      </c>
      <c r="D110" s="207" t="s">
        <v>275</v>
      </c>
      <c r="E110" s="304" t="s">
        <v>282</v>
      </c>
      <c r="F110" s="249" t="s">
        <v>265</v>
      </c>
      <c r="G110" s="255" t="s">
        <v>61</v>
      </c>
      <c r="H110" s="235" t="s">
        <v>269</v>
      </c>
      <c r="I110" s="116"/>
      <c r="J110" s="116">
        <v>15</v>
      </c>
      <c r="K110" s="116"/>
      <c r="L110" s="171"/>
      <c r="M110" s="171"/>
      <c r="N110" s="163"/>
    </row>
    <row r="111" spans="1:14" ht="14.65" customHeight="1" x14ac:dyDescent="0.2">
      <c r="A111" s="256" t="s">
        <v>283</v>
      </c>
      <c r="B111" s="257"/>
      <c r="C111" s="256"/>
      <c r="D111" s="256"/>
      <c r="E111" s="256"/>
      <c r="F111" s="213"/>
      <c r="G111" s="213"/>
      <c r="H111" s="256"/>
      <c r="I111" s="173"/>
      <c r="L111" s="163"/>
      <c r="M111" s="163"/>
      <c r="N111" s="163"/>
    </row>
    <row r="112" spans="1:14" ht="14.65" customHeight="1" x14ac:dyDescent="0.2">
      <c r="A112" s="308" t="s">
        <v>284</v>
      </c>
      <c r="B112" s="308"/>
      <c r="C112" s="308"/>
      <c r="D112" s="308"/>
      <c r="E112" s="308"/>
      <c r="F112" s="308"/>
      <c r="G112" s="308"/>
      <c r="H112" s="308"/>
      <c r="I112" s="308"/>
      <c r="L112" s="163"/>
      <c r="M112" s="163"/>
      <c r="N112" s="163"/>
    </row>
    <row r="113" spans="1:14" ht="14.65" customHeight="1" x14ac:dyDescent="0.2">
      <c r="A113" s="308" t="s">
        <v>285</v>
      </c>
      <c r="B113" s="308"/>
      <c r="C113" s="308"/>
      <c r="D113" s="308"/>
      <c r="E113" s="308"/>
      <c r="F113" s="308"/>
      <c r="G113" s="308"/>
      <c r="H113" s="308"/>
      <c r="I113" s="308"/>
      <c r="L113" s="163"/>
      <c r="M113" s="163"/>
      <c r="N113" s="163"/>
    </row>
    <row r="114" spans="1:14" ht="14.65" customHeight="1" x14ac:dyDescent="0.2">
      <c r="A114" s="308" t="s">
        <v>286</v>
      </c>
      <c r="B114" s="308"/>
      <c r="C114" s="308"/>
      <c r="D114" s="308"/>
      <c r="E114" s="308"/>
      <c r="F114" s="308"/>
      <c r="G114" s="308"/>
      <c r="H114" s="308"/>
      <c r="I114" s="308"/>
      <c r="L114" s="163"/>
      <c r="M114" s="163"/>
      <c r="N114" s="163"/>
    </row>
    <row r="115" spans="1:14" ht="14.65" customHeight="1" x14ac:dyDescent="0.2">
      <c r="A115" s="308" t="s">
        <v>287</v>
      </c>
      <c r="B115" s="308"/>
      <c r="C115" s="308"/>
      <c r="D115" s="308"/>
      <c r="E115" s="308"/>
      <c r="F115" s="308"/>
      <c r="G115" s="308"/>
      <c r="H115" s="308"/>
      <c r="I115" s="308"/>
      <c r="L115" s="163"/>
      <c r="M115" s="163"/>
      <c r="N115" s="163"/>
    </row>
    <row r="116" spans="1:14" ht="14.65" customHeight="1" x14ac:dyDescent="0.2">
      <c r="A116" s="308" t="s">
        <v>288</v>
      </c>
      <c r="B116" s="308"/>
      <c r="C116" s="308"/>
      <c r="D116" s="308"/>
      <c r="E116" s="308"/>
      <c r="F116" s="308"/>
      <c r="G116" s="308"/>
      <c r="H116" s="308"/>
      <c r="I116" s="308"/>
      <c r="L116" s="163"/>
      <c r="M116" s="163"/>
      <c r="N116" s="163"/>
    </row>
    <row r="117" spans="1:14" ht="14.65" customHeight="1" x14ac:dyDescent="0.2">
      <c r="A117" s="308" t="s">
        <v>289</v>
      </c>
      <c r="B117" s="308"/>
      <c r="C117" s="308"/>
      <c r="D117" s="308"/>
      <c r="E117" s="308"/>
      <c r="F117" s="308"/>
      <c r="G117" s="308"/>
      <c r="H117" s="308"/>
      <c r="I117" s="308"/>
      <c r="L117" s="163"/>
      <c r="M117" s="163"/>
      <c r="N117" s="163"/>
    </row>
    <row r="118" spans="1:14" ht="14.65" customHeight="1" x14ac:dyDescent="0.2">
      <c r="A118" s="308" t="s">
        <v>290</v>
      </c>
      <c r="B118" s="308"/>
      <c r="C118" s="308"/>
      <c r="D118" s="308"/>
      <c r="E118" s="308"/>
      <c r="F118" s="308"/>
      <c r="G118" s="308"/>
      <c r="H118" s="308"/>
      <c r="I118" s="308"/>
      <c r="L118" s="163"/>
      <c r="M118" s="163"/>
      <c r="N118" s="163"/>
    </row>
    <row r="119" spans="1:14" ht="14.65" customHeight="1" x14ac:dyDescent="0.2">
      <c r="A119" s="308" t="s">
        <v>291</v>
      </c>
      <c r="B119" s="308"/>
      <c r="C119" s="308"/>
      <c r="D119" s="308"/>
      <c r="E119" s="308"/>
      <c r="F119" s="308"/>
      <c r="G119" s="308"/>
      <c r="H119" s="308"/>
      <c r="I119" s="308"/>
      <c r="J119" s="176"/>
      <c r="K119" s="176"/>
      <c r="L119" s="163"/>
      <c r="M119" s="163"/>
      <c r="N119" s="163"/>
    </row>
    <row r="120" spans="1:14" ht="14.65" customHeight="1" x14ac:dyDescent="0.2">
      <c r="A120" s="260"/>
      <c r="B120" s="201"/>
      <c r="C120" s="201"/>
      <c r="D120" s="201"/>
      <c r="E120" s="201"/>
      <c r="F120" s="202"/>
      <c r="G120" s="202"/>
      <c r="H120" s="201"/>
      <c r="I120" s="160"/>
      <c r="J120" s="497">
        <v>2023</v>
      </c>
      <c r="K120" s="497"/>
      <c r="L120" s="163"/>
      <c r="M120" s="163"/>
      <c r="N120" s="163"/>
    </row>
    <row r="121" spans="1:14" s="184" customFormat="1" x14ac:dyDescent="0.2">
      <c r="A121" s="203" t="s">
        <v>210</v>
      </c>
      <c r="B121" s="204" t="s">
        <v>211</v>
      </c>
      <c r="C121" s="203" t="s">
        <v>212</v>
      </c>
      <c r="D121" s="203" t="s">
        <v>6</v>
      </c>
      <c r="E121" s="203" t="s">
        <v>213</v>
      </c>
      <c r="F121" s="205" t="s">
        <v>214</v>
      </c>
      <c r="G121" s="205" t="s">
        <v>8</v>
      </c>
      <c r="H121" s="203" t="s">
        <v>215</v>
      </c>
      <c r="I121" s="185" t="s">
        <v>216</v>
      </c>
      <c r="J121" s="190" t="s">
        <v>217</v>
      </c>
      <c r="K121" s="190" t="s">
        <v>218</v>
      </c>
      <c r="L121" s="191"/>
      <c r="M121" s="191"/>
      <c r="N121" s="191"/>
    </row>
    <row r="122" spans="1:14" ht="14.65" customHeight="1" x14ac:dyDescent="0.2">
      <c r="A122" s="498" t="s">
        <v>512</v>
      </c>
      <c r="B122" s="439" t="s">
        <v>292</v>
      </c>
      <c r="C122" s="499" t="s">
        <v>154</v>
      </c>
      <c r="D122" s="499" t="s">
        <v>221</v>
      </c>
      <c r="E122" s="473" t="s">
        <v>293</v>
      </c>
      <c r="F122" s="474" t="s">
        <v>555</v>
      </c>
      <c r="G122" s="442" t="s">
        <v>61</v>
      </c>
      <c r="H122" s="235" t="s">
        <v>224</v>
      </c>
      <c r="I122" s="103"/>
      <c r="J122" s="103">
        <v>0.6</v>
      </c>
      <c r="K122" s="108"/>
      <c r="L122" s="163"/>
      <c r="M122" s="163"/>
      <c r="N122" s="163"/>
    </row>
    <row r="123" spans="1:14" x14ac:dyDescent="0.2">
      <c r="A123" s="498"/>
      <c r="B123" s="439"/>
      <c r="C123" s="499"/>
      <c r="D123" s="499"/>
      <c r="E123" s="473"/>
      <c r="F123" s="474"/>
      <c r="G123" s="442"/>
      <c r="H123" s="235" t="s">
        <v>225</v>
      </c>
      <c r="I123" s="103"/>
      <c r="J123" s="103"/>
      <c r="K123" s="105"/>
      <c r="L123" s="163"/>
      <c r="M123" s="163"/>
      <c r="N123" s="163"/>
    </row>
    <row r="124" spans="1:14" x14ac:dyDescent="0.2">
      <c r="A124" s="498"/>
      <c r="B124" s="439"/>
      <c r="C124" s="499"/>
      <c r="D124" s="499"/>
      <c r="E124" s="473"/>
      <c r="F124" s="474"/>
      <c r="G124" s="442"/>
      <c r="H124" s="235" t="s">
        <v>226</v>
      </c>
      <c r="I124" s="103"/>
      <c r="J124" s="103"/>
      <c r="K124" s="105"/>
      <c r="L124" s="163"/>
      <c r="M124" s="163"/>
      <c r="N124" s="163"/>
    </row>
    <row r="125" spans="1:14" ht="29.25" customHeight="1" x14ac:dyDescent="0.2">
      <c r="A125" s="498"/>
      <c r="B125" s="439"/>
      <c r="C125" s="499"/>
      <c r="D125" s="499"/>
      <c r="E125" s="473"/>
      <c r="F125" s="474"/>
      <c r="G125" s="442"/>
      <c r="H125" s="235" t="s">
        <v>227</v>
      </c>
      <c r="I125" s="103"/>
      <c r="J125" s="103"/>
      <c r="K125" s="105"/>
      <c r="L125" s="163"/>
      <c r="M125" s="163"/>
      <c r="N125" s="163"/>
    </row>
    <row r="126" spans="1:14" x14ac:dyDescent="0.2">
      <c r="A126" s="498"/>
      <c r="B126" s="500" t="s">
        <v>294</v>
      </c>
      <c r="C126" s="503" t="s">
        <v>295</v>
      </c>
      <c r="D126" s="503" t="s">
        <v>221</v>
      </c>
      <c r="E126" s="506"/>
      <c r="F126" s="509" t="s">
        <v>222</v>
      </c>
      <c r="G126" s="424" t="s">
        <v>223</v>
      </c>
      <c r="H126" s="235" t="s">
        <v>224</v>
      </c>
      <c r="I126" s="103">
        <v>0.77</v>
      </c>
      <c r="J126" s="103">
        <v>0.85</v>
      </c>
      <c r="K126" s="103">
        <v>0.81</v>
      </c>
      <c r="L126" s="163"/>
      <c r="M126" s="163"/>
      <c r="N126" s="163"/>
    </row>
    <row r="127" spans="1:14" x14ac:dyDescent="0.2">
      <c r="A127" s="498"/>
      <c r="B127" s="501"/>
      <c r="C127" s="504"/>
      <c r="D127" s="504"/>
      <c r="E127" s="507"/>
      <c r="F127" s="510"/>
      <c r="G127" s="425"/>
      <c r="H127" s="235" t="s">
        <v>225</v>
      </c>
      <c r="I127" s="103"/>
      <c r="J127" s="103"/>
      <c r="K127" s="105"/>
      <c r="L127" s="163"/>
      <c r="M127" s="163"/>
      <c r="N127" s="163"/>
    </row>
    <row r="128" spans="1:14" x14ac:dyDescent="0.2">
      <c r="A128" s="498"/>
      <c r="B128" s="501"/>
      <c r="C128" s="504"/>
      <c r="D128" s="504"/>
      <c r="E128" s="507"/>
      <c r="F128" s="510"/>
      <c r="G128" s="425"/>
      <c r="H128" s="235" t="s">
        <v>226</v>
      </c>
      <c r="I128" s="103"/>
      <c r="J128" s="103"/>
      <c r="K128" s="105"/>
      <c r="L128" s="163"/>
      <c r="M128" s="163"/>
      <c r="N128" s="163"/>
    </row>
    <row r="129" spans="1:14" x14ac:dyDescent="0.2">
      <c r="A129" s="498"/>
      <c r="B129" s="502"/>
      <c r="C129" s="505"/>
      <c r="D129" s="505"/>
      <c r="E129" s="508"/>
      <c r="F129" s="511"/>
      <c r="G129" s="426"/>
      <c r="H129" s="235" t="s">
        <v>227</v>
      </c>
      <c r="I129" s="103"/>
      <c r="J129" s="103"/>
      <c r="K129" s="105"/>
      <c r="L129" s="163"/>
      <c r="M129" s="163"/>
      <c r="N129" s="163"/>
    </row>
    <row r="130" spans="1:14" ht="13.9" customHeight="1" x14ac:dyDescent="0.2">
      <c r="A130" s="498"/>
      <c r="B130" s="420" t="s">
        <v>233</v>
      </c>
      <c r="C130" s="421" t="s">
        <v>296</v>
      </c>
      <c r="D130" s="421" t="s">
        <v>230</v>
      </c>
      <c r="E130" s="420"/>
      <c r="F130" s="423" t="s">
        <v>222</v>
      </c>
      <c r="G130" s="434" t="s">
        <v>223</v>
      </c>
      <c r="H130" s="235" t="s">
        <v>224</v>
      </c>
      <c r="I130" s="126" t="s">
        <v>297</v>
      </c>
      <c r="J130" s="127">
        <v>0.75</v>
      </c>
      <c r="K130" s="103">
        <v>0.74</v>
      </c>
      <c r="L130" s="163" t="s">
        <v>298</v>
      </c>
      <c r="M130" s="163"/>
      <c r="N130" s="163"/>
    </row>
    <row r="131" spans="1:14" x14ac:dyDescent="0.2">
      <c r="A131" s="498"/>
      <c r="B131" s="420"/>
      <c r="C131" s="421"/>
      <c r="D131" s="421"/>
      <c r="E131" s="420"/>
      <c r="F131" s="423"/>
      <c r="G131" s="434"/>
      <c r="H131" s="235" t="s">
        <v>225</v>
      </c>
      <c r="I131" s="105"/>
      <c r="J131" s="103"/>
      <c r="K131" s="103"/>
      <c r="L131" s="163"/>
      <c r="M131" s="163"/>
      <c r="N131" s="163"/>
    </row>
    <row r="132" spans="1:14" x14ac:dyDescent="0.2">
      <c r="A132" s="498"/>
      <c r="B132" s="420"/>
      <c r="C132" s="421"/>
      <c r="D132" s="421"/>
      <c r="E132" s="420"/>
      <c r="F132" s="423"/>
      <c r="G132" s="434"/>
      <c r="H132" s="235" t="s">
        <v>226</v>
      </c>
      <c r="I132" s="105"/>
      <c r="J132" s="103"/>
      <c r="K132" s="103"/>
      <c r="L132" s="163"/>
      <c r="M132" s="163"/>
      <c r="N132" s="163"/>
    </row>
    <row r="133" spans="1:14" x14ac:dyDescent="0.2">
      <c r="A133" s="498"/>
      <c r="B133" s="420"/>
      <c r="C133" s="421"/>
      <c r="D133" s="421"/>
      <c r="E133" s="420"/>
      <c r="F133" s="423"/>
      <c r="G133" s="434"/>
      <c r="H133" s="235" t="s">
        <v>227</v>
      </c>
      <c r="I133" s="105"/>
      <c r="J133" s="103"/>
      <c r="K133" s="103"/>
      <c r="L133" s="163"/>
      <c r="M133" s="163"/>
      <c r="N133" s="163"/>
    </row>
    <row r="134" spans="1:14" ht="14.65" customHeight="1" x14ac:dyDescent="0.2">
      <c r="A134" s="256"/>
      <c r="B134" s="256"/>
      <c r="C134" s="256"/>
      <c r="D134" s="256"/>
      <c r="E134" s="256"/>
      <c r="F134" s="213"/>
      <c r="G134" s="213"/>
      <c r="H134" s="256"/>
      <c r="I134" s="174"/>
      <c r="L134" s="163"/>
      <c r="M134" s="163"/>
      <c r="N134" s="163"/>
    </row>
    <row r="135" spans="1:14" ht="14.65" customHeight="1" x14ac:dyDescent="0.2">
      <c r="B135" s="201"/>
      <c r="C135" s="201"/>
      <c r="D135" s="201"/>
      <c r="E135" s="201"/>
      <c r="F135" s="202"/>
      <c r="G135" s="202"/>
      <c r="H135" s="201"/>
      <c r="I135" s="160"/>
      <c r="J135" s="515">
        <v>2022</v>
      </c>
      <c r="K135" s="516"/>
      <c r="L135" s="163"/>
      <c r="M135" s="163"/>
      <c r="N135" s="163"/>
    </row>
    <row r="136" spans="1:14" s="184" customFormat="1" ht="14.65" customHeight="1" x14ac:dyDescent="0.2">
      <c r="A136" s="215" t="s">
        <v>210</v>
      </c>
      <c r="B136" s="216" t="s">
        <v>211</v>
      </c>
      <c r="C136" s="203" t="s">
        <v>212</v>
      </c>
      <c r="D136" s="203" t="s">
        <v>6</v>
      </c>
      <c r="E136" s="203" t="s">
        <v>213</v>
      </c>
      <c r="F136" s="205" t="s">
        <v>214</v>
      </c>
      <c r="G136" s="205" t="s">
        <v>8</v>
      </c>
      <c r="H136" s="261" t="s">
        <v>215</v>
      </c>
      <c r="I136" s="190" t="s">
        <v>216</v>
      </c>
      <c r="J136" s="190" t="s">
        <v>217</v>
      </c>
      <c r="K136" s="190" t="s">
        <v>218</v>
      </c>
      <c r="L136" s="191"/>
      <c r="M136" s="191"/>
      <c r="N136" s="191"/>
    </row>
    <row r="137" spans="1:14" ht="14.65" customHeight="1" x14ac:dyDescent="0.2">
      <c r="A137" s="517" t="s">
        <v>514</v>
      </c>
      <c r="B137" s="420" t="s">
        <v>143</v>
      </c>
      <c r="C137" s="519" t="s">
        <v>457</v>
      </c>
      <c r="D137" s="519" t="s">
        <v>245</v>
      </c>
      <c r="E137" s="435" t="s">
        <v>502</v>
      </c>
      <c r="F137" s="496" t="s">
        <v>299</v>
      </c>
      <c r="G137" s="423" t="s">
        <v>22</v>
      </c>
      <c r="H137" s="262" t="s">
        <v>247</v>
      </c>
      <c r="I137" s="128">
        <v>0</v>
      </c>
      <c r="J137" s="119">
        <v>450000</v>
      </c>
      <c r="K137" s="116"/>
      <c r="L137" s="163"/>
      <c r="M137" s="163"/>
      <c r="N137" s="163"/>
    </row>
    <row r="138" spans="1:14" ht="14.65" customHeight="1" x14ac:dyDescent="0.2">
      <c r="A138" s="518"/>
      <c r="B138" s="420"/>
      <c r="C138" s="519"/>
      <c r="D138" s="519"/>
      <c r="E138" s="435"/>
      <c r="F138" s="496"/>
      <c r="G138" s="423"/>
      <c r="H138" s="235" t="s">
        <v>224</v>
      </c>
      <c r="I138" s="128">
        <v>0</v>
      </c>
      <c r="J138" s="120">
        <v>386625</v>
      </c>
      <c r="K138" s="116"/>
      <c r="L138" s="163"/>
      <c r="M138" s="163"/>
      <c r="N138" s="163"/>
    </row>
    <row r="139" spans="1:14" ht="14.65" customHeight="1" x14ac:dyDescent="0.2">
      <c r="A139" s="518"/>
      <c r="B139" s="420"/>
      <c r="C139" s="519"/>
      <c r="D139" s="519"/>
      <c r="E139" s="435"/>
      <c r="F139" s="496"/>
      <c r="G139" s="423"/>
      <c r="H139" s="235" t="s">
        <v>225</v>
      </c>
      <c r="I139" s="128">
        <v>0</v>
      </c>
      <c r="J139" s="116">
        <v>2250</v>
      </c>
      <c r="K139" s="116"/>
      <c r="L139" s="163"/>
      <c r="M139" s="163"/>
      <c r="N139" s="163"/>
    </row>
    <row r="140" spans="1:14" ht="14.65" customHeight="1" x14ac:dyDescent="0.2">
      <c r="A140" s="518"/>
      <c r="B140" s="420"/>
      <c r="C140" s="519"/>
      <c r="D140" s="519"/>
      <c r="E140" s="435"/>
      <c r="F140" s="496"/>
      <c r="G140" s="423"/>
      <c r="H140" s="235" t="s">
        <v>226</v>
      </c>
      <c r="I140" s="128">
        <v>0</v>
      </c>
      <c r="J140" s="116">
        <v>1125</v>
      </c>
      <c r="K140" s="116"/>
      <c r="L140" s="163"/>
      <c r="M140" s="163"/>
      <c r="N140" s="163"/>
    </row>
    <row r="141" spans="1:14" ht="14.65" customHeight="1" x14ac:dyDescent="0.2">
      <c r="A141" s="518"/>
      <c r="B141" s="420"/>
      <c r="C141" s="519"/>
      <c r="D141" s="519"/>
      <c r="E141" s="435"/>
      <c r="F141" s="496"/>
      <c r="G141" s="423"/>
      <c r="H141" s="235" t="s">
        <v>227</v>
      </c>
      <c r="I141" s="128"/>
      <c r="J141" s="120">
        <v>60000</v>
      </c>
      <c r="K141" s="116"/>
      <c r="L141" s="163"/>
      <c r="M141" s="177"/>
      <c r="N141" s="163"/>
    </row>
    <row r="142" spans="1:14" ht="14.25" customHeight="1" x14ac:dyDescent="0.2">
      <c r="A142" s="518"/>
      <c r="B142" s="420"/>
      <c r="C142" s="519"/>
      <c r="D142" s="519"/>
      <c r="E142" s="435"/>
      <c r="F142" s="496"/>
      <c r="G142" s="423"/>
      <c r="H142" s="235" t="s">
        <v>248</v>
      </c>
      <c r="I142" s="128">
        <v>0</v>
      </c>
      <c r="J142" s="116"/>
      <c r="K142" s="129"/>
      <c r="L142" s="163"/>
      <c r="M142" s="163"/>
      <c r="N142" s="163"/>
    </row>
    <row r="143" spans="1:14" ht="14.65" customHeight="1" x14ac:dyDescent="0.2">
      <c r="A143" s="518"/>
      <c r="B143" s="420" t="s">
        <v>145</v>
      </c>
      <c r="C143" s="519" t="s">
        <v>458</v>
      </c>
      <c r="D143" s="519" t="s">
        <v>245</v>
      </c>
      <c r="E143" s="435" t="s">
        <v>503</v>
      </c>
      <c r="F143" s="496" t="s">
        <v>300</v>
      </c>
      <c r="G143" s="423" t="s">
        <v>22</v>
      </c>
      <c r="H143" s="262" t="s">
        <v>247</v>
      </c>
      <c r="I143" s="129"/>
      <c r="J143" s="130">
        <f>SUM(J144:J148)</f>
        <v>8657.6</v>
      </c>
      <c r="K143" s="129"/>
      <c r="L143" s="163"/>
      <c r="M143" s="163"/>
      <c r="N143" s="163"/>
    </row>
    <row r="144" spans="1:14" ht="14.65" customHeight="1" x14ac:dyDescent="0.2">
      <c r="A144" s="518"/>
      <c r="B144" s="420"/>
      <c r="C144" s="519"/>
      <c r="D144" s="519"/>
      <c r="E144" s="435"/>
      <c r="F144" s="496"/>
      <c r="G144" s="423"/>
      <c r="H144" s="235" t="s">
        <v>224</v>
      </c>
      <c r="I144" s="129"/>
      <c r="J144" s="116">
        <v>7841.6</v>
      </c>
      <c r="K144" s="129"/>
      <c r="L144" s="163"/>
      <c r="M144" s="163"/>
      <c r="N144" s="163"/>
    </row>
    <row r="145" spans="1:14" ht="14.65" customHeight="1" x14ac:dyDescent="0.2">
      <c r="A145" s="518"/>
      <c r="B145" s="420"/>
      <c r="C145" s="519"/>
      <c r="D145" s="519"/>
      <c r="E145" s="435"/>
      <c r="F145" s="496"/>
      <c r="G145" s="423"/>
      <c r="H145" s="235" t="s">
        <v>225</v>
      </c>
      <c r="I145" s="129"/>
      <c r="J145" s="131">
        <v>100</v>
      </c>
      <c r="K145" s="129"/>
      <c r="L145" s="163"/>
      <c r="M145" s="163"/>
      <c r="N145" s="163"/>
    </row>
    <row r="146" spans="1:14" ht="14.65" customHeight="1" x14ac:dyDescent="0.2">
      <c r="A146" s="518"/>
      <c r="B146" s="420"/>
      <c r="C146" s="519"/>
      <c r="D146" s="519"/>
      <c r="E146" s="435"/>
      <c r="F146" s="496"/>
      <c r="G146" s="423"/>
      <c r="H146" s="235" t="s">
        <v>226</v>
      </c>
      <c r="I146" s="132"/>
      <c r="J146" s="131">
        <v>400</v>
      </c>
      <c r="K146" s="132"/>
      <c r="L146" s="163"/>
      <c r="M146" s="163"/>
      <c r="N146" s="163"/>
    </row>
    <row r="147" spans="1:14" ht="14.25" customHeight="1" x14ac:dyDescent="0.2">
      <c r="A147" s="518"/>
      <c r="B147" s="420"/>
      <c r="C147" s="519"/>
      <c r="D147" s="519"/>
      <c r="E147" s="435"/>
      <c r="F147" s="496"/>
      <c r="G147" s="423"/>
      <c r="H147" s="235" t="s">
        <v>227</v>
      </c>
      <c r="I147" s="133"/>
      <c r="J147" s="116">
        <v>316</v>
      </c>
      <c r="K147" s="132"/>
      <c r="L147" s="163"/>
      <c r="M147" s="163"/>
      <c r="N147" s="163"/>
    </row>
    <row r="148" spans="1:14" ht="14.65" customHeight="1" x14ac:dyDescent="0.2">
      <c r="A148" s="518"/>
      <c r="B148" s="420"/>
      <c r="C148" s="519"/>
      <c r="D148" s="519"/>
      <c r="E148" s="435"/>
      <c r="F148" s="496"/>
      <c r="G148" s="423"/>
      <c r="H148" s="235" t="s">
        <v>248</v>
      </c>
      <c r="I148" s="134"/>
      <c r="J148" s="116"/>
      <c r="K148" s="135"/>
      <c r="L148" s="163"/>
      <c r="M148" s="163"/>
      <c r="N148" s="163"/>
    </row>
    <row r="149" spans="1:14" ht="14.65" customHeight="1" x14ac:dyDescent="0.2">
      <c r="A149" s="518"/>
      <c r="B149" s="420" t="s">
        <v>148</v>
      </c>
      <c r="C149" s="519" t="s">
        <v>459</v>
      </c>
      <c r="D149" s="519" t="s">
        <v>245</v>
      </c>
      <c r="E149" s="435" t="s">
        <v>504</v>
      </c>
      <c r="F149" s="496" t="s">
        <v>301</v>
      </c>
      <c r="G149" s="423" t="s">
        <v>22</v>
      </c>
      <c r="H149" s="262" t="s">
        <v>247</v>
      </c>
      <c r="I149" s="129"/>
      <c r="J149" s="130">
        <f>SUM(J150:J154)</f>
        <v>142656</v>
      </c>
      <c r="K149" s="129"/>
      <c r="L149" s="163"/>
      <c r="M149" s="163"/>
      <c r="N149" s="163"/>
    </row>
    <row r="150" spans="1:14" ht="14.65" customHeight="1" x14ac:dyDescent="0.2">
      <c r="A150" s="518"/>
      <c r="B150" s="420"/>
      <c r="C150" s="519"/>
      <c r="D150" s="519"/>
      <c r="E150" s="435"/>
      <c r="F150" s="496"/>
      <c r="G150" s="423"/>
      <c r="H150" s="235" t="s">
        <v>224</v>
      </c>
      <c r="I150" s="129"/>
      <c r="J150" s="116">
        <v>83040</v>
      </c>
      <c r="K150" s="129"/>
      <c r="L150" s="163"/>
      <c r="M150" s="163"/>
      <c r="N150" s="163"/>
    </row>
    <row r="151" spans="1:14" ht="14.65" customHeight="1" x14ac:dyDescent="0.2">
      <c r="A151" s="518"/>
      <c r="B151" s="420"/>
      <c r="C151" s="519"/>
      <c r="D151" s="519"/>
      <c r="E151" s="435"/>
      <c r="F151" s="496"/>
      <c r="G151" s="423"/>
      <c r="H151" s="235" t="s">
        <v>225</v>
      </c>
      <c r="I151" s="129"/>
      <c r="J151" s="131">
        <v>2364</v>
      </c>
      <c r="K151" s="129"/>
      <c r="L151" s="163"/>
      <c r="M151" s="163"/>
      <c r="N151" s="163"/>
    </row>
    <row r="152" spans="1:14" ht="14.65" customHeight="1" x14ac:dyDescent="0.2">
      <c r="A152" s="518"/>
      <c r="B152" s="420"/>
      <c r="C152" s="519"/>
      <c r="D152" s="519"/>
      <c r="E152" s="435"/>
      <c r="F152" s="496"/>
      <c r="G152" s="423"/>
      <c r="H152" s="235" t="s">
        <v>226</v>
      </c>
      <c r="I152" s="132"/>
      <c r="J152" s="131">
        <v>11452</v>
      </c>
      <c r="K152" s="132"/>
      <c r="L152" s="163"/>
      <c r="M152" s="163"/>
      <c r="N152" s="163"/>
    </row>
    <row r="153" spans="1:14" ht="14.65" customHeight="1" x14ac:dyDescent="0.2">
      <c r="A153" s="518"/>
      <c r="B153" s="420"/>
      <c r="C153" s="519"/>
      <c r="D153" s="519"/>
      <c r="E153" s="435"/>
      <c r="F153" s="496"/>
      <c r="G153" s="423"/>
      <c r="H153" s="235" t="s">
        <v>227</v>
      </c>
      <c r="I153" s="133"/>
      <c r="J153" s="120">
        <v>44800</v>
      </c>
      <c r="K153" s="132"/>
      <c r="L153" s="163"/>
      <c r="M153" s="163"/>
      <c r="N153" s="163"/>
    </row>
    <row r="154" spans="1:14" ht="14.65" customHeight="1" x14ac:dyDescent="0.2">
      <c r="A154" s="518"/>
      <c r="B154" s="420"/>
      <c r="C154" s="519"/>
      <c r="D154" s="519"/>
      <c r="E154" s="435"/>
      <c r="F154" s="496"/>
      <c r="G154" s="423"/>
      <c r="H154" s="235" t="s">
        <v>248</v>
      </c>
      <c r="I154" s="134"/>
      <c r="J154" s="116">
        <v>1000</v>
      </c>
      <c r="K154" s="135"/>
      <c r="L154" s="163"/>
      <c r="M154" s="163"/>
      <c r="N154" s="163"/>
    </row>
    <row r="155" spans="1:14" ht="14.65" customHeight="1" x14ac:dyDescent="0.2">
      <c r="A155" s="518"/>
      <c r="B155" s="480" t="s">
        <v>151</v>
      </c>
      <c r="C155" s="512" t="s">
        <v>161</v>
      </c>
      <c r="D155" s="512" t="s">
        <v>245</v>
      </c>
      <c r="E155" s="513" t="s">
        <v>84</v>
      </c>
      <c r="F155" s="514" t="s">
        <v>302</v>
      </c>
      <c r="G155" s="514" t="s">
        <v>22</v>
      </c>
      <c r="H155" s="262" t="s">
        <v>247</v>
      </c>
      <c r="I155" s="116"/>
      <c r="J155" s="119">
        <f>SUM(J156:J159)</f>
        <v>83182</v>
      </c>
      <c r="K155" s="116"/>
      <c r="L155" s="163"/>
      <c r="M155" s="163"/>
      <c r="N155" s="163"/>
    </row>
    <row r="156" spans="1:14" ht="14.65" customHeight="1" x14ac:dyDescent="0.2">
      <c r="A156" s="518"/>
      <c r="B156" s="480"/>
      <c r="C156" s="512"/>
      <c r="D156" s="512"/>
      <c r="E156" s="513"/>
      <c r="F156" s="514"/>
      <c r="G156" s="514"/>
      <c r="H156" s="235" t="s">
        <v>224</v>
      </c>
      <c r="I156" s="116">
        <v>0</v>
      </c>
      <c r="J156" s="136">
        <v>48385</v>
      </c>
      <c r="K156" s="116"/>
      <c r="L156" s="163"/>
      <c r="M156" s="163"/>
      <c r="N156" s="163"/>
    </row>
    <row r="157" spans="1:14" ht="14.65" customHeight="1" x14ac:dyDescent="0.2">
      <c r="A157" s="518"/>
      <c r="B157" s="480"/>
      <c r="C157" s="512"/>
      <c r="D157" s="512"/>
      <c r="E157" s="513"/>
      <c r="F157" s="514"/>
      <c r="G157" s="514"/>
      <c r="H157" s="235" t="s">
        <v>225</v>
      </c>
      <c r="I157" s="116">
        <v>0</v>
      </c>
      <c r="J157" s="137">
        <v>1759</v>
      </c>
      <c r="K157" s="116"/>
      <c r="L157" s="163"/>
      <c r="M157" s="163"/>
      <c r="N157" s="163"/>
    </row>
    <row r="158" spans="1:14" ht="14.65" customHeight="1" x14ac:dyDescent="0.2">
      <c r="A158" s="518"/>
      <c r="B158" s="480"/>
      <c r="C158" s="512"/>
      <c r="D158" s="512"/>
      <c r="E158" s="513"/>
      <c r="F158" s="514"/>
      <c r="G158" s="514"/>
      <c r="H158" s="235" t="s">
        <v>226</v>
      </c>
      <c r="I158" s="116">
        <v>0</v>
      </c>
      <c r="J158" s="137">
        <v>5771</v>
      </c>
      <c r="K158" s="116"/>
      <c r="L158" s="163"/>
      <c r="M158" s="163"/>
      <c r="N158" s="163"/>
    </row>
    <row r="159" spans="1:14" ht="14.65" customHeight="1" x14ac:dyDescent="0.2">
      <c r="A159" s="518"/>
      <c r="B159" s="480"/>
      <c r="C159" s="512"/>
      <c r="D159" s="512"/>
      <c r="E159" s="513"/>
      <c r="F159" s="514"/>
      <c r="G159" s="514"/>
      <c r="H159" s="235" t="s">
        <v>227</v>
      </c>
      <c r="I159" s="116">
        <v>0</v>
      </c>
      <c r="J159" s="137">
        <v>27267</v>
      </c>
      <c r="K159" s="116"/>
      <c r="L159" s="163"/>
      <c r="M159" s="163"/>
      <c r="N159" s="163"/>
    </row>
    <row r="160" spans="1:14" ht="14.65" customHeight="1" x14ac:dyDescent="0.2">
      <c r="A160" s="518"/>
      <c r="B160" s="480"/>
      <c r="C160" s="512"/>
      <c r="D160" s="512"/>
      <c r="E160" s="513"/>
      <c r="F160" s="514"/>
      <c r="G160" s="514"/>
      <c r="H160" s="235" t="s">
        <v>248</v>
      </c>
      <c r="I160" s="116">
        <v>0</v>
      </c>
      <c r="J160" s="116"/>
      <c r="K160" s="116"/>
      <c r="L160" s="163"/>
      <c r="M160" s="163"/>
      <c r="N160" s="163"/>
    </row>
    <row r="161" spans="1:14" ht="25.5" x14ac:dyDescent="0.2">
      <c r="A161" s="209" t="s">
        <v>303</v>
      </c>
      <c r="B161" s="209"/>
      <c r="C161" s="263"/>
      <c r="D161" s="263"/>
      <c r="E161" s="263"/>
      <c r="F161" s="264"/>
      <c r="G161" s="264"/>
      <c r="H161" s="209"/>
      <c r="I161" s="167"/>
      <c r="J161" s="167"/>
      <c r="K161" s="167"/>
      <c r="L161" s="163"/>
      <c r="M161" s="163"/>
      <c r="N161" s="163"/>
    </row>
    <row r="162" spans="1:14" ht="14.65" customHeight="1" x14ac:dyDescent="0.2">
      <c r="A162" s="308" t="s">
        <v>304</v>
      </c>
      <c r="B162" s="308"/>
      <c r="C162" s="308"/>
      <c r="D162" s="308"/>
      <c r="E162" s="308"/>
      <c r="F162" s="308"/>
      <c r="G162" s="308"/>
      <c r="H162" s="308"/>
      <c r="I162" s="308"/>
      <c r="J162" s="308"/>
      <c r="L162" s="163"/>
      <c r="M162" s="163"/>
      <c r="N162" s="163"/>
    </row>
    <row r="163" spans="1:14" ht="14.65" customHeight="1" x14ac:dyDescent="0.2">
      <c r="A163" s="308" t="s">
        <v>305</v>
      </c>
      <c r="B163" s="308"/>
      <c r="C163" s="308"/>
      <c r="D163" s="308"/>
      <c r="E163" s="308"/>
      <c r="F163" s="308"/>
      <c r="G163" s="308"/>
      <c r="H163" s="308"/>
      <c r="I163" s="308"/>
      <c r="J163" s="308"/>
      <c r="L163" s="163"/>
      <c r="M163" s="163"/>
      <c r="N163" s="163"/>
    </row>
    <row r="164" spans="1:14" ht="14.65" customHeight="1" x14ac:dyDescent="0.2">
      <c r="A164" s="308" t="s">
        <v>306</v>
      </c>
      <c r="B164" s="308"/>
      <c r="C164" s="308"/>
      <c r="D164" s="308"/>
      <c r="E164" s="308"/>
      <c r="F164" s="308"/>
      <c r="G164" s="308"/>
      <c r="H164" s="308"/>
      <c r="I164" s="308"/>
      <c r="J164" s="308"/>
      <c r="K164" s="167"/>
      <c r="L164" s="163"/>
      <c r="M164" s="163"/>
      <c r="N164" s="163"/>
    </row>
    <row r="165" spans="1:14" ht="14.65" customHeight="1" x14ac:dyDescent="0.2">
      <c r="A165" s="308" t="s">
        <v>307</v>
      </c>
      <c r="B165" s="308"/>
      <c r="C165" s="308"/>
      <c r="D165" s="308"/>
      <c r="E165" s="308"/>
      <c r="F165" s="308"/>
      <c r="G165" s="308"/>
      <c r="H165" s="308"/>
      <c r="I165" s="308"/>
      <c r="J165" s="308"/>
      <c r="K165" s="167"/>
      <c r="L165" s="163"/>
      <c r="M165" s="163"/>
      <c r="N165" s="163"/>
    </row>
    <row r="166" spans="1:14" ht="14.65" customHeight="1" x14ac:dyDescent="0.2">
      <c r="B166" s="201"/>
      <c r="C166" s="201"/>
      <c r="D166" s="201"/>
      <c r="E166" s="201"/>
      <c r="F166" s="202"/>
      <c r="G166" s="202"/>
      <c r="H166" s="201"/>
      <c r="I166" s="160"/>
      <c r="J166" s="515">
        <v>2022</v>
      </c>
      <c r="K166" s="516"/>
      <c r="L166" s="163"/>
      <c r="M166" s="163"/>
      <c r="N166" s="163"/>
    </row>
    <row r="167" spans="1:14" s="184" customFormat="1" ht="14.65" customHeight="1" x14ac:dyDescent="0.2">
      <c r="A167" s="215" t="s">
        <v>210</v>
      </c>
      <c r="B167" s="216" t="s">
        <v>211</v>
      </c>
      <c r="C167" s="203" t="s">
        <v>212</v>
      </c>
      <c r="D167" s="203" t="s">
        <v>6</v>
      </c>
      <c r="E167" s="203" t="s">
        <v>213</v>
      </c>
      <c r="F167" s="205" t="s">
        <v>214</v>
      </c>
      <c r="G167" s="205" t="s">
        <v>8</v>
      </c>
      <c r="H167" s="261" t="s">
        <v>215</v>
      </c>
      <c r="I167" s="190" t="s">
        <v>216</v>
      </c>
      <c r="J167" s="186" t="s">
        <v>217</v>
      </c>
      <c r="K167" s="186" t="s">
        <v>218</v>
      </c>
      <c r="L167" s="191"/>
      <c r="M167" s="191"/>
      <c r="N167" s="191"/>
    </row>
    <row r="168" spans="1:14" ht="14.65" customHeight="1" x14ac:dyDescent="0.2">
      <c r="A168" s="498" t="s">
        <v>513</v>
      </c>
      <c r="B168" s="480" t="s">
        <v>115</v>
      </c>
      <c r="C168" s="512" t="s">
        <v>163</v>
      </c>
      <c r="D168" s="512" t="s">
        <v>245</v>
      </c>
      <c r="E168" s="513" t="s">
        <v>88</v>
      </c>
      <c r="F168" s="514" t="s">
        <v>302</v>
      </c>
      <c r="G168" s="514" t="s">
        <v>22</v>
      </c>
      <c r="H168" s="262" t="s">
        <v>247</v>
      </c>
      <c r="I168" s="116"/>
      <c r="J168" s="116">
        <f>SUM(J169:J172)</f>
        <v>33527</v>
      </c>
      <c r="K168" s="116"/>
      <c r="L168" s="163"/>
      <c r="M168" s="163"/>
      <c r="N168" s="163"/>
    </row>
    <row r="169" spans="1:14" ht="14.65" customHeight="1" x14ac:dyDescent="0.2">
      <c r="A169" s="498"/>
      <c r="B169" s="480"/>
      <c r="C169" s="512"/>
      <c r="D169" s="512"/>
      <c r="E169" s="513"/>
      <c r="F169" s="514"/>
      <c r="G169" s="514"/>
      <c r="H169" s="235" t="s">
        <v>224</v>
      </c>
      <c r="I169" s="116">
        <v>0</v>
      </c>
      <c r="J169" s="136">
        <v>19230</v>
      </c>
      <c r="K169" s="116"/>
      <c r="L169" s="163"/>
      <c r="M169" s="163"/>
      <c r="N169" s="163"/>
    </row>
    <row r="170" spans="1:14" ht="14.65" customHeight="1" x14ac:dyDescent="0.2">
      <c r="A170" s="498"/>
      <c r="B170" s="480"/>
      <c r="C170" s="512"/>
      <c r="D170" s="512"/>
      <c r="E170" s="513"/>
      <c r="F170" s="514"/>
      <c r="G170" s="514"/>
      <c r="H170" s="235" t="s">
        <v>225</v>
      </c>
      <c r="I170" s="116">
        <v>0</v>
      </c>
      <c r="J170" s="138">
        <v>699</v>
      </c>
      <c r="K170" s="116"/>
      <c r="L170" s="163"/>
      <c r="M170" s="163"/>
      <c r="N170" s="163"/>
    </row>
    <row r="171" spans="1:14" ht="14.65" customHeight="1" x14ac:dyDescent="0.2">
      <c r="A171" s="498"/>
      <c r="B171" s="480"/>
      <c r="C171" s="512"/>
      <c r="D171" s="512"/>
      <c r="E171" s="513"/>
      <c r="F171" s="514"/>
      <c r="G171" s="514"/>
      <c r="H171" s="235" t="s">
        <v>226</v>
      </c>
      <c r="I171" s="116">
        <v>0</v>
      </c>
      <c r="J171" s="137">
        <v>2090</v>
      </c>
      <c r="K171" s="116"/>
      <c r="L171" s="163"/>
      <c r="M171" s="163"/>
      <c r="N171" s="163"/>
    </row>
    <row r="172" spans="1:14" ht="14.65" customHeight="1" x14ac:dyDescent="0.2">
      <c r="A172" s="498"/>
      <c r="B172" s="480"/>
      <c r="C172" s="512"/>
      <c r="D172" s="512"/>
      <c r="E172" s="513"/>
      <c r="F172" s="514"/>
      <c r="G172" s="514"/>
      <c r="H172" s="235" t="s">
        <v>227</v>
      </c>
      <c r="I172" s="116">
        <v>0</v>
      </c>
      <c r="J172" s="137">
        <v>11508</v>
      </c>
      <c r="K172" s="116"/>
      <c r="L172" s="163"/>
      <c r="M172" s="163"/>
      <c r="N172" s="163"/>
    </row>
    <row r="173" spans="1:14" ht="14.65" customHeight="1" x14ac:dyDescent="0.2">
      <c r="A173" s="498"/>
      <c r="B173" s="480"/>
      <c r="C173" s="512"/>
      <c r="D173" s="512"/>
      <c r="E173" s="513"/>
      <c r="F173" s="514"/>
      <c r="G173" s="514"/>
      <c r="H173" s="235" t="s">
        <v>248</v>
      </c>
      <c r="I173" s="116"/>
      <c r="J173" s="116"/>
      <c r="K173" s="116"/>
      <c r="L173" s="163"/>
      <c r="M173" s="163"/>
      <c r="N173" s="163"/>
    </row>
    <row r="174" spans="1:14" ht="14.65" customHeight="1" x14ac:dyDescent="0.2">
      <c r="A174" s="498"/>
      <c r="B174" s="481" t="s">
        <v>116</v>
      </c>
      <c r="C174" s="521" t="s">
        <v>165</v>
      </c>
      <c r="D174" s="521" t="s">
        <v>308</v>
      </c>
      <c r="E174" s="524" t="s">
        <v>309</v>
      </c>
      <c r="F174" s="527" t="s">
        <v>310</v>
      </c>
      <c r="G174" s="527" t="s">
        <v>22</v>
      </c>
      <c r="H174" s="265" t="s">
        <v>311</v>
      </c>
      <c r="I174" s="116"/>
      <c r="J174" s="116">
        <v>450</v>
      </c>
      <c r="K174" s="116"/>
      <c r="L174" s="163"/>
      <c r="M174" s="163"/>
      <c r="N174" s="163"/>
    </row>
    <row r="175" spans="1:14" ht="14.65" customHeight="1" x14ac:dyDescent="0.2">
      <c r="A175" s="498"/>
      <c r="B175" s="482"/>
      <c r="C175" s="522"/>
      <c r="D175" s="522"/>
      <c r="E175" s="525"/>
      <c r="F175" s="528"/>
      <c r="G175" s="528"/>
      <c r="H175" s="266"/>
      <c r="I175" s="116"/>
      <c r="J175" s="116"/>
      <c r="K175" s="116"/>
      <c r="L175" s="163"/>
      <c r="M175" s="163"/>
      <c r="N175" s="163"/>
    </row>
    <row r="176" spans="1:14" ht="14.65" customHeight="1" x14ac:dyDescent="0.2">
      <c r="A176" s="498"/>
      <c r="B176" s="482"/>
      <c r="C176" s="522"/>
      <c r="D176" s="522"/>
      <c r="E176" s="525"/>
      <c r="F176" s="528"/>
      <c r="G176" s="528"/>
      <c r="H176" s="266"/>
      <c r="I176" s="116"/>
      <c r="J176" s="116"/>
      <c r="K176" s="116"/>
      <c r="L176" s="163"/>
      <c r="M176" s="163"/>
      <c r="N176" s="163"/>
    </row>
    <row r="177" spans="1:14" ht="24.6" customHeight="1" x14ac:dyDescent="0.2">
      <c r="A177" s="498"/>
      <c r="B177" s="520"/>
      <c r="C177" s="523"/>
      <c r="D177" s="523"/>
      <c r="E177" s="526"/>
      <c r="F177" s="529"/>
      <c r="G177" s="529"/>
      <c r="H177" s="266"/>
      <c r="I177" s="116"/>
      <c r="J177" s="116"/>
      <c r="K177" s="116"/>
      <c r="L177" s="163"/>
      <c r="M177" s="163"/>
      <c r="N177" s="163"/>
    </row>
    <row r="178" spans="1:14" ht="14.65" customHeight="1" x14ac:dyDescent="0.2">
      <c r="A178" s="498"/>
      <c r="B178" s="439" t="s">
        <v>312</v>
      </c>
      <c r="C178" s="439" t="s">
        <v>167</v>
      </c>
      <c r="D178" s="439" t="s">
        <v>245</v>
      </c>
      <c r="E178" s="440" t="s">
        <v>105</v>
      </c>
      <c r="F178" s="442" t="s">
        <v>313</v>
      </c>
      <c r="G178" s="442" t="s">
        <v>22</v>
      </c>
      <c r="H178" s="262" t="s">
        <v>247</v>
      </c>
      <c r="I178" s="116"/>
      <c r="J178" s="116">
        <v>150000</v>
      </c>
      <c r="K178" s="116"/>
      <c r="L178" s="163"/>
      <c r="M178" s="163"/>
      <c r="N178" s="163"/>
    </row>
    <row r="179" spans="1:14" ht="14.65" customHeight="1" x14ac:dyDescent="0.2">
      <c r="A179" s="498"/>
      <c r="B179" s="439"/>
      <c r="C179" s="439"/>
      <c r="D179" s="439"/>
      <c r="E179" s="440"/>
      <c r="F179" s="442"/>
      <c r="G179" s="442"/>
      <c r="H179" s="235" t="s">
        <v>224</v>
      </c>
      <c r="I179" s="116">
        <v>228396</v>
      </c>
      <c r="J179" s="116">
        <v>90000</v>
      </c>
      <c r="K179" s="116"/>
      <c r="L179" s="163"/>
      <c r="M179" s="163"/>
      <c r="N179" s="163"/>
    </row>
    <row r="180" spans="1:14" ht="14.65" customHeight="1" x14ac:dyDescent="0.2">
      <c r="A180" s="498"/>
      <c r="B180" s="439"/>
      <c r="C180" s="439"/>
      <c r="D180" s="439"/>
      <c r="E180" s="440"/>
      <c r="F180" s="442"/>
      <c r="G180" s="442"/>
      <c r="H180" s="235" t="s">
        <v>225</v>
      </c>
      <c r="I180" s="116"/>
      <c r="J180" s="116">
        <v>1500</v>
      </c>
      <c r="K180" s="116"/>
      <c r="L180" s="163"/>
      <c r="M180" s="163"/>
      <c r="N180" s="163"/>
    </row>
    <row r="181" spans="1:14" ht="14.65" customHeight="1" x14ac:dyDescent="0.2">
      <c r="A181" s="498"/>
      <c r="B181" s="439"/>
      <c r="C181" s="439"/>
      <c r="D181" s="439"/>
      <c r="E181" s="440"/>
      <c r="F181" s="442"/>
      <c r="G181" s="442"/>
      <c r="H181" s="235" t="s">
        <v>226</v>
      </c>
      <c r="I181" s="116"/>
      <c r="J181" s="116">
        <v>7500</v>
      </c>
      <c r="K181" s="116"/>
      <c r="L181" s="163"/>
      <c r="M181" s="163"/>
      <c r="N181" s="163"/>
    </row>
    <row r="182" spans="1:14" ht="13.9" customHeight="1" x14ac:dyDescent="0.2">
      <c r="A182" s="498"/>
      <c r="B182" s="439"/>
      <c r="C182" s="439"/>
      <c r="D182" s="439"/>
      <c r="E182" s="440"/>
      <c r="F182" s="442"/>
      <c r="G182" s="442"/>
      <c r="H182" s="235" t="s">
        <v>227</v>
      </c>
      <c r="I182" s="116"/>
      <c r="J182" s="116">
        <v>51000</v>
      </c>
      <c r="K182" s="116"/>
      <c r="L182" s="163"/>
      <c r="M182" s="163"/>
      <c r="N182" s="163"/>
    </row>
    <row r="183" spans="1:14" ht="13.9" customHeight="1" x14ac:dyDescent="0.2">
      <c r="A183" s="498"/>
      <c r="B183" s="439"/>
      <c r="C183" s="439"/>
      <c r="D183" s="439"/>
      <c r="E183" s="440"/>
      <c r="F183" s="442"/>
      <c r="G183" s="442"/>
      <c r="H183" s="235" t="s">
        <v>248</v>
      </c>
      <c r="I183" s="128"/>
      <c r="J183" s="116"/>
      <c r="K183" s="116"/>
      <c r="L183" s="163"/>
      <c r="M183" s="163"/>
      <c r="N183" s="163"/>
    </row>
    <row r="184" spans="1:14" ht="14.65" customHeight="1" x14ac:dyDescent="0.2">
      <c r="A184" s="267" t="s">
        <v>314</v>
      </c>
      <c r="B184" s="214"/>
      <c r="C184" s="258"/>
      <c r="D184" s="258"/>
      <c r="E184" s="258"/>
      <c r="F184" s="259"/>
      <c r="G184" s="259"/>
      <c r="H184" s="258"/>
      <c r="I184" s="162"/>
      <c r="L184" s="163"/>
      <c r="M184" s="163"/>
      <c r="N184" s="163"/>
    </row>
    <row r="185" spans="1:14" ht="14.65" customHeight="1" x14ac:dyDescent="0.2">
      <c r="A185" s="308" t="s">
        <v>315</v>
      </c>
      <c r="B185" s="308"/>
      <c r="C185" s="308"/>
      <c r="D185" s="308"/>
      <c r="E185" s="308"/>
      <c r="F185" s="308"/>
      <c r="G185" s="308"/>
      <c r="H185" s="308"/>
      <c r="I185" s="308"/>
      <c r="J185" s="308"/>
      <c r="L185" s="163"/>
      <c r="M185" s="163"/>
      <c r="N185" s="163"/>
    </row>
    <row r="186" spans="1:14" ht="13.9" customHeight="1" x14ac:dyDescent="0.2">
      <c r="A186" s="308" t="s">
        <v>316</v>
      </c>
      <c r="B186" s="308"/>
      <c r="C186" s="308"/>
      <c r="D186" s="308"/>
      <c r="E186" s="308"/>
      <c r="F186" s="308"/>
      <c r="G186" s="308"/>
      <c r="H186" s="308"/>
      <c r="I186" s="308"/>
      <c r="J186" s="308"/>
      <c r="L186" s="163"/>
      <c r="M186" s="163"/>
      <c r="N186" s="163"/>
    </row>
    <row r="187" spans="1:14" s="178" customFormat="1" ht="14.65" customHeight="1" x14ac:dyDescent="0.2">
      <c r="A187" s="308" t="s">
        <v>317</v>
      </c>
      <c r="B187" s="308"/>
      <c r="C187" s="308"/>
      <c r="D187" s="308"/>
      <c r="E187" s="308"/>
      <c r="F187" s="308"/>
      <c r="G187" s="308"/>
      <c r="H187" s="308"/>
      <c r="I187" s="308"/>
      <c r="J187" s="308"/>
      <c r="L187" s="162"/>
      <c r="M187" s="162"/>
      <c r="N187" s="162"/>
    </row>
    <row r="188" spans="1:14" s="178" customFormat="1" ht="14.65" customHeight="1" x14ac:dyDescent="0.2">
      <c r="A188" s="308" t="s">
        <v>318</v>
      </c>
      <c r="B188" s="308"/>
      <c r="C188" s="308"/>
      <c r="D188" s="308"/>
      <c r="E188" s="308"/>
      <c r="F188" s="308"/>
      <c r="G188" s="308"/>
      <c r="H188" s="308"/>
      <c r="I188" s="308"/>
      <c r="J188" s="308"/>
      <c r="L188" s="162"/>
      <c r="M188" s="162"/>
      <c r="N188" s="162"/>
    </row>
    <row r="189" spans="1:14" s="178" customFormat="1" ht="14.65" customHeight="1" x14ac:dyDescent="0.2">
      <c r="A189" s="308" t="s">
        <v>319</v>
      </c>
      <c r="B189" s="308"/>
      <c r="C189" s="308"/>
      <c r="D189" s="308"/>
      <c r="E189" s="308"/>
      <c r="F189" s="308"/>
      <c r="G189" s="308"/>
      <c r="H189" s="308"/>
      <c r="I189" s="308"/>
      <c r="J189" s="308"/>
      <c r="L189" s="162"/>
      <c r="M189" s="162"/>
      <c r="N189" s="162"/>
    </row>
    <row r="190" spans="1:14" ht="14.65" customHeight="1" x14ac:dyDescent="0.2">
      <c r="A190" s="308" t="s">
        <v>320</v>
      </c>
      <c r="B190" s="308"/>
      <c r="C190" s="308"/>
      <c r="D190" s="308"/>
      <c r="E190" s="308"/>
      <c r="F190" s="308"/>
      <c r="G190" s="308"/>
      <c r="H190" s="308"/>
      <c r="I190" s="308"/>
      <c r="J190" s="308"/>
      <c r="L190" s="163"/>
      <c r="M190" s="163"/>
      <c r="N190" s="163"/>
    </row>
    <row r="191" spans="1:14" ht="14.65" customHeight="1" x14ac:dyDescent="0.2">
      <c r="A191" s="308" t="s">
        <v>321</v>
      </c>
      <c r="B191" s="308"/>
      <c r="C191" s="308"/>
      <c r="D191" s="308"/>
      <c r="E191" s="308"/>
      <c r="F191" s="308"/>
      <c r="G191" s="308"/>
      <c r="H191" s="308"/>
      <c r="I191" s="308"/>
      <c r="J191" s="308"/>
      <c r="L191" s="163"/>
      <c r="M191" s="163"/>
      <c r="N191" s="163"/>
    </row>
    <row r="192" spans="1:14" ht="14.65" customHeight="1" x14ac:dyDescent="0.2">
      <c r="A192" s="308" t="s">
        <v>322</v>
      </c>
      <c r="B192" s="308"/>
      <c r="C192" s="308"/>
      <c r="D192" s="308"/>
      <c r="E192" s="308"/>
      <c r="F192" s="308"/>
      <c r="G192" s="308"/>
      <c r="H192" s="308"/>
      <c r="I192" s="308"/>
      <c r="J192" s="308"/>
      <c r="L192" s="163"/>
      <c r="M192" s="163"/>
      <c r="N192" s="163"/>
    </row>
    <row r="193" spans="1:14" ht="14.65" customHeight="1" x14ac:dyDescent="0.2">
      <c r="A193" s="214"/>
      <c r="L193" s="163"/>
      <c r="M193" s="163"/>
      <c r="N193" s="163"/>
    </row>
    <row r="194" spans="1:14" ht="14.65" customHeight="1" x14ac:dyDescent="0.2">
      <c r="B194" s="201"/>
      <c r="C194" s="201"/>
      <c r="D194" s="201"/>
      <c r="E194" s="201"/>
      <c r="F194" s="202"/>
      <c r="G194" s="202"/>
      <c r="H194" s="201"/>
      <c r="I194" s="160"/>
      <c r="J194" s="515">
        <v>2022</v>
      </c>
      <c r="K194" s="516"/>
      <c r="L194" s="163"/>
      <c r="M194" s="163"/>
      <c r="N194" s="163"/>
    </row>
    <row r="195" spans="1:14" s="184" customFormat="1" ht="21" customHeight="1" x14ac:dyDescent="0.2">
      <c r="A195" s="204" t="s">
        <v>210</v>
      </c>
      <c r="B195" s="216" t="s">
        <v>211</v>
      </c>
      <c r="C195" s="204" t="s">
        <v>74</v>
      </c>
      <c r="D195" s="204" t="s">
        <v>6</v>
      </c>
      <c r="E195" s="204" t="s">
        <v>213</v>
      </c>
      <c r="F195" s="204" t="s">
        <v>214</v>
      </c>
      <c r="G195" s="204" t="s">
        <v>8</v>
      </c>
      <c r="H195" s="218" t="s">
        <v>215</v>
      </c>
      <c r="I195" s="190" t="s">
        <v>216</v>
      </c>
      <c r="J195" s="186" t="s">
        <v>217</v>
      </c>
      <c r="K195" s="186" t="s">
        <v>218</v>
      </c>
      <c r="L195" s="191"/>
      <c r="M195" s="191"/>
      <c r="N195" s="191"/>
    </row>
    <row r="196" spans="1:14" ht="14.65" customHeight="1" x14ac:dyDescent="0.2">
      <c r="A196" s="498" t="s">
        <v>515</v>
      </c>
      <c r="B196" s="543" t="s">
        <v>323</v>
      </c>
      <c r="C196" s="544" t="s">
        <v>324</v>
      </c>
      <c r="D196" s="544" t="s">
        <v>325</v>
      </c>
      <c r="E196" s="545" t="s">
        <v>326</v>
      </c>
      <c r="F196" s="546" t="s">
        <v>327</v>
      </c>
      <c r="G196" s="546" t="s">
        <v>223</v>
      </c>
      <c r="H196" s="269" t="s">
        <v>328</v>
      </c>
      <c r="I196" s="122"/>
      <c r="J196" s="139">
        <v>1</v>
      </c>
      <c r="K196" s="140"/>
      <c r="L196" s="163"/>
      <c r="M196" s="163"/>
      <c r="N196" s="163"/>
    </row>
    <row r="197" spans="1:14" ht="28.15" customHeight="1" x14ac:dyDescent="0.2">
      <c r="A197" s="498"/>
      <c r="B197" s="543"/>
      <c r="C197" s="544"/>
      <c r="D197" s="544"/>
      <c r="E197" s="545"/>
      <c r="F197" s="546"/>
      <c r="G197" s="546"/>
      <c r="H197" s="262" t="s">
        <v>269</v>
      </c>
      <c r="I197" s="103"/>
      <c r="J197" s="103" t="s">
        <v>329</v>
      </c>
      <c r="K197" s="126"/>
      <c r="L197" s="163"/>
      <c r="M197" s="163"/>
      <c r="N197" s="163"/>
    </row>
    <row r="198" spans="1:14" ht="14.65" customHeight="1" x14ac:dyDescent="0.2">
      <c r="A198" s="498"/>
      <c r="B198" s="530" t="s">
        <v>460</v>
      </c>
      <c r="C198" s="533" t="s">
        <v>171</v>
      </c>
      <c r="D198" s="533" t="s">
        <v>245</v>
      </c>
      <c r="E198" s="536" t="s">
        <v>505</v>
      </c>
      <c r="F198" s="539"/>
      <c r="G198" s="541" t="s">
        <v>46</v>
      </c>
      <c r="H198" s="270" t="s">
        <v>330</v>
      </c>
      <c r="I198" s="141" t="s">
        <v>331</v>
      </c>
      <c r="J198" s="141">
        <v>0.65</v>
      </c>
      <c r="K198" s="142"/>
      <c r="L198" s="163" t="s">
        <v>332</v>
      </c>
      <c r="M198" s="163"/>
      <c r="N198" s="163"/>
    </row>
    <row r="199" spans="1:14" ht="14.65" customHeight="1" x14ac:dyDescent="0.2">
      <c r="A199" s="498"/>
      <c r="B199" s="531"/>
      <c r="C199" s="534"/>
      <c r="D199" s="534"/>
      <c r="E199" s="537"/>
      <c r="F199" s="540"/>
      <c r="G199" s="542"/>
      <c r="H199" s="271" t="s">
        <v>224</v>
      </c>
      <c r="I199" s="141" t="s">
        <v>333</v>
      </c>
      <c r="J199" s="141">
        <v>0.06</v>
      </c>
      <c r="K199" s="142"/>
      <c r="L199" s="163"/>
      <c r="M199" s="163"/>
      <c r="N199" s="163"/>
    </row>
    <row r="200" spans="1:14" ht="14.65" customHeight="1" x14ac:dyDescent="0.2">
      <c r="A200" s="498"/>
      <c r="B200" s="531"/>
      <c r="C200" s="534"/>
      <c r="D200" s="534"/>
      <c r="E200" s="537"/>
      <c r="F200" s="540"/>
      <c r="G200" s="542"/>
      <c r="H200" s="271" t="s">
        <v>225</v>
      </c>
      <c r="I200" s="141" t="s">
        <v>334</v>
      </c>
      <c r="J200" s="141">
        <v>0.06</v>
      </c>
      <c r="K200" s="142"/>
      <c r="L200" s="163"/>
      <c r="M200" s="163"/>
      <c r="N200" s="163"/>
    </row>
    <row r="201" spans="1:14" ht="14.65" customHeight="1" x14ac:dyDescent="0.2">
      <c r="A201" s="498"/>
      <c r="B201" s="531"/>
      <c r="C201" s="534"/>
      <c r="D201" s="534"/>
      <c r="E201" s="537"/>
      <c r="F201" s="540"/>
      <c r="G201" s="542"/>
      <c r="H201" s="271" t="s">
        <v>226</v>
      </c>
      <c r="I201" s="141" t="s">
        <v>335</v>
      </c>
      <c r="J201" s="141">
        <v>0.1</v>
      </c>
      <c r="K201" s="142"/>
      <c r="L201" s="163"/>
      <c r="M201" s="163"/>
      <c r="N201" s="163"/>
    </row>
    <row r="202" spans="1:14" ht="14.65" customHeight="1" x14ac:dyDescent="0.2">
      <c r="A202" s="498"/>
      <c r="B202" s="531"/>
      <c r="C202" s="534"/>
      <c r="D202" s="534"/>
      <c r="E202" s="537"/>
      <c r="F202" s="540"/>
      <c r="G202" s="542"/>
      <c r="H202" s="271" t="s">
        <v>227</v>
      </c>
      <c r="I202" s="141" t="s">
        <v>297</v>
      </c>
      <c r="J202" s="141"/>
      <c r="K202" s="142"/>
      <c r="L202" s="163"/>
      <c r="M202" s="163"/>
      <c r="N202" s="163"/>
    </row>
    <row r="203" spans="1:14" ht="14.65" customHeight="1" x14ac:dyDescent="0.2">
      <c r="A203" s="498"/>
      <c r="B203" s="532"/>
      <c r="C203" s="535"/>
      <c r="D203" s="535"/>
      <c r="E203" s="538"/>
      <c r="F203" s="540"/>
      <c r="G203" s="542"/>
      <c r="H203" s="271" t="s">
        <v>248</v>
      </c>
      <c r="I203" s="141"/>
      <c r="J203" s="141"/>
      <c r="K203" s="142"/>
      <c r="L203" s="163"/>
      <c r="M203" s="163"/>
      <c r="N203" s="163"/>
    </row>
    <row r="204" spans="1:14" ht="14.65" customHeight="1" x14ac:dyDescent="0.2">
      <c r="A204" s="498"/>
      <c r="B204" s="547" t="s">
        <v>336</v>
      </c>
      <c r="C204" s="543" t="s">
        <v>557</v>
      </c>
      <c r="D204" s="543" t="s">
        <v>245</v>
      </c>
      <c r="E204" s="548" t="s">
        <v>337</v>
      </c>
      <c r="F204" s="546" t="s">
        <v>338</v>
      </c>
      <c r="G204" s="546" t="s">
        <v>42</v>
      </c>
      <c r="H204" s="235"/>
      <c r="I204" s="103"/>
      <c r="J204" s="143">
        <v>200000</v>
      </c>
      <c r="K204" s="144"/>
      <c r="L204" s="163"/>
      <c r="M204" s="163"/>
      <c r="N204" s="163"/>
    </row>
    <row r="205" spans="1:14" ht="14.65" customHeight="1" x14ac:dyDescent="0.2">
      <c r="A205" s="498"/>
      <c r="B205" s="547"/>
      <c r="C205" s="543"/>
      <c r="D205" s="543"/>
      <c r="E205" s="548"/>
      <c r="F205" s="546"/>
      <c r="G205" s="546"/>
      <c r="H205" s="235"/>
      <c r="I205" s="103"/>
      <c r="J205" s="103"/>
      <c r="K205" s="144"/>
      <c r="L205" s="163"/>
      <c r="M205" s="163"/>
      <c r="N205" s="163"/>
    </row>
    <row r="206" spans="1:14" ht="14.65" customHeight="1" x14ac:dyDescent="0.2">
      <c r="A206" s="498"/>
      <c r="B206" s="547"/>
      <c r="C206" s="543"/>
      <c r="D206" s="543"/>
      <c r="E206" s="548"/>
      <c r="F206" s="546"/>
      <c r="G206" s="546"/>
      <c r="H206" s="235"/>
      <c r="I206" s="103"/>
      <c r="J206" s="103"/>
      <c r="K206" s="144"/>
      <c r="L206" s="163"/>
      <c r="M206" s="163"/>
      <c r="N206" s="163"/>
    </row>
    <row r="207" spans="1:14" ht="14.65" customHeight="1" x14ac:dyDescent="0.2">
      <c r="A207" s="498"/>
      <c r="B207" s="547"/>
      <c r="C207" s="543"/>
      <c r="D207" s="543"/>
      <c r="E207" s="548"/>
      <c r="F207" s="546"/>
      <c r="G207" s="546"/>
      <c r="H207" s="235"/>
      <c r="I207" s="103"/>
      <c r="J207" s="103"/>
      <c r="K207" s="144"/>
      <c r="L207" s="163"/>
      <c r="M207" s="163"/>
      <c r="N207" s="163"/>
    </row>
    <row r="208" spans="1:14" ht="14.65" customHeight="1" x14ac:dyDescent="0.2">
      <c r="A208" s="498"/>
      <c r="B208" s="550" t="s">
        <v>177</v>
      </c>
      <c r="C208" s="543" t="s">
        <v>175</v>
      </c>
      <c r="D208" s="543" t="s">
        <v>325</v>
      </c>
      <c r="E208" s="551"/>
      <c r="F208" s="546" t="s">
        <v>339</v>
      </c>
      <c r="G208" s="546" t="s">
        <v>223</v>
      </c>
      <c r="H208" s="262" t="s">
        <v>328</v>
      </c>
      <c r="I208" s="103"/>
      <c r="J208" s="103">
        <v>1</v>
      </c>
      <c r="K208" s="145"/>
      <c r="L208" s="163"/>
      <c r="M208" s="163"/>
      <c r="N208" s="163"/>
    </row>
    <row r="209" spans="1:14" ht="29.65" customHeight="1" x14ac:dyDescent="0.2">
      <c r="A209" s="498"/>
      <c r="B209" s="550"/>
      <c r="C209" s="543"/>
      <c r="D209" s="543"/>
      <c r="E209" s="551"/>
      <c r="F209" s="546"/>
      <c r="G209" s="546"/>
      <c r="H209" s="262" t="s">
        <v>269</v>
      </c>
      <c r="I209" s="116"/>
      <c r="J209" s="116" t="s">
        <v>340</v>
      </c>
      <c r="K209" s="126"/>
      <c r="L209" s="163"/>
      <c r="M209" s="163"/>
      <c r="N209" s="163"/>
    </row>
    <row r="210" spans="1:14" ht="14.65" customHeight="1" x14ac:dyDescent="0.2">
      <c r="A210" s="257" t="s">
        <v>341</v>
      </c>
      <c r="B210" s="256"/>
      <c r="C210" s="256"/>
      <c r="D210" s="256"/>
      <c r="E210" s="256"/>
      <c r="F210" s="213"/>
      <c r="G210" s="213"/>
      <c r="H210" s="256"/>
      <c r="I210" s="174"/>
      <c r="L210" s="163"/>
      <c r="M210" s="163"/>
      <c r="N210" s="163"/>
    </row>
    <row r="211" spans="1:14" ht="14.65" customHeight="1" x14ac:dyDescent="0.2">
      <c r="A211" s="308" t="s">
        <v>342</v>
      </c>
      <c r="B211" s="308"/>
      <c r="C211" s="308"/>
      <c r="D211" s="308"/>
      <c r="E211" s="308"/>
      <c r="F211" s="308"/>
      <c r="G211" s="308"/>
      <c r="H211" s="308"/>
      <c r="I211" s="174"/>
      <c r="L211" s="163"/>
      <c r="M211" s="163"/>
      <c r="N211" s="163"/>
    </row>
    <row r="212" spans="1:14" ht="14.65" customHeight="1" x14ac:dyDescent="0.2">
      <c r="A212" s="308" t="s">
        <v>343</v>
      </c>
      <c r="B212" s="308"/>
      <c r="C212" s="308"/>
      <c r="D212" s="308"/>
      <c r="E212" s="308"/>
      <c r="F212" s="308"/>
      <c r="G212" s="308"/>
      <c r="H212" s="308"/>
      <c r="I212" s="174"/>
      <c r="L212" s="163"/>
      <c r="M212" s="163"/>
      <c r="N212" s="163"/>
    </row>
    <row r="213" spans="1:14" ht="14.65" customHeight="1" x14ac:dyDescent="0.2">
      <c r="A213" s="308" t="s">
        <v>344</v>
      </c>
      <c r="B213" s="308"/>
      <c r="C213" s="308"/>
      <c r="D213" s="308"/>
      <c r="E213" s="308"/>
      <c r="F213" s="308"/>
      <c r="G213" s="308"/>
      <c r="H213" s="308"/>
      <c r="I213" s="174"/>
      <c r="L213" s="163"/>
      <c r="M213" s="163"/>
      <c r="N213" s="163"/>
    </row>
    <row r="214" spans="1:14" ht="14.65" customHeight="1" x14ac:dyDescent="0.2">
      <c r="A214" s="214"/>
      <c r="B214" s="201"/>
      <c r="C214" s="201"/>
      <c r="D214" s="201"/>
      <c r="E214" s="201"/>
      <c r="F214" s="202"/>
      <c r="G214" s="202"/>
      <c r="H214" s="201"/>
      <c r="I214" s="201"/>
      <c r="J214" s="430">
        <v>2022</v>
      </c>
      <c r="K214" s="430"/>
      <c r="L214" s="163"/>
      <c r="M214" s="163"/>
      <c r="N214" s="163"/>
    </row>
    <row r="215" spans="1:14" s="184" customFormat="1" ht="14.65" customHeight="1" x14ac:dyDescent="0.2">
      <c r="A215" s="203" t="s">
        <v>210</v>
      </c>
      <c r="B215" s="204" t="s">
        <v>211</v>
      </c>
      <c r="C215" s="203" t="s">
        <v>212</v>
      </c>
      <c r="D215" s="203" t="s">
        <v>6</v>
      </c>
      <c r="E215" s="203" t="s">
        <v>213</v>
      </c>
      <c r="F215" s="203" t="s">
        <v>214</v>
      </c>
      <c r="G215" s="203" t="s">
        <v>8</v>
      </c>
      <c r="H215" s="203" t="s">
        <v>215</v>
      </c>
      <c r="I215" s="204" t="s">
        <v>216</v>
      </c>
      <c r="J215" s="219" t="s">
        <v>217</v>
      </c>
      <c r="K215" s="219" t="s">
        <v>218</v>
      </c>
      <c r="L215" s="191"/>
      <c r="M215" s="191"/>
      <c r="N215" s="191"/>
    </row>
    <row r="216" spans="1:14" ht="14.65" customHeight="1" x14ac:dyDescent="0.2">
      <c r="A216" s="549" t="s">
        <v>516</v>
      </c>
      <c r="B216" s="543" t="s">
        <v>461</v>
      </c>
      <c r="C216" s="544" t="s">
        <v>462</v>
      </c>
      <c r="D216" s="544" t="s">
        <v>221</v>
      </c>
      <c r="E216" s="545" t="s">
        <v>345</v>
      </c>
      <c r="F216" s="546" t="s">
        <v>346</v>
      </c>
      <c r="G216" s="546" t="s">
        <v>61</v>
      </c>
      <c r="H216" s="272" t="s">
        <v>247</v>
      </c>
      <c r="I216" s="105"/>
      <c r="J216" s="146">
        <v>0.75</v>
      </c>
      <c r="K216" s="147"/>
      <c r="L216" s="163"/>
      <c r="M216" s="163"/>
      <c r="N216" s="163"/>
    </row>
    <row r="217" spans="1:14" ht="14.65" customHeight="1" x14ac:dyDescent="0.2">
      <c r="A217" s="549"/>
      <c r="B217" s="543"/>
      <c r="C217" s="544"/>
      <c r="D217" s="544"/>
      <c r="E217" s="545"/>
      <c r="F217" s="546"/>
      <c r="G217" s="546"/>
      <c r="H217" s="273" t="s">
        <v>224</v>
      </c>
      <c r="I217" s="105"/>
      <c r="J217" s="116"/>
      <c r="K217" s="116"/>
      <c r="L217" s="163"/>
      <c r="M217" s="163"/>
      <c r="N217" s="163"/>
    </row>
    <row r="218" spans="1:14" ht="14.65" customHeight="1" x14ac:dyDescent="0.2">
      <c r="A218" s="549"/>
      <c r="B218" s="543"/>
      <c r="C218" s="544"/>
      <c r="D218" s="544"/>
      <c r="E218" s="545"/>
      <c r="F218" s="546"/>
      <c r="G218" s="546"/>
      <c r="H218" s="235" t="s">
        <v>225</v>
      </c>
      <c r="I218" s="105"/>
      <c r="J218" s="116"/>
      <c r="K218" s="116"/>
      <c r="L218" s="163"/>
      <c r="M218" s="163"/>
      <c r="N218" s="163"/>
    </row>
    <row r="219" spans="1:14" ht="14.65" customHeight="1" x14ac:dyDescent="0.2">
      <c r="A219" s="549"/>
      <c r="B219" s="543"/>
      <c r="C219" s="544"/>
      <c r="D219" s="544"/>
      <c r="E219" s="545"/>
      <c r="F219" s="546"/>
      <c r="G219" s="546"/>
      <c r="H219" s="235" t="s">
        <v>226</v>
      </c>
      <c r="I219" s="105"/>
      <c r="J219" s="116"/>
      <c r="K219" s="116"/>
      <c r="L219" s="163"/>
      <c r="M219" s="163"/>
      <c r="N219" s="163"/>
    </row>
    <row r="220" spans="1:14" ht="14.65" customHeight="1" x14ac:dyDescent="0.2">
      <c r="A220" s="549"/>
      <c r="B220" s="543"/>
      <c r="C220" s="544"/>
      <c r="D220" s="544"/>
      <c r="E220" s="545"/>
      <c r="F220" s="546"/>
      <c r="G220" s="546"/>
      <c r="H220" s="235" t="s">
        <v>227</v>
      </c>
      <c r="I220" s="105"/>
      <c r="J220" s="116"/>
      <c r="K220" s="116"/>
      <c r="L220" s="163"/>
      <c r="M220" s="163"/>
      <c r="N220" s="163"/>
    </row>
    <row r="221" spans="1:14" ht="14.65" customHeight="1" x14ac:dyDescent="0.2">
      <c r="A221" s="549"/>
      <c r="B221" s="543"/>
      <c r="C221" s="544"/>
      <c r="D221" s="544"/>
      <c r="E221" s="545"/>
      <c r="F221" s="546"/>
      <c r="G221" s="546"/>
      <c r="H221" s="235" t="s">
        <v>248</v>
      </c>
      <c r="I221" s="105"/>
      <c r="J221" s="116"/>
      <c r="K221" s="116"/>
      <c r="L221" s="163"/>
      <c r="M221" s="163"/>
      <c r="N221" s="163"/>
    </row>
    <row r="222" spans="1:14" ht="14.65" customHeight="1" x14ac:dyDescent="0.2">
      <c r="A222" s="549"/>
      <c r="B222" s="533" t="s">
        <v>228</v>
      </c>
      <c r="C222" s="533" t="s">
        <v>178</v>
      </c>
      <c r="D222" s="533" t="s">
        <v>221</v>
      </c>
      <c r="E222" s="536" t="s">
        <v>506</v>
      </c>
      <c r="F222" s="539" t="s">
        <v>338</v>
      </c>
      <c r="G222" s="539" t="s">
        <v>61</v>
      </c>
      <c r="H222" s="272" t="s">
        <v>247</v>
      </c>
      <c r="I222" s="105"/>
      <c r="J222" s="146">
        <v>0.6</v>
      </c>
      <c r="K222" s="147"/>
      <c r="L222" s="163"/>
      <c r="M222" s="163"/>
      <c r="N222" s="163"/>
    </row>
    <row r="223" spans="1:14" ht="14.65" customHeight="1" x14ac:dyDescent="0.2">
      <c r="A223" s="549"/>
      <c r="B223" s="534"/>
      <c r="C223" s="534"/>
      <c r="D223" s="534"/>
      <c r="E223" s="537"/>
      <c r="F223" s="540"/>
      <c r="G223" s="540"/>
      <c r="H223" s="273" t="s">
        <v>224</v>
      </c>
      <c r="I223" s="105"/>
      <c r="J223" s="116"/>
      <c r="K223" s="116"/>
      <c r="L223" s="163"/>
      <c r="M223" s="163"/>
      <c r="N223" s="163"/>
    </row>
    <row r="224" spans="1:14" ht="14.65" customHeight="1" x14ac:dyDescent="0.2">
      <c r="A224" s="549"/>
      <c r="B224" s="534"/>
      <c r="C224" s="534"/>
      <c r="D224" s="534"/>
      <c r="E224" s="537"/>
      <c r="F224" s="540"/>
      <c r="G224" s="540"/>
      <c r="H224" s="235" t="s">
        <v>225</v>
      </c>
      <c r="I224" s="105"/>
      <c r="J224" s="116"/>
      <c r="K224" s="116"/>
      <c r="L224" s="163"/>
      <c r="M224" s="163"/>
      <c r="N224" s="163"/>
    </row>
    <row r="225" spans="1:14" ht="14.65" customHeight="1" x14ac:dyDescent="0.2">
      <c r="A225" s="549"/>
      <c r="B225" s="534"/>
      <c r="C225" s="534"/>
      <c r="D225" s="534"/>
      <c r="E225" s="537"/>
      <c r="F225" s="540"/>
      <c r="G225" s="540"/>
      <c r="H225" s="235" t="s">
        <v>226</v>
      </c>
      <c r="I225" s="105"/>
      <c r="J225" s="116"/>
      <c r="K225" s="116"/>
      <c r="L225" s="163"/>
      <c r="M225" s="163"/>
      <c r="N225" s="163"/>
    </row>
    <row r="226" spans="1:14" ht="14.65" customHeight="1" x14ac:dyDescent="0.2">
      <c r="A226" s="549"/>
      <c r="B226" s="534"/>
      <c r="C226" s="534"/>
      <c r="D226" s="534"/>
      <c r="E226" s="537"/>
      <c r="F226" s="540"/>
      <c r="G226" s="540"/>
      <c r="H226" s="235" t="s">
        <v>227</v>
      </c>
      <c r="I226" s="105"/>
      <c r="J226" s="116"/>
      <c r="K226" s="116"/>
      <c r="L226" s="163"/>
      <c r="M226" s="163"/>
      <c r="N226" s="163"/>
    </row>
    <row r="227" spans="1:14" ht="14.65" customHeight="1" x14ac:dyDescent="0.2">
      <c r="A227" s="549"/>
      <c r="B227" s="535"/>
      <c r="C227" s="535"/>
      <c r="D227" s="535"/>
      <c r="E227" s="538"/>
      <c r="F227" s="552"/>
      <c r="G227" s="552"/>
      <c r="H227" s="235" t="s">
        <v>248</v>
      </c>
      <c r="I227" s="105"/>
      <c r="J227" s="116"/>
      <c r="K227" s="116"/>
      <c r="L227" s="163"/>
      <c r="M227" s="163"/>
      <c r="N227" s="163"/>
    </row>
    <row r="228" spans="1:14" ht="14.65" customHeight="1" x14ac:dyDescent="0.2">
      <c r="A228" s="549"/>
      <c r="B228" s="420" t="s">
        <v>236</v>
      </c>
      <c r="C228" s="556" t="s">
        <v>347</v>
      </c>
      <c r="D228" s="556" t="s">
        <v>245</v>
      </c>
      <c r="E228" s="557" t="s">
        <v>348</v>
      </c>
      <c r="F228" s="434" t="s">
        <v>349</v>
      </c>
      <c r="G228" s="434" t="s">
        <v>61</v>
      </c>
      <c r="H228" s="272" t="s">
        <v>247</v>
      </c>
      <c r="I228" s="148">
        <v>7771</v>
      </c>
      <c r="J228" s="109">
        <v>12000</v>
      </c>
      <c r="K228" s="109"/>
      <c r="L228" s="163"/>
      <c r="M228" s="163"/>
      <c r="N228" s="163"/>
    </row>
    <row r="229" spans="1:14" ht="14.65" customHeight="1" x14ac:dyDescent="0.2">
      <c r="A229" s="549"/>
      <c r="B229" s="420"/>
      <c r="C229" s="556"/>
      <c r="D229" s="556"/>
      <c r="E229" s="557"/>
      <c r="F229" s="425"/>
      <c r="G229" s="434"/>
      <c r="H229" s="273" t="s">
        <v>224</v>
      </c>
      <c r="I229" s="148">
        <v>7771</v>
      </c>
      <c r="J229" s="109">
        <v>12000</v>
      </c>
      <c r="K229" s="109"/>
      <c r="L229" s="163"/>
      <c r="M229" s="163"/>
      <c r="N229" s="163"/>
    </row>
    <row r="230" spans="1:14" ht="14.65" customHeight="1" x14ac:dyDescent="0.2">
      <c r="A230" s="549"/>
      <c r="B230" s="420"/>
      <c r="C230" s="556"/>
      <c r="D230" s="556"/>
      <c r="E230" s="557"/>
      <c r="F230" s="425"/>
      <c r="G230" s="434"/>
      <c r="H230" s="235" t="s">
        <v>225</v>
      </c>
      <c r="I230" s="105"/>
      <c r="J230" s="116"/>
      <c r="K230" s="116"/>
      <c r="L230" s="163"/>
      <c r="M230" s="163"/>
      <c r="N230" s="163"/>
    </row>
    <row r="231" spans="1:14" ht="14.65" customHeight="1" x14ac:dyDescent="0.2">
      <c r="A231" s="549"/>
      <c r="B231" s="420"/>
      <c r="C231" s="556"/>
      <c r="D231" s="556"/>
      <c r="E231" s="557"/>
      <c r="F231" s="425"/>
      <c r="G231" s="434"/>
      <c r="H231" s="235" t="s">
        <v>226</v>
      </c>
      <c r="I231" s="105"/>
      <c r="J231" s="116"/>
      <c r="K231" s="116"/>
      <c r="L231" s="163"/>
      <c r="M231" s="163"/>
      <c r="N231" s="163"/>
    </row>
    <row r="232" spans="1:14" ht="14.65" customHeight="1" x14ac:dyDescent="0.2">
      <c r="A232" s="549"/>
      <c r="B232" s="420"/>
      <c r="C232" s="556"/>
      <c r="D232" s="556"/>
      <c r="E232" s="557"/>
      <c r="F232" s="425"/>
      <c r="G232" s="434"/>
      <c r="H232" s="235" t="s">
        <v>227</v>
      </c>
      <c r="I232" s="105"/>
      <c r="J232" s="116"/>
      <c r="K232" s="116"/>
      <c r="L232" s="163"/>
      <c r="M232" s="163"/>
      <c r="N232" s="163"/>
    </row>
    <row r="233" spans="1:14" ht="14.65" customHeight="1" x14ac:dyDescent="0.2">
      <c r="A233" s="549"/>
      <c r="B233" s="420"/>
      <c r="C233" s="556"/>
      <c r="D233" s="556"/>
      <c r="E233" s="557"/>
      <c r="F233" s="426"/>
      <c r="G233" s="434"/>
      <c r="H233" s="235" t="s">
        <v>248</v>
      </c>
      <c r="I233" s="105"/>
      <c r="J233" s="116"/>
      <c r="K233" s="116"/>
      <c r="L233" s="163"/>
      <c r="M233" s="163"/>
      <c r="N233" s="163"/>
    </row>
    <row r="234" spans="1:14" ht="14.65" customHeight="1" x14ac:dyDescent="0.2">
      <c r="A234" s="549"/>
      <c r="B234" s="443" t="s">
        <v>238</v>
      </c>
      <c r="C234" s="446" t="s">
        <v>350</v>
      </c>
      <c r="D234" s="446" t="s">
        <v>221</v>
      </c>
      <c r="E234" s="449" t="s">
        <v>351</v>
      </c>
      <c r="F234" s="452" t="s">
        <v>352</v>
      </c>
      <c r="G234" s="455" t="s">
        <v>242</v>
      </c>
      <c r="H234" s="273" t="s">
        <v>224</v>
      </c>
      <c r="I234" s="111">
        <v>6.7000000000000004E-2</v>
      </c>
      <c r="J234" s="107">
        <v>4.4999999999999998E-2</v>
      </c>
      <c r="K234" s="105"/>
      <c r="L234" s="163"/>
      <c r="M234" s="163"/>
      <c r="N234" s="163"/>
    </row>
    <row r="235" spans="1:14" ht="14.65" customHeight="1" x14ac:dyDescent="0.2">
      <c r="A235" s="549"/>
      <c r="B235" s="444"/>
      <c r="C235" s="447"/>
      <c r="D235" s="447"/>
      <c r="E235" s="450"/>
      <c r="F235" s="453"/>
      <c r="G235" s="456"/>
      <c r="H235" s="235" t="s">
        <v>225</v>
      </c>
      <c r="I235" s="111">
        <v>0.04</v>
      </c>
      <c r="J235" s="107">
        <v>3.5000000000000003E-2</v>
      </c>
      <c r="K235" s="105"/>
      <c r="L235" s="163"/>
      <c r="M235" s="163"/>
      <c r="N235" s="163"/>
    </row>
    <row r="236" spans="1:14" ht="14.65" customHeight="1" x14ac:dyDescent="0.2">
      <c r="A236" s="549"/>
      <c r="B236" s="444"/>
      <c r="C236" s="447"/>
      <c r="D236" s="447"/>
      <c r="E236" s="450"/>
      <c r="F236" s="453"/>
      <c r="G236" s="456"/>
      <c r="H236" s="235" t="s">
        <v>226</v>
      </c>
      <c r="I236" s="111">
        <v>0.05</v>
      </c>
      <c r="J236" s="107">
        <v>4.4999999999999998E-2</v>
      </c>
      <c r="K236" s="105"/>
      <c r="L236" s="163"/>
      <c r="M236" s="163"/>
      <c r="N236" s="163"/>
    </row>
    <row r="237" spans="1:14" ht="14.65" customHeight="1" x14ac:dyDescent="0.2">
      <c r="A237" s="549"/>
      <c r="B237" s="445"/>
      <c r="C237" s="553"/>
      <c r="D237" s="448"/>
      <c r="E237" s="554"/>
      <c r="F237" s="555"/>
      <c r="G237" s="457"/>
      <c r="H237" s="235" t="s">
        <v>227</v>
      </c>
      <c r="I237" s="111">
        <v>0.06</v>
      </c>
      <c r="J237" s="107">
        <v>3.5999999999999997E-2</v>
      </c>
      <c r="K237" s="105"/>
      <c r="L237" s="163"/>
      <c r="M237" s="163"/>
      <c r="N237" s="163"/>
    </row>
    <row r="238" spans="1:14" ht="14.65" customHeight="1" x14ac:dyDescent="0.2">
      <c r="A238" s="549"/>
      <c r="B238" s="443" t="s">
        <v>243</v>
      </c>
      <c r="C238" s="521" t="s">
        <v>353</v>
      </c>
      <c r="D238" s="558" t="s">
        <v>221</v>
      </c>
      <c r="E238" s="524" t="s">
        <v>354</v>
      </c>
      <c r="F238" s="527" t="s">
        <v>355</v>
      </c>
      <c r="G238" s="527" t="s">
        <v>356</v>
      </c>
      <c r="H238" s="235" t="s">
        <v>224</v>
      </c>
      <c r="I238" s="103">
        <v>0.45</v>
      </c>
      <c r="J238" s="103">
        <v>0.8</v>
      </c>
      <c r="K238" s="105"/>
      <c r="L238" s="163"/>
      <c r="M238" s="163"/>
      <c r="N238" s="163"/>
    </row>
    <row r="239" spans="1:14" ht="14.65" customHeight="1" x14ac:dyDescent="0.2">
      <c r="A239" s="549"/>
      <c r="B239" s="444"/>
      <c r="C239" s="522"/>
      <c r="D239" s="522"/>
      <c r="E239" s="525"/>
      <c r="F239" s="528"/>
      <c r="G239" s="528"/>
      <c r="H239" s="235" t="s">
        <v>225</v>
      </c>
      <c r="I239" s="103">
        <v>0.45</v>
      </c>
      <c r="J239" s="103">
        <v>0.8</v>
      </c>
      <c r="K239" s="105"/>
      <c r="L239" s="163"/>
      <c r="M239" s="163"/>
      <c r="N239" s="163"/>
    </row>
    <row r="240" spans="1:14" ht="14.65" customHeight="1" x14ac:dyDescent="0.2">
      <c r="A240" s="549"/>
      <c r="B240" s="444"/>
      <c r="C240" s="522"/>
      <c r="D240" s="522"/>
      <c r="E240" s="525"/>
      <c r="F240" s="528"/>
      <c r="G240" s="528"/>
      <c r="H240" s="235" t="s">
        <v>226</v>
      </c>
      <c r="I240" s="103">
        <v>0.45</v>
      </c>
      <c r="J240" s="103">
        <v>0.8</v>
      </c>
      <c r="K240" s="105"/>
      <c r="L240" s="163"/>
      <c r="M240" s="163"/>
      <c r="N240" s="163"/>
    </row>
    <row r="241" spans="1:14" ht="14.65" customHeight="1" x14ac:dyDescent="0.2">
      <c r="A241" s="549"/>
      <c r="B241" s="445"/>
      <c r="C241" s="523"/>
      <c r="D241" s="559"/>
      <c r="E241" s="526"/>
      <c r="F241" s="529"/>
      <c r="G241" s="529"/>
      <c r="H241" s="235" t="s">
        <v>227</v>
      </c>
      <c r="I241" s="103">
        <v>0.45</v>
      </c>
      <c r="J241" s="103">
        <v>0.8</v>
      </c>
      <c r="K241" s="105"/>
      <c r="L241" s="163"/>
      <c r="M241" s="163"/>
      <c r="N241" s="163"/>
    </row>
    <row r="242" spans="1:14" ht="14.65" customHeight="1" x14ac:dyDescent="0.2">
      <c r="A242" s="549"/>
      <c r="B242" s="436" t="s">
        <v>357</v>
      </c>
      <c r="C242" s="439" t="s">
        <v>358</v>
      </c>
      <c r="D242" s="439" t="s">
        <v>221</v>
      </c>
      <c r="E242" s="440" t="s">
        <v>359</v>
      </c>
      <c r="F242" s="442" t="s">
        <v>360</v>
      </c>
      <c r="G242" s="442" t="s">
        <v>242</v>
      </c>
      <c r="H242" s="273" t="s">
        <v>224</v>
      </c>
      <c r="I242" s="149" t="s">
        <v>361</v>
      </c>
      <c r="J242" s="150" t="s">
        <v>362</v>
      </c>
      <c r="K242" s="113"/>
      <c r="L242" s="163"/>
      <c r="M242" s="163"/>
      <c r="N242" s="163"/>
    </row>
    <row r="243" spans="1:14" ht="14.65" customHeight="1" x14ac:dyDescent="0.2">
      <c r="A243" s="549"/>
      <c r="B243" s="437"/>
      <c r="C243" s="439"/>
      <c r="D243" s="439"/>
      <c r="E243" s="440"/>
      <c r="F243" s="442"/>
      <c r="G243" s="442"/>
      <c r="H243" s="235" t="s">
        <v>225</v>
      </c>
      <c r="I243" s="151" t="s">
        <v>363</v>
      </c>
      <c r="J243" s="150" t="s">
        <v>364</v>
      </c>
      <c r="K243" s="113"/>
      <c r="L243" s="163"/>
      <c r="M243" s="163"/>
      <c r="N243" s="163"/>
    </row>
    <row r="244" spans="1:14" ht="14.65" customHeight="1" x14ac:dyDescent="0.2">
      <c r="A244" s="549"/>
      <c r="B244" s="437"/>
      <c r="C244" s="439"/>
      <c r="D244" s="439"/>
      <c r="E244" s="440"/>
      <c r="F244" s="442"/>
      <c r="G244" s="442"/>
      <c r="H244" s="235" t="s">
        <v>226</v>
      </c>
      <c r="I244" s="112">
        <v>0.12</v>
      </c>
      <c r="J244" s="146">
        <v>0.1</v>
      </c>
      <c r="K244" s="113"/>
      <c r="L244" s="163"/>
      <c r="M244" s="163"/>
      <c r="N244" s="163"/>
    </row>
    <row r="245" spans="1:14" ht="14.65" customHeight="1" x14ac:dyDescent="0.2">
      <c r="A245" s="549"/>
      <c r="B245" s="438"/>
      <c r="C245" s="439"/>
      <c r="D245" s="439"/>
      <c r="E245" s="440"/>
      <c r="F245" s="442"/>
      <c r="G245" s="442"/>
      <c r="H245" s="235" t="s">
        <v>227</v>
      </c>
      <c r="I245" s="112">
        <v>0.06</v>
      </c>
      <c r="J245" s="146">
        <v>0.05</v>
      </c>
      <c r="K245" s="113"/>
      <c r="L245" s="163"/>
      <c r="M245" s="163"/>
      <c r="N245" s="163"/>
    </row>
    <row r="246" spans="1:14" ht="14.65" customHeight="1" x14ac:dyDescent="0.2">
      <c r="A246" s="572"/>
      <c r="B246" s="572"/>
      <c r="C246" s="572"/>
      <c r="D246" s="572"/>
      <c r="E246" s="572"/>
      <c r="F246" s="572"/>
      <c r="G246" s="572"/>
      <c r="H246" s="572"/>
      <c r="I246" s="572"/>
      <c r="L246" s="163"/>
      <c r="M246" s="163"/>
      <c r="N246" s="163"/>
    </row>
    <row r="247" spans="1:14" ht="14.65" customHeight="1" x14ac:dyDescent="0.2">
      <c r="A247" s="274"/>
      <c r="B247" s="201"/>
      <c r="C247" s="201"/>
      <c r="D247" s="201"/>
      <c r="E247" s="201"/>
      <c r="F247" s="202"/>
      <c r="G247" s="202"/>
      <c r="H247" s="201"/>
      <c r="I247" s="160"/>
      <c r="J247" s="430">
        <v>2022</v>
      </c>
      <c r="K247" s="430"/>
      <c r="L247" s="163"/>
      <c r="M247" s="163"/>
      <c r="N247" s="163"/>
    </row>
    <row r="248" spans="1:14" s="194" customFormat="1" ht="25.15" customHeight="1" x14ac:dyDescent="0.2">
      <c r="A248" s="204" t="s">
        <v>210</v>
      </c>
      <c r="B248" s="216" t="s">
        <v>211</v>
      </c>
      <c r="C248" s="204" t="s">
        <v>212</v>
      </c>
      <c r="D248" s="204" t="s">
        <v>6</v>
      </c>
      <c r="E248" s="204" t="s">
        <v>213</v>
      </c>
      <c r="F248" s="204" t="s">
        <v>214</v>
      </c>
      <c r="G248" s="204" t="s">
        <v>8</v>
      </c>
      <c r="H248" s="218" t="s">
        <v>215</v>
      </c>
      <c r="I248" s="219" t="s">
        <v>216</v>
      </c>
      <c r="J248" s="206" t="s">
        <v>217</v>
      </c>
      <c r="K248" s="206" t="s">
        <v>218</v>
      </c>
      <c r="L248" s="193"/>
      <c r="M248" s="193"/>
      <c r="N248" s="193"/>
    </row>
    <row r="249" spans="1:14" ht="14.65" customHeight="1" x14ac:dyDescent="0.2">
      <c r="A249" s="573" t="s">
        <v>517</v>
      </c>
      <c r="B249" s="480" t="s">
        <v>181</v>
      </c>
      <c r="C249" s="569" t="s">
        <v>180</v>
      </c>
      <c r="D249" s="521" t="s">
        <v>245</v>
      </c>
      <c r="E249" s="524" t="s">
        <v>365</v>
      </c>
      <c r="F249" s="527" t="s">
        <v>302</v>
      </c>
      <c r="G249" s="527" t="s">
        <v>22</v>
      </c>
      <c r="H249" s="262" t="s">
        <v>247</v>
      </c>
      <c r="I249" s="116"/>
      <c r="J249" s="119">
        <f>SUM(J250:J253)</f>
        <v>13481</v>
      </c>
      <c r="K249" s="116"/>
      <c r="L249" s="163"/>
      <c r="M249" s="163"/>
      <c r="N249" s="163"/>
    </row>
    <row r="250" spans="1:14" ht="14.65" customHeight="1" x14ac:dyDescent="0.2">
      <c r="A250" s="549"/>
      <c r="B250" s="480"/>
      <c r="C250" s="570"/>
      <c r="D250" s="522"/>
      <c r="E250" s="525"/>
      <c r="F250" s="528"/>
      <c r="G250" s="528"/>
      <c r="H250" s="235" t="s">
        <v>224</v>
      </c>
      <c r="I250" s="116">
        <v>0</v>
      </c>
      <c r="J250" s="136">
        <v>8104</v>
      </c>
      <c r="K250" s="116"/>
      <c r="L250" s="163"/>
      <c r="M250" s="163"/>
      <c r="N250" s="163"/>
    </row>
    <row r="251" spans="1:14" ht="14.65" customHeight="1" x14ac:dyDescent="0.2">
      <c r="A251" s="549"/>
      <c r="B251" s="480"/>
      <c r="C251" s="570"/>
      <c r="D251" s="522"/>
      <c r="E251" s="525"/>
      <c r="F251" s="528"/>
      <c r="G251" s="528"/>
      <c r="H251" s="235" t="s">
        <v>225</v>
      </c>
      <c r="I251" s="116">
        <v>0</v>
      </c>
      <c r="J251" s="138">
        <v>160</v>
      </c>
      <c r="K251" s="116"/>
      <c r="L251" s="163"/>
      <c r="M251" s="163"/>
      <c r="N251" s="163"/>
    </row>
    <row r="252" spans="1:14" ht="14.65" customHeight="1" x14ac:dyDescent="0.2">
      <c r="A252" s="549"/>
      <c r="B252" s="480"/>
      <c r="C252" s="570"/>
      <c r="D252" s="522"/>
      <c r="E252" s="525"/>
      <c r="F252" s="528"/>
      <c r="G252" s="528"/>
      <c r="H252" s="235" t="s">
        <v>226</v>
      </c>
      <c r="I252" s="116">
        <v>0</v>
      </c>
      <c r="J252" s="138">
        <v>365</v>
      </c>
      <c r="K252" s="116"/>
      <c r="L252" s="163"/>
      <c r="M252" s="163"/>
      <c r="N252" s="163"/>
    </row>
    <row r="253" spans="1:14" ht="14.65" customHeight="1" x14ac:dyDescent="0.2">
      <c r="A253" s="549"/>
      <c r="B253" s="480"/>
      <c r="C253" s="570"/>
      <c r="D253" s="522"/>
      <c r="E253" s="525"/>
      <c r="F253" s="528"/>
      <c r="G253" s="528"/>
      <c r="H253" s="235" t="s">
        <v>227</v>
      </c>
      <c r="I253" s="116">
        <v>0</v>
      </c>
      <c r="J253" s="137">
        <v>4852</v>
      </c>
      <c r="K253" s="116"/>
      <c r="L253" s="163"/>
      <c r="M253" s="163"/>
      <c r="N253" s="163"/>
    </row>
    <row r="254" spans="1:14" ht="14.65" customHeight="1" x14ac:dyDescent="0.2">
      <c r="A254" s="549"/>
      <c r="B254" s="480"/>
      <c r="C254" s="571"/>
      <c r="D254" s="523"/>
      <c r="E254" s="526"/>
      <c r="F254" s="529"/>
      <c r="G254" s="529"/>
      <c r="H254" s="235" t="s">
        <v>248</v>
      </c>
      <c r="I254" s="116">
        <v>0</v>
      </c>
      <c r="J254" s="152"/>
      <c r="K254" s="116"/>
      <c r="L254" s="163"/>
      <c r="M254" s="163"/>
      <c r="N254" s="163"/>
    </row>
    <row r="255" spans="1:14" ht="14.65" customHeight="1" x14ac:dyDescent="0.2">
      <c r="A255" s="549"/>
      <c r="B255" s="480" t="s">
        <v>117</v>
      </c>
      <c r="C255" s="569" t="s">
        <v>182</v>
      </c>
      <c r="D255" s="521" t="s">
        <v>245</v>
      </c>
      <c r="E255" s="524" t="s">
        <v>95</v>
      </c>
      <c r="F255" s="527" t="s">
        <v>302</v>
      </c>
      <c r="G255" s="527" t="s">
        <v>356</v>
      </c>
      <c r="H255" s="262" t="s">
        <v>247</v>
      </c>
      <c r="I255" s="116"/>
      <c r="J255" s="119">
        <f>SUM(J256:J260)</f>
        <v>32315</v>
      </c>
      <c r="K255" s="116"/>
      <c r="L255" s="163"/>
      <c r="M255" s="163"/>
      <c r="N255" s="163"/>
    </row>
    <row r="256" spans="1:14" ht="14.65" customHeight="1" x14ac:dyDescent="0.2">
      <c r="A256" s="549"/>
      <c r="B256" s="480"/>
      <c r="C256" s="570"/>
      <c r="D256" s="522"/>
      <c r="E256" s="525"/>
      <c r="F256" s="528"/>
      <c r="G256" s="528"/>
      <c r="H256" s="235" t="s">
        <v>224</v>
      </c>
      <c r="I256" s="116">
        <v>0</v>
      </c>
      <c r="J256" s="136">
        <v>19280</v>
      </c>
      <c r="K256" s="116"/>
      <c r="L256" s="163"/>
      <c r="M256" s="163"/>
      <c r="N256" s="163"/>
    </row>
    <row r="257" spans="1:14" ht="14.65" customHeight="1" x14ac:dyDescent="0.2">
      <c r="A257" s="549"/>
      <c r="B257" s="480"/>
      <c r="C257" s="570"/>
      <c r="D257" s="522"/>
      <c r="E257" s="525"/>
      <c r="F257" s="528"/>
      <c r="G257" s="528"/>
      <c r="H257" s="235" t="s">
        <v>225</v>
      </c>
      <c r="I257" s="116">
        <v>0</v>
      </c>
      <c r="J257" s="138">
        <v>381</v>
      </c>
      <c r="K257" s="116"/>
      <c r="L257" s="163"/>
      <c r="M257" s="163"/>
      <c r="N257" s="163"/>
    </row>
    <row r="258" spans="1:14" ht="14.65" customHeight="1" x14ac:dyDescent="0.2">
      <c r="A258" s="549"/>
      <c r="B258" s="480"/>
      <c r="C258" s="570"/>
      <c r="D258" s="522"/>
      <c r="E258" s="525"/>
      <c r="F258" s="528"/>
      <c r="G258" s="528"/>
      <c r="H258" s="235" t="s">
        <v>226</v>
      </c>
      <c r="I258" s="116">
        <v>0</v>
      </c>
      <c r="J258" s="138">
        <v>774</v>
      </c>
      <c r="K258" s="116"/>
      <c r="L258" s="163"/>
      <c r="M258" s="163"/>
      <c r="N258" s="163"/>
    </row>
    <row r="259" spans="1:14" ht="14.65" customHeight="1" x14ac:dyDescent="0.2">
      <c r="A259" s="549"/>
      <c r="B259" s="480"/>
      <c r="C259" s="570"/>
      <c r="D259" s="522"/>
      <c r="E259" s="525"/>
      <c r="F259" s="528"/>
      <c r="G259" s="528"/>
      <c r="H259" s="235" t="s">
        <v>227</v>
      </c>
      <c r="I259" s="116">
        <v>0</v>
      </c>
      <c r="J259" s="137">
        <v>11880</v>
      </c>
      <c r="K259" s="116"/>
      <c r="L259" s="163"/>
      <c r="M259" s="163"/>
      <c r="N259" s="163"/>
    </row>
    <row r="260" spans="1:14" ht="14.65" customHeight="1" x14ac:dyDescent="0.2">
      <c r="A260" s="549"/>
      <c r="B260" s="480"/>
      <c r="C260" s="571"/>
      <c r="D260" s="523"/>
      <c r="E260" s="526"/>
      <c r="F260" s="529"/>
      <c r="G260" s="529"/>
      <c r="H260" s="235" t="s">
        <v>248</v>
      </c>
      <c r="I260" s="116"/>
      <c r="J260" s="116"/>
      <c r="K260" s="116"/>
      <c r="L260" s="163"/>
      <c r="M260" s="163"/>
      <c r="N260" s="163"/>
    </row>
    <row r="261" spans="1:14" ht="14.65" customHeight="1" x14ac:dyDescent="0.2">
      <c r="A261" s="549"/>
      <c r="B261" s="480" t="s">
        <v>184</v>
      </c>
      <c r="C261" s="569" t="s">
        <v>183</v>
      </c>
      <c r="D261" s="521" t="s">
        <v>245</v>
      </c>
      <c r="E261" s="524" t="s">
        <v>98</v>
      </c>
      <c r="F261" s="527" t="s">
        <v>366</v>
      </c>
      <c r="G261" s="527" t="s">
        <v>280</v>
      </c>
      <c r="H261" s="265" t="s">
        <v>269</v>
      </c>
      <c r="I261" s="116">
        <v>0</v>
      </c>
      <c r="J261" s="116">
        <v>1493</v>
      </c>
      <c r="K261" s="116"/>
      <c r="L261" s="163"/>
      <c r="M261" s="163"/>
      <c r="N261" s="163"/>
    </row>
    <row r="262" spans="1:14" ht="14.65" customHeight="1" x14ac:dyDescent="0.2">
      <c r="A262" s="549"/>
      <c r="B262" s="480"/>
      <c r="C262" s="570"/>
      <c r="D262" s="522"/>
      <c r="E262" s="525"/>
      <c r="F262" s="528"/>
      <c r="G262" s="528"/>
      <c r="H262" s="266"/>
      <c r="I262" s="116"/>
      <c r="J262" s="116" t="s">
        <v>367</v>
      </c>
      <c r="K262" s="116"/>
      <c r="L262" s="163"/>
      <c r="M262" s="163"/>
      <c r="N262" s="163"/>
    </row>
    <row r="263" spans="1:14" ht="14.65" customHeight="1" x14ac:dyDescent="0.2">
      <c r="A263" s="549"/>
      <c r="B263" s="480"/>
      <c r="C263" s="570"/>
      <c r="D263" s="522"/>
      <c r="E263" s="525"/>
      <c r="F263" s="528"/>
      <c r="G263" s="528"/>
      <c r="H263" s="266"/>
      <c r="I263" s="116"/>
      <c r="J263" s="116"/>
      <c r="K263" s="116"/>
      <c r="L263" s="163"/>
      <c r="M263" s="163"/>
      <c r="N263" s="163"/>
    </row>
    <row r="264" spans="1:14" ht="14.65" customHeight="1" x14ac:dyDescent="0.2">
      <c r="A264" s="549"/>
      <c r="B264" s="480"/>
      <c r="C264" s="571"/>
      <c r="D264" s="523"/>
      <c r="E264" s="526"/>
      <c r="F264" s="529"/>
      <c r="G264" s="529"/>
      <c r="H264" s="266"/>
      <c r="I264" s="116"/>
      <c r="J264" s="116"/>
      <c r="K264" s="116"/>
      <c r="L264" s="163"/>
      <c r="M264" s="163"/>
      <c r="N264" s="163"/>
    </row>
    <row r="265" spans="1:14" ht="14.65" customHeight="1" x14ac:dyDescent="0.2">
      <c r="A265" s="549"/>
      <c r="B265" s="560" t="s">
        <v>186</v>
      </c>
      <c r="C265" s="561" t="s">
        <v>185</v>
      </c>
      <c r="D265" s="564" t="s">
        <v>368</v>
      </c>
      <c r="E265" s="565" t="s">
        <v>369</v>
      </c>
      <c r="F265" s="566" t="s">
        <v>370</v>
      </c>
      <c r="G265" s="567" t="s">
        <v>280</v>
      </c>
      <c r="H265" s="262" t="s">
        <v>247</v>
      </c>
      <c r="I265" s="103"/>
      <c r="J265" s="105">
        <v>120</v>
      </c>
      <c r="K265" s="105"/>
      <c r="L265" s="163"/>
      <c r="M265" s="163"/>
      <c r="N265" s="163"/>
    </row>
    <row r="266" spans="1:14" ht="14.65" customHeight="1" x14ac:dyDescent="0.2">
      <c r="A266" s="549"/>
      <c r="B266" s="482"/>
      <c r="C266" s="562"/>
      <c r="D266" s="447"/>
      <c r="E266" s="450"/>
      <c r="F266" s="453"/>
      <c r="G266" s="456"/>
      <c r="H266" s="235"/>
      <c r="I266" s="103"/>
      <c r="J266" s="105"/>
      <c r="K266" s="105"/>
      <c r="L266" s="163"/>
      <c r="M266" s="163"/>
      <c r="N266" s="163"/>
    </row>
    <row r="267" spans="1:14" ht="14.65" customHeight="1" x14ac:dyDescent="0.2">
      <c r="A267" s="549"/>
      <c r="B267" s="482"/>
      <c r="C267" s="562"/>
      <c r="D267" s="447"/>
      <c r="E267" s="450"/>
      <c r="F267" s="453"/>
      <c r="G267" s="456"/>
      <c r="H267" s="235"/>
      <c r="I267" s="103"/>
      <c r="J267" s="105"/>
      <c r="K267" s="105"/>
      <c r="L267" s="163"/>
      <c r="M267" s="163"/>
      <c r="N267" s="163"/>
    </row>
    <row r="268" spans="1:14" ht="14.65" customHeight="1" x14ac:dyDescent="0.2">
      <c r="A268" s="549"/>
      <c r="B268" s="520"/>
      <c r="C268" s="563"/>
      <c r="D268" s="553"/>
      <c r="E268" s="554"/>
      <c r="F268" s="555"/>
      <c r="G268" s="568"/>
      <c r="H268" s="235"/>
      <c r="I268" s="103"/>
      <c r="J268" s="105"/>
      <c r="K268" s="105"/>
      <c r="L268" s="163"/>
      <c r="M268" s="163"/>
      <c r="N268" s="163"/>
    </row>
    <row r="269" spans="1:14" ht="14.65" customHeight="1" x14ac:dyDescent="0.2">
      <c r="A269" s="549"/>
      <c r="B269" s="581" t="s">
        <v>118</v>
      </c>
      <c r="C269" s="575" t="s">
        <v>187</v>
      </c>
      <c r="D269" s="578" t="s">
        <v>221</v>
      </c>
      <c r="E269" s="440" t="s">
        <v>107</v>
      </c>
      <c r="F269" s="581" t="s">
        <v>556</v>
      </c>
      <c r="G269" s="581" t="s">
        <v>61</v>
      </c>
      <c r="H269" s="275" t="s">
        <v>328</v>
      </c>
      <c r="I269" s="103">
        <v>0.87</v>
      </c>
      <c r="J269" s="103">
        <v>0.85</v>
      </c>
      <c r="K269" s="122"/>
      <c r="L269" s="163"/>
      <c r="M269" s="163"/>
      <c r="N269" s="163"/>
    </row>
    <row r="270" spans="1:14" ht="14.65" customHeight="1" x14ac:dyDescent="0.2">
      <c r="A270" s="549"/>
      <c r="B270" s="582"/>
      <c r="C270" s="576"/>
      <c r="D270" s="579"/>
      <c r="E270" s="440"/>
      <c r="F270" s="582"/>
      <c r="G270" s="582"/>
      <c r="H270" s="273" t="s">
        <v>224</v>
      </c>
      <c r="I270" s="105"/>
      <c r="J270" s="103">
        <v>0.85</v>
      </c>
      <c r="K270" s="105"/>
      <c r="L270" s="163"/>
      <c r="M270" s="163"/>
      <c r="N270" s="163"/>
    </row>
    <row r="271" spans="1:14" ht="14.65" customHeight="1" x14ac:dyDescent="0.2">
      <c r="A271" s="549"/>
      <c r="B271" s="582"/>
      <c r="C271" s="576"/>
      <c r="D271" s="579"/>
      <c r="E271" s="440"/>
      <c r="F271" s="582"/>
      <c r="G271" s="582"/>
      <c r="H271" s="235" t="s">
        <v>225</v>
      </c>
      <c r="I271" s="105"/>
      <c r="J271" s="105">
        <v>85</v>
      </c>
      <c r="K271" s="105"/>
      <c r="L271" s="163"/>
      <c r="M271" s="163"/>
      <c r="N271" s="163"/>
    </row>
    <row r="272" spans="1:14" ht="14.65" customHeight="1" x14ac:dyDescent="0.2">
      <c r="A272" s="549"/>
      <c r="B272" s="582"/>
      <c r="C272" s="576"/>
      <c r="D272" s="579"/>
      <c r="E272" s="440"/>
      <c r="F272" s="582"/>
      <c r="G272" s="582"/>
      <c r="H272" s="235" t="s">
        <v>226</v>
      </c>
      <c r="I272" s="105"/>
      <c r="J272" s="105">
        <v>85</v>
      </c>
      <c r="K272" s="105"/>
      <c r="L272" s="163"/>
      <c r="M272" s="163"/>
      <c r="N272" s="163"/>
    </row>
    <row r="273" spans="1:20" ht="14.65" customHeight="1" x14ac:dyDescent="0.2">
      <c r="A273" s="549"/>
      <c r="B273" s="582"/>
      <c r="C273" s="576"/>
      <c r="D273" s="579"/>
      <c r="E273" s="440"/>
      <c r="F273" s="582"/>
      <c r="G273" s="582"/>
      <c r="H273" s="235" t="s">
        <v>227</v>
      </c>
      <c r="I273" s="105"/>
      <c r="J273" s="105">
        <v>85</v>
      </c>
      <c r="K273" s="105"/>
      <c r="L273" s="163"/>
      <c r="M273" s="163"/>
      <c r="N273" s="163"/>
    </row>
    <row r="274" spans="1:20" ht="14.65" customHeight="1" x14ac:dyDescent="0.2">
      <c r="A274" s="549"/>
      <c r="B274" s="583"/>
      <c r="C274" s="577"/>
      <c r="D274" s="580"/>
      <c r="E274" s="440"/>
      <c r="F274" s="583"/>
      <c r="G274" s="583"/>
      <c r="H274" s="235" t="s">
        <v>248</v>
      </c>
      <c r="I274" s="105"/>
      <c r="J274" s="105">
        <v>85</v>
      </c>
      <c r="K274" s="105"/>
      <c r="L274" s="163"/>
      <c r="M274" s="163"/>
      <c r="N274" s="163"/>
    </row>
    <row r="275" spans="1:20" ht="14.65" customHeight="1" x14ac:dyDescent="0.2">
      <c r="A275" s="549"/>
      <c r="B275" s="581" t="s">
        <v>190</v>
      </c>
      <c r="C275" s="574" t="s">
        <v>188</v>
      </c>
      <c r="D275" s="439" t="s">
        <v>245</v>
      </c>
      <c r="E275" s="440" t="s">
        <v>108</v>
      </c>
      <c r="F275" s="442" t="s">
        <v>302</v>
      </c>
      <c r="G275" s="442" t="s">
        <v>22</v>
      </c>
      <c r="H275" s="272" t="s">
        <v>247</v>
      </c>
      <c r="I275" s="116"/>
      <c r="J275" s="119">
        <v>94000</v>
      </c>
      <c r="K275" s="116"/>
      <c r="L275" s="163"/>
      <c r="M275" s="163"/>
      <c r="N275" s="163"/>
    </row>
    <row r="276" spans="1:20" ht="14.65" customHeight="1" x14ac:dyDescent="0.2">
      <c r="A276" s="549"/>
      <c r="B276" s="582"/>
      <c r="C276" s="574"/>
      <c r="D276" s="439"/>
      <c r="E276" s="440"/>
      <c r="F276" s="442"/>
      <c r="G276" s="442"/>
      <c r="H276" s="273" t="s">
        <v>224</v>
      </c>
      <c r="I276" s="116">
        <v>65000</v>
      </c>
      <c r="J276" s="116">
        <v>54000</v>
      </c>
      <c r="K276" s="116"/>
      <c r="L276" s="163"/>
      <c r="M276" s="163"/>
      <c r="N276" s="163"/>
    </row>
    <row r="277" spans="1:20" ht="14.65" customHeight="1" x14ac:dyDescent="0.2">
      <c r="A277" s="549"/>
      <c r="B277" s="582"/>
      <c r="C277" s="574"/>
      <c r="D277" s="439"/>
      <c r="E277" s="440"/>
      <c r="F277" s="442"/>
      <c r="G277" s="442"/>
      <c r="H277" s="235" t="s">
        <v>225</v>
      </c>
      <c r="I277" s="116"/>
      <c r="J277" s="116">
        <v>1900</v>
      </c>
      <c r="K277" s="116"/>
      <c r="L277" s="163"/>
      <c r="M277" s="163"/>
      <c r="N277" s="163"/>
    </row>
    <row r="278" spans="1:20" ht="14.65" customHeight="1" x14ac:dyDescent="0.2">
      <c r="A278" s="549"/>
      <c r="B278" s="582"/>
      <c r="C278" s="574"/>
      <c r="D278" s="439"/>
      <c r="E278" s="440"/>
      <c r="F278" s="442"/>
      <c r="G278" s="442"/>
      <c r="H278" s="235" t="s">
        <v>226</v>
      </c>
      <c r="I278" s="116"/>
      <c r="J278" s="116">
        <v>6500</v>
      </c>
      <c r="K278" s="116"/>
      <c r="L278" s="163"/>
      <c r="M278" s="163"/>
      <c r="N278" s="163"/>
    </row>
    <row r="279" spans="1:20" ht="14.65" customHeight="1" x14ac:dyDescent="0.2">
      <c r="A279" s="549"/>
      <c r="B279" s="582"/>
      <c r="C279" s="574"/>
      <c r="D279" s="439"/>
      <c r="E279" s="440"/>
      <c r="F279" s="442"/>
      <c r="G279" s="442"/>
      <c r="H279" s="235" t="s">
        <v>227</v>
      </c>
      <c r="I279" s="116"/>
      <c r="J279" s="116">
        <v>31000</v>
      </c>
      <c r="K279" s="116"/>
      <c r="L279" s="163"/>
      <c r="M279" s="163"/>
      <c r="N279" s="163"/>
    </row>
    <row r="280" spans="1:20" ht="41.45" customHeight="1" x14ac:dyDescent="0.2">
      <c r="A280" s="549"/>
      <c r="B280" s="583"/>
      <c r="C280" s="574"/>
      <c r="D280" s="439"/>
      <c r="E280" s="440"/>
      <c r="F280" s="442"/>
      <c r="G280" s="442"/>
      <c r="H280" s="235" t="s">
        <v>248</v>
      </c>
      <c r="I280" s="116"/>
      <c r="J280" s="116">
        <v>600</v>
      </c>
      <c r="K280" s="116"/>
      <c r="L280" s="163"/>
      <c r="M280" s="163"/>
      <c r="N280" s="163"/>
    </row>
    <row r="281" spans="1:20" ht="14.65" customHeight="1" x14ac:dyDescent="0.2">
      <c r="A281" s="549"/>
      <c r="B281" s="434" t="s">
        <v>463</v>
      </c>
      <c r="C281" s="590" t="s">
        <v>191</v>
      </c>
      <c r="D281" s="420" t="s">
        <v>371</v>
      </c>
      <c r="E281" s="591" t="s">
        <v>507</v>
      </c>
      <c r="F281" s="434" t="s">
        <v>301</v>
      </c>
      <c r="G281" s="434" t="s">
        <v>22</v>
      </c>
      <c r="H281" s="272" t="s">
        <v>247</v>
      </c>
      <c r="I281" s="116"/>
      <c r="J281" s="119">
        <v>30000</v>
      </c>
      <c r="K281" s="116"/>
      <c r="L281" s="163"/>
      <c r="M281" s="163"/>
      <c r="N281" s="163"/>
    </row>
    <row r="282" spans="1:20" ht="14.65" customHeight="1" x14ac:dyDescent="0.2">
      <c r="A282" s="549"/>
      <c r="B282" s="434"/>
      <c r="C282" s="590"/>
      <c r="D282" s="420"/>
      <c r="E282" s="591"/>
      <c r="F282" s="434"/>
      <c r="G282" s="434"/>
      <c r="H282" s="273" t="s">
        <v>224</v>
      </c>
      <c r="I282" s="116"/>
      <c r="J282" s="116">
        <v>19351</v>
      </c>
      <c r="K282" s="116"/>
      <c r="L282" s="179"/>
      <c r="M282" s="179"/>
      <c r="N282" s="179"/>
      <c r="O282" s="180"/>
      <c r="P282" s="180"/>
      <c r="Q282" s="180"/>
      <c r="R282" s="180"/>
      <c r="S282" s="180"/>
      <c r="T282" s="180"/>
    </row>
    <row r="283" spans="1:20" ht="14.65" customHeight="1" x14ac:dyDescent="0.2">
      <c r="A283" s="549"/>
      <c r="B283" s="434"/>
      <c r="C283" s="590"/>
      <c r="D283" s="420"/>
      <c r="E283" s="591"/>
      <c r="F283" s="434"/>
      <c r="G283" s="434"/>
      <c r="H283" s="235" t="s">
        <v>225</v>
      </c>
      <c r="I283" s="116"/>
      <c r="J283" s="116">
        <v>1000</v>
      </c>
      <c r="K283" s="116"/>
      <c r="L283" s="163"/>
      <c r="M283" s="163"/>
      <c r="N283" s="163"/>
    </row>
    <row r="284" spans="1:20" ht="14.65" customHeight="1" x14ac:dyDescent="0.2">
      <c r="A284" s="549"/>
      <c r="B284" s="434"/>
      <c r="C284" s="590"/>
      <c r="D284" s="420"/>
      <c r="E284" s="591"/>
      <c r="F284" s="434"/>
      <c r="G284" s="434"/>
      <c r="H284" s="235" t="s">
        <v>226</v>
      </c>
      <c r="I284" s="116"/>
      <c r="J284" s="116">
        <v>2000</v>
      </c>
      <c r="K284" s="116"/>
      <c r="L284" s="163"/>
      <c r="M284" s="163"/>
      <c r="N284" s="163"/>
    </row>
    <row r="285" spans="1:20" ht="14.65" customHeight="1" x14ac:dyDescent="0.2">
      <c r="A285" s="549"/>
      <c r="B285" s="434"/>
      <c r="C285" s="590"/>
      <c r="D285" s="420"/>
      <c r="E285" s="591"/>
      <c r="F285" s="434"/>
      <c r="G285" s="434"/>
      <c r="H285" s="235" t="s">
        <v>227</v>
      </c>
      <c r="I285" s="116"/>
      <c r="J285" s="116">
        <v>7111</v>
      </c>
      <c r="K285" s="153"/>
      <c r="L285" s="163"/>
      <c r="M285" s="163"/>
      <c r="N285" s="163"/>
    </row>
    <row r="286" spans="1:20" ht="14.65" customHeight="1" x14ac:dyDescent="0.2">
      <c r="A286" s="549"/>
      <c r="B286" s="434"/>
      <c r="C286" s="590"/>
      <c r="D286" s="420"/>
      <c r="E286" s="591"/>
      <c r="F286" s="434"/>
      <c r="G286" s="434"/>
      <c r="H286" s="235" t="s">
        <v>248</v>
      </c>
      <c r="I286" s="128"/>
      <c r="J286" s="116">
        <v>500</v>
      </c>
      <c r="K286" s="116"/>
      <c r="L286" s="163"/>
      <c r="M286" s="163"/>
      <c r="N286" s="163"/>
    </row>
    <row r="287" spans="1:20" ht="14.65" customHeight="1" x14ac:dyDescent="0.2">
      <c r="A287" s="549"/>
      <c r="B287" s="539" t="s">
        <v>113</v>
      </c>
      <c r="C287" s="533" t="s">
        <v>193</v>
      </c>
      <c r="D287" s="584" t="s">
        <v>372</v>
      </c>
      <c r="E287" s="536" t="s">
        <v>540</v>
      </c>
      <c r="F287" s="539" t="s">
        <v>373</v>
      </c>
      <c r="G287" s="539" t="s">
        <v>22</v>
      </c>
      <c r="H287" s="272" t="s">
        <v>247</v>
      </c>
      <c r="I287" s="128">
        <v>0</v>
      </c>
      <c r="J287" s="119">
        <f>SUM(J288:J292)</f>
        <v>62152</v>
      </c>
      <c r="K287" s="116"/>
      <c r="L287" s="163"/>
      <c r="M287" s="163"/>
      <c r="N287" s="163"/>
    </row>
    <row r="288" spans="1:20" ht="14.65" customHeight="1" x14ac:dyDescent="0.2">
      <c r="A288" s="549"/>
      <c r="B288" s="540"/>
      <c r="C288" s="534"/>
      <c r="D288" s="585"/>
      <c r="E288" s="537"/>
      <c r="F288" s="540"/>
      <c r="G288" s="540"/>
      <c r="H288" s="273" t="s">
        <v>224</v>
      </c>
      <c r="I288" s="128">
        <v>0</v>
      </c>
      <c r="J288" s="116">
        <v>41254</v>
      </c>
      <c r="K288" s="146"/>
      <c r="L288" s="163"/>
      <c r="M288" s="163"/>
      <c r="N288" s="163"/>
    </row>
    <row r="289" spans="1:14" ht="14.65" customHeight="1" x14ac:dyDescent="0.2">
      <c r="A289" s="549"/>
      <c r="B289" s="540"/>
      <c r="C289" s="534"/>
      <c r="D289" s="585"/>
      <c r="E289" s="537"/>
      <c r="F289" s="540"/>
      <c r="G289" s="540"/>
      <c r="H289" s="235" t="s">
        <v>225</v>
      </c>
      <c r="I289" s="128">
        <v>0</v>
      </c>
      <c r="J289" s="116">
        <v>500</v>
      </c>
      <c r="K289" s="116"/>
      <c r="L289" s="163"/>
      <c r="M289" s="163"/>
      <c r="N289" s="163"/>
    </row>
    <row r="290" spans="1:14" ht="14.65" customHeight="1" x14ac:dyDescent="0.2">
      <c r="A290" s="549"/>
      <c r="B290" s="540"/>
      <c r="C290" s="534"/>
      <c r="D290" s="585"/>
      <c r="E290" s="537"/>
      <c r="F290" s="540"/>
      <c r="G290" s="540"/>
      <c r="H290" s="235" t="s">
        <v>226</v>
      </c>
      <c r="I290" s="128">
        <v>0</v>
      </c>
      <c r="J290" s="116">
        <v>2403</v>
      </c>
      <c r="K290" s="116"/>
      <c r="L290" s="163"/>
      <c r="M290" s="163"/>
      <c r="N290" s="163"/>
    </row>
    <row r="291" spans="1:14" ht="14.65" customHeight="1" x14ac:dyDescent="0.2">
      <c r="A291" s="549"/>
      <c r="B291" s="540"/>
      <c r="C291" s="534"/>
      <c r="D291" s="585"/>
      <c r="E291" s="537"/>
      <c r="F291" s="540"/>
      <c r="G291" s="540"/>
      <c r="H291" s="235" t="s">
        <v>227</v>
      </c>
      <c r="I291" s="128"/>
      <c r="J291" s="116">
        <v>17495</v>
      </c>
      <c r="K291" s="146"/>
      <c r="L291" s="163"/>
      <c r="M291" s="163"/>
      <c r="N291" s="163"/>
    </row>
    <row r="292" spans="1:14" ht="14.65" customHeight="1" x14ac:dyDescent="0.2">
      <c r="A292" s="549"/>
      <c r="B292" s="552"/>
      <c r="C292" s="535"/>
      <c r="D292" s="586"/>
      <c r="E292" s="538"/>
      <c r="F292" s="552"/>
      <c r="G292" s="552"/>
      <c r="H292" s="235" t="s">
        <v>248</v>
      </c>
      <c r="I292" s="128"/>
      <c r="J292" s="116">
        <v>500</v>
      </c>
      <c r="K292" s="116"/>
      <c r="L292" s="163"/>
      <c r="M292" s="163"/>
      <c r="N292" s="163"/>
    </row>
    <row r="293" spans="1:14" ht="14.65" customHeight="1" x14ac:dyDescent="0.2">
      <c r="A293" s="549"/>
      <c r="B293" s="539" t="s">
        <v>464</v>
      </c>
      <c r="C293" s="533" t="s">
        <v>195</v>
      </c>
      <c r="D293" s="584" t="s">
        <v>221</v>
      </c>
      <c r="E293" s="536" t="s">
        <v>374</v>
      </c>
      <c r="F293" s="539" t="s">
        <v>338</v>
      </c>
      <c r="G293" s="539" t="s">
        <v>46</v>
      </c>
      <c r="H293" s="272" t="s">
        <v>247</v>
      </c>
      <c r="I293" s="128"/>
      <c r="J293" s="154">
        <v>0.95</v>
      </c>
      <c r="K293" s="116"/>
      <c r="L293" s="163"/>
      <c r="M293" s="163"/>
      <c r="N293" s="163"/>
    </row>
    <row r="294" spans="1:14" ht="14.65" customHeight="1" x14ac:dyDescent="0.2">
      <c r="A294" s="549"/>
      <c r="B294" s="540"/>
      <c r="C294" s="534"/>
      <c r="D294" s="585"/>
      <c r="E294" s="537"/>
      <c r="F294" s="540"/>
      <c r="G294" s="540"/>
      <c r="H294" s="273" t="s">
        <v>224</v>
      </c>
      <c r="I294" s="128"/>
      <c r="J294" s="116"/>
      <c r="K294" s="116"/>
      <c r="L294" s="163"/>
      <c r="M294" s="163"/>
      <c r="N294" s="163"/>
    </row>
    <row r="295" spans="1:14" ht="14.65" customHeight="1" x14ac:dyDescent="0.2">
      <c r="A295" s="549"/>
      <c r="B295" s="540"/>
      <c r="C295" s="534"/>
      <c r="D295" s="585"/>
      <c r="E295" s="537"/>
      <c r="F295" s="540"/>
      <c r="G295" s="540"/>
      <c r="H295" s="235" t="s">
        <v>225</v>
      </c>
      <c r="I295" s="128"/>
      <c r="J295" s="116"/>
      <c r="K295" s="116"/>
      <c r="L295" s="163"/>
      <c r="M295" s="163"/>
      <c r="N295" s="163"/>
    </row>
    <row r="296" spans="1:14" ht="14.65" customHeight="1" x14ac:dyDescent="0.2">
      <c r="A296" s="549"/>
      <c r="B296" s="540"/>
      <c r="C296" s="534"/>
      <c r="D296" s="585"/>
      <c r="E296" s="537"/>
      <c r="F296" s="540"/>
      <c r="G296" s="540"/>
      <c r="H296" s="235" t="s">
        <v>226</v>
      </c>
      <c r="I296" s="128"/>
      <c r="J296" s="116"/>
      <c r="K296" s="116"/>
      <c r="L296" s="163"/>
      <c r="M296" s="163"/>
      <c r="N296" s="163"/>
    </row>
    <row r="297" spans="1:14" ht="14.65" customHeight="1" x14ac:dyDescent="0.2">
      <c r="A297" s="549"/>
      <c r="B297" s="540"/>
      <c r="C297" s="534"/>
      <c r="D297" s="585"/>
      <c r="E297" s="537"/>
      <c r="F297" s="540"/>
      <c r="G297" s="540"/>
      <c r="H297" s="235" t="s">
        <v>227</v>
      </c>
      <c r="I297" s="128"/>
      <c r="J297" s="116"/>
      <c r="K297" s="116"/>
      <c r="L297" s="163"/>
      <c r="M297" s="163"/>
      <c r="N297" s="163"/>
    </row>
    <row r="298" spans="1:14" ht="14.65" customHeight="1" x14ac:dyDescent="0.2">
      <c r="A298" s="549"/>
      <c r="B298" s="552"/>
      <c r="C298" s="535"/>
      <c r="D298" s="586"/>
      <c r="E298" s="538"/>
      <c r="F298" s="552"/>
      <c r="G298" s="552"/>
      <c r="H298" s="235" t="s">
        <v>248</v>
      </c>
      <c r="I298" s="128"/>
      <c r="J298" s="116"/>
      <c r="K298" s="116"/>
      <c r="L298" s="163"/>
      <c r="M298" s="163"/>
      <c r="N298" s="163"/>
    </row>
    <row r="299" spans="1:14" ht="14.65" customHeight="1" x14ac:dyDescent="0.2">
      <c r="A299" s="549"/>
      <c r="B299" s="434" t="s">
        <v>465</v>
      </c>
      <c r="C299" s="590" t="s">
        <v>466</v>
      </c>
      <c r="D299" s="420" t="s">
        <v>245</v>
      </c>
      <c r="E299" s="591" t="s">
        <v>375</v>
      </c>
      <c r="F299" s="434" t="s">
        <v>301</v>
      </c>
      <c r="G299" s="434" t="s">
        <v>22</v>
      </c>
      <c r="H299" s="262" t="s">
        <v>247</v>
      </c>
      <c r="I299" s="128">
        <v>0</v>
      </c>
      <c r="J299" s="119">
        <v>21203</v>
      </c>
      <c r="K299" s="116"/>
      <c r="L299" s="163"/>
      <c r="M299" s="163"/>
      <c r="N299" s="163"/>
    </row>
    <row r="300" spans="1:14" ht="14.65" customHeight="1" x14ac:dyDescent="0.2">
      <c r="A300" s="549"/>
      <c r="B300" s="434"/>
      <c r="C300" s="590"/>
      <c r="D300" s="420"/>
      <c r="E300" s="591"/>
      <c r="F300" s="434"/>
      <c r="G300" s="434"/>
      <c r="H300" s="273" t="s">
        <v>224</v>
      </c>
      <c r="I300" s="128">
        <v>0</v>
      </c>
      <c r="J300" s="116">
        <v>13155</v>
      </c>
      <c r="K300" s="116"/>
      <c r="L300" s="163"/>
      <c r="M300" s="163"/>
      <c r="N300" s="163"/>
    </row>
    <row r="301" spans="1:14" ht="14.65" customHeight="1" x14ac:dyDescent="0.2">
      <c r="A301" s="549"/>
      <c r="B301" s="434"/>
      <c r="C301" s="590"/>
      <c r="D301" s="420"/>
      <c r="E301" s="591"/>
      <c r="F301" s="434"/>
      <c r="G301" s="434"/>
      <c r="H301" s="235" t="s">
        <v>225</v>
      </c>
      <c r="I301" s="128">
        <v>0</v>
      </c>
      <c r="J301" s="116">
        <v>522</v>
      </c>
      <c r="K301" s="116"/>
      <c r="L301" s="163"/>
      <c r="M301" s="163"/>
      <c r="N301" s="163"/>
    </row>
    <row r="302" spans="1:14" ht="14.65" customHeight="1" x14ac:dyDescent="0.2">
      <c r="A302" s="549"/>
      <c r="B302" s="434"/>
      <c r="C302" s="590"/>
      <c r="D302" s="420"/>
      <c r="E302" s="591"/>
      <c r="F302" s="434"/>
      <c r="G302" s="434"/>
      <c r="H302" s="235" t="s">
        <v>226</v>
      </c>
      <c r="I302" s="128">
        <v>0</v>
      </c>
      <c r="J302" s="116">
        <v>1166</v>
      </c>
      <c r="K302" s="116"/>
      <c r="L302" s="163"/>
      <c r="M302" s="163"/>
      <c r="N302" s="163"/>
    </row>
    <row r="303" spans="1:14" ht="14.65" customHeight="1" x14ac:dyDescent="0.2">
      <c r="A303" s="549"/>
      <c r="B303" s="434"/>
      <c r="C303" s="590"/>
      <c r="D303" s="420"/>
      <c r="E303" s="591"/>
      <c r="F303" s="434"/>
      <c r="G303" s="434"/>
      <c r="H303" s="235" t="s">
        <v>227</v>
      </c>
      <c r="I303" s="128"/>
      <c r="J303" s="116">
        <v>6360</v>
      </c>
      <c r="K303" s="116"/>
      <c r="L303" s="163"/>
      <c r="M303" s="163"/>
      <c r="N303" s="163"/>
    </row>
    <row r="304" spans="1:14" ht="14.65" customHeight="1" x14ac:dyDescent="0.2">
      <c r="A304" s="549"/>
      <c r="B304" s="434"/>
      <c r="C304" s="590"/>
      <c r="D304" s="420"/>
      <c r="E304" s="591"/>
      <c r="F304" s="434"/>
      <c r="G304" s="434"/>
      <c r="H304" s="235" t="s">
        <v>248</v>
      </c>
      <c r="I304" s="128">
        <v>0</v>
      </c>
      <c r="J304" s="155"/>
      <c r="K304" s="129"/>
      <c r="L304" s="163"/>
      <c r="M304" s="163"/>
      <c r="N304" s="163"/>
    </row>
    <row r="305" spans="1:14" ht="14.65" customHeight="1" x14ac:dyDescent="0.2">
      <c r="A305" s="549"/>
      <c r="B305" s="424" t="s">
        <v>467</v>
      </c>
      <c r="C305" s="625" t="s">
        <v>199</v>
      </c>
      <c r="D305" s="500" t="s">
        <v>371</v>
      </c>
      <c r="E305" s="587" t="s">
        <v>376</v>
      </c>
      <c r="F305" s="424" t="s">
        <v>338</v>
      </c>
      <c r="G305" s="424" t="s">
        <v>22</v>
      </c>
      <c r="H305" s="272" t="s">
        <v>247</v>
      </c>
      <c r="I305" s="128"/>
      <c r="J305" s="119">
        <f>SUM(J306:J310)</f>
        <v>104000</v>
      </c>
      <c r="K305" s="120"/>
      <c r="L305" s="163"/>
      <c r="M305" s="163"/>
      <c r="N305" s="163"/>
    </row>
    <row r="306" spans="1:14" ht="14.65" customHeight="1" x14ac:dyDescent="0.2">
      <c r="A306" s="549"/>
      <c r="B306" s="425"/>
      <c r="C306" s="626"/>
      <c r="D306" s="501"/>
      <c r="E306" s="588"/>
      <c r="F306" s="425"/>
      <c r="G306" s="425"/>
      <c r="H306" s="273" t="s">
        <v>224</v>
      </c>
      <c r="I306" s="128"/>
      <c r="J306" s="156">
        <v>75000</v>
      </c>
      <c r="K306" s="120"/>
      <c r="L306" s="163"/>
      <c r="M306" s="163"/>
      <c r="N306" s="163"/>
    </row>
    <row r="307" spans="1:14" ht="14.65" customHeight="1" x14ac:dyDescent="0.2">
      <c r="A307" s="549"/>
      <c r="B307" s="425"/>
      <c r="C307" s="626"/>
      <c r="D307" s="501"/>
      <c r="E307" s="588"/>
      <c r="F307" s="425"/>
      <c r="G307" s="425"/>
      <c r="H307" s="235" t="s">
        <v>225</v>
      </c>
      <c r="I307" s="128"/>
      <c r="J307" s="156">
        <v>1000</v>
      </c>
      <c r="K307" s="120"/>
      <c r="L307" s="163"/>
      <c r="M307" s="163"/>
      <c r="N307" s="163"/>
    </row>
    <row r="308" spans="1:14" ht="14.65" customHeight="1" x14ac:dyDescent="0.2">
      <c r="A308" s="549"/>
      <c r="B308" s="425"/>
      <c r="C308" s="626"/>
      <c r="D308" s="501"/>
      <c r="E308" s="588"/>
      <c r="F308" s="425"/>
      <c r="G308" s="425"/>
      <c r="H308" s="235" t="s">
        <v>226</v>
      </c>
      <c r="I308" s="128"/>
      <c r="J308" s="132">
        <v>5000</v>
      </c>
      <c r="K308" s="120"/>
      <c r="L308" s="163"/>
      <c r="M308" s="163"/>
      <c r="N308" s="163"/>
    </row>
    <row r="309" spans="1:14" ht="14.65" customHeight="1" x14ac:dyDescent="0.2">
      <c r="A309" s="549"/>
      <c r="B309" s="425"/>
      <c r="C309" s="626"/>
      <c r="D309" s="501"/>
      <c r="E309" s="588"/>
      <c r="F309" s="425"/>
      <c r="G309" s="425"/>
      <c r="H309" s="235" t="s">
        <v>227</v>
      </c>
      <c r="I309" s="128"/>
      <c r="J309" s="156">
        <v>22000</v>
      </c>
      <c r="K309" s="120"/>
      <c r="L309" s="163"/>
      <c r="M309" s="163"/>
      <c r="N309" s="163"/>
    </row>
    <row r="310" spans="1:14" ht="14.65" customHeight="1" x14ac:dyDescent="0.2">
      <c r="A310" s="549"/>
      <c r="B310" s="426"/>
      <c r="C310" s="627"/>
      <c r="D310" s="502"/>
      <c r="E310" s="589"/>
      <c r="F310" s="426"/>
      <c r="G310" s="426"/>
      <c r="H310" s="235" t="s">
        <v>248</v>
      </c>
      <c r="I310" s="128"/>
      <c r="J310" s="156">
        <v>1000</v>
      </c>
      <c r="K310" s="120"/>
      <c r="L310" s="163"/>
      <c r="M310" s="163"/>
      <c r="N310" s="163"/>
    </row>
    <row r="311" spans="1:14" ht="14.65" customHeight="1" x14ac:dyDescent="0.2">
      <c r="A311" s="549"/>
      <c r="B311" s="622" t="s">
        <v>377</v>
      </c>
      <c r="C311" s="533" t="s">
        <v>378</v>
      </c>
      <c r="D311" s="584" t="s">
        <v>221</v>
      </c>
      <c r="E311" s="536" t="s">
        <v>508</v>
      </c>
      <c r="F311" s="539" t="s">
        <v>379</v>
      </c>
      <c r="G311" s="539" t="s">
        <v>61</v>
      </c>
      <c r="H311" s="272" t="s">
        <v>247</v>
      </c>
      <c r="I311" s="128"/>
      <c r="J311" s="156">
        <v>60</v>
      </c>
      <c r="K311" s="120"/>
      <c r="L311" s="163" t="s">
        <v>380</v>
      </c>
      <c r="M311" s="163"/>
      <c r="N311" s="163"/>
    </row>
    <row r="312" spans="1:14" ht="14.65" customHeight="1" x14ac:dyDescent="0.2">
      <c r="A312" s="549"/>
      <c r="B312" s="623"/>
      <c r="C312" s="534"/>
      <c r="D312" s="585"/>
      <c r="E312" s="537"/>
      <c r="F312" s="540"/>
      <c r="G312" s="540"/>
      <c r="H312" s="273" t="s">
        <v>224</v>
      </c>
      <c r="I312" s="128"/>
      <c r="J312" s="156">
        <v>60</v>
      </c>
      <c r="K312" s="120"/>
      <c r="L312" s="163"/>
      <c r="M312" s="163"/>
      <c r="N312" s="163"/>
    </row>
    <row r="313" spans="1:14" ht="14.65" customHeight="1" x14ac:dyDescent="0.2">
      <c r="A313" s="549"/>
      <c r="B313" s="623"/>
      <c r="C313" s="534"/>
      <c r="D313" s="585"/>
      <c r="E313" s="537"/>
      <c r="F313" s="540"/>
      <c r="G313" s="540"/>
      <c r="H313" s="235" t="s">
        <v>225</v>
      </c>
      <c r="I313" s="128"/>
      <c r="J313" s="156">
        <v>60</v>
      </c>
      <c r="K313" s="120"/>
      <c r="L313" s="163"/>
      <c r="M313" s="163"/>
      <c r="N313" s="163"/>
    </row>
    <row r="314" spans="1:14" ht="14.65" customHeight="1" x14ac:dyDescent="0.2">
      <c r="A314" s="549"/>
      <c r="B314" s="623"/>
      <c r="C314" s="534"/>
      <c r="D314" s="585"/>
      <c r="E314" s="537"/>
      <c r="F314" s="540"/>
      <c r="G314" s="540"/>
      <c r="H314" s="235" t="s">
        <v>226</v>
      </c>
      <c r="I314" s="128"/>
      <c r="J314" s="156">
        <v>60</v>
      </c>
      <c r="K314" s="120"/>
      <c r="L314" s="163"/>
      <c r="M314" s="163"/>
      <c r="N314" s="163"/>
    </row>
    <row r="315" spans="1:14" ht="14.65" customHeight="1" x14ac:dyDescent="0.2">
      <c r="A315" s="549"/>
      <c r="B315" s="623"/>
      <c r="C315" s="534"/>
      <c r="D315" s="585"/>
      <c r="E315" s="537"/>
      <c r="F315" s="540"/>
      <c r="G315" s="540"/>
      <c r="H315" s="235" t="s">
        <v>227</v>
      </c>
      <c r="I315" s="128"/>
      <c r="J315" s="156">
        <v>60</v>
      </c>
      <c r="K315" s="120"/>
      <c r="L315" s="163"/>
      <c r="M315" s="163"/>
      <c r="N315" s="163"/>
    </row>
    <row r="316" spans="1:14" ht="14.25" customHeight="1" x14ac:dyDescent="0.2">
      <c r="A316" s="549"/>
      <c r="B316" s="624"/>
      <c r="C316" s="535"/>
      <c r="D316" s="586"/>
      <c r="E316" s="538"/>
      <c r="F316" s="552"/>
      <c r="G316" s="552"/>
      <c r="H316" s="235" t="s">
        <v>248</v>
      </c>
      <c r="I316" s="128"/>
      <c r="J316" s="156">
        <v>60</v>
      </c>
      <c r="K316" s="120"/>
      <c r="L316" s="163"/>
      <c r="M316" s="163"/>
      <c r="N316" s="163"/>
    </row>
    <row r="317" spans="1:14" ht="14.25" customHeight="1" x14ac:dyDescent="0.2">
      <c r="A317" s="549"/>
      <c r="B317" s="619" t="s">
        <v>381</v>
      </c>
      <c r="C317" s="610" t="s">
        <v>203</v>
      </c>
      <c r="D317" s="613" t="s">
        <v>221</v>
      </c>
      <c r="E317" s="616" t="s">
        <v>109</v>
      </c>
      <c r="F317" s="581" t="s">
        <v>382</v>
      </c>
      <c r="G317" s="581" t="s">
        <v>22</v>
      </c>
      <c r="H317" s="272" t="s">
        <v>247</v>
      </c>
      <c r="I317" s="121"/>
      <c r="J317" s="157">
        <v>80</v>
      </c>
      <c r="K317" s="121"/>
      <c r="L317" s="163"/>
      <c r="M317" s="163"/>
      <c r="N317" s="163"/>
    </row>
    <row r="318" spans="1:14" x14ac:dyDescent="0.2">
      <c r="A318" s="549"/>
      <c r="B318" s="620"/>
      <c r="C318" s="611"/>
      <c r="D318" s="614"/>
      <c r="E318" s="617"/>
      <c r="F318" s="582"/>
      <c r="G318" s="582"/>
      <c r="H318" s="273" t="s">
        <v>224</v>
      </c>
      <c r="I318" s="121"/>
      <c r="J318" s="156">
        <v>80</v>
      </c>
      <c r="K318" s="121"/>
      <c r="L318" s="163"/>
      <c r="M318" s="163"/>
      <c r="N318" s="163"/>
    </row>
    <row r="319" spans="1:14" x14ac:dyDescent="0.2">
      <c r="A319" s="549"/>
      <c r="B319" s="620"/>
      <c r="C319" s="611"/>
      <c r="D319" s="614"/>
      <c r="E319" s="617"/>
      <c r="F319" s="582"/>
      <c r="G319" s="582"/>
      <c r="H319" s="235" t="s">
        <v>225</v>
      </c>
      <c r="I319" s="121"/>
      <c r="J319" s="156">
        <v>80</v>
      </c>
      <c r="K319" s="121"/>
      <c r="L319" s="163"/>
      <c r="M319" s="163"/>
      <c r="N319" s="163"/>
    </row>
    <row r="320" spans="1:14" x14ac:dyDescent="0.2">
      <c r="A320" s="549"/>
      <c r="B320" s="620"/>
      <c r="C320" s="611"/>
      <c r="D320" s="614"/>
      <c r="E320" s="617"/>
      <c r="F320" s="582"/>
      <c r="G320" s="582"/>
      <c r="H320" s="235" t="s">
        <v>226</v>
      </c>
      <c r="I320" s="121"/>
      <c r="J320" s="156">
        <v>80</v>
      </c>
      <c r="K320" s="121"/>
      <c r="L320" s="163"/>
      <c r="M320" s="163"/>
      <c r="N320" s="163"/>
    </row>
    <row r="321" spans="1:14" x14ac:dyDescent="0.2">
      <c r="A321" s="549"/>
      <c r="B321" s="620"/>
      <c r="C321" s="611"/>
      <c r="D321" s="614"/>
      <c r="E321" s="617"/>
      <c r="F321" s="582"/>
      <c r="G321" s="582"/>
      <c r="H321" s="235" t="s">
        <v>227</v>
      </c>
      <c r="I321" s="121"/>
      <c r="J321" s="156">
        <v>80</v>
      </c>
      <c r="K321" s="121"/>
      <c r="L321" s="163"/>
      <c r="M321" s="163"/>
      <c r="N321" s="163"/>
    </row>
    <row r="322" spans="1:14" ht="14.65" customHeight="1" x14ac:dyDescent="0.2">
      <c r="A322" s="549"/>
      <c r="B322" s="621"/>
      <c r="C322" s="612"/>
      <c r="D322" s="615"/>
      <c r="E322" s="618"/>
      <c r="F322" s="583"/>
      <c r="G322" s="583"/>
      <c r="H322" s="235" t="s">
        <v>248</v>
      </c>
      <c r="I322" s="128"/>
      <c r="J322" s="156">
        <v>80</v>
      </c>
      <c r="K322" s="120"/>
      <c r="L322" s="163"/>
      <c r="M322" s="163"/>
      <c r="N322" s="163"/>
    </row>
    <row r="323" spans="1:14" ht="27.4" customHeight="1" x14ac:dyDescent="0.2">
      <c r="A323" s="549"/>
      <c r="B323" s="311" t="s">
        <v>520</v>
      </c>
      <c r="C323" s="276" t="s">
        <v>434</v>
      </c>
      <c r="D323" s="277" t="s">
        <v>432</v>
      </c>
      <c r="E323" s="305" t="s">
        <v>546</v>
      </c>
      <c r="F323" s="278" t="s">
        <v>436</v>
      </c>
      <c r="G323" s="278" t="s">
        <v>22</v>
      </c>
      <c r="H323" s="235" t="s">
        <v>328</v>
      </c>
      <c r="I323" s="128"/>
      <c r="J323" s="156">
        <v>200</v>
      </c>
      <c r="K323" s="120"/>
      <c r="L323" s="163"/>
      <c r="M323" s="163"/>
      <c r="N323" s="163"/>
    </row>
    <row r="324" spans="1:14" ht="14.65" customHeight="1" x14ac:dyDescent="0.2">
      <c r="A324" s="209" t="s">
        <v>383</v>
      </c>
      <c r="B324" s="209"/>
      <c r="C324" s="209"/>
      <c r="D324" s="209"/>
      <c r="E324" s="209"/>
      <c r="F324" s="213"/>
      <c r="G324" s="213"/>
      <c r="H324" s="209"/>
      <c r="I324" s="175"/>
    </row>
    <row r="325" spans="1:14" ht="14.65" customHeight="1" x14ac:dyDescent="0.2">
      <c r="A325" s="306" t="s">
        <v>384</v>
      </c>
      <c r="B325" s="279"/>
      <c r="C325" s="279"/>
      <c r="D325" s="279"/>
      <c r="E325" s="279"/>
      <c r="F325" s="213"/>
      <c r="G325" s="213"/>
      <c r="H325" s="279"/>
      <c r="I325" s="181"/>
    </row>
    <row r="326" spans="1:14" ht="14.65" customHeight="1" x14ac:dyDescent="0.2">
      <c r="A326" s="307" t="s">
        <v>385</v>
      </c>
      <c r="B326" s="280"/>
      <c r="C326" s="280"/>
      <c r="D326" s="280"/>
      <c r="E326" s="280"/>
      <c r="F326" s="281"/>
      <c r="G326" s="213"/>
      <c r="H326" s="209"/>
      <c r="I326" s="175"/>
    </row>
    <row r="327" spans="1:14" ht="14.65" customHeight="1" x14ac:dyDescent="0.2">
      <c r="A327" s="306" t="s">
        <v>386</v>
      </c>
      <c r="B327" s="279"/>
      <c r="C327" s="279"/>
      <c r="D327" s="279"/>
      <c r="E327" s="279"/>
      <c r="F327" s="213"/>
      <c r="G327" s="213"/>
      <c r="H327" s="279"/>
      <c r="I327" s="181"/>
    </row>
    <row r="328" spans="1:14" ht="14.65" customHeight="1" x14ac:dyDescent="0.2">
      <c r="A328" s="307" t="s">
        <v>387</v>
      </c>
      <c r="B328" s="209"/>
      <c r="C328" s="209"/>
      <c r="D328" s="209"/>
      <c r="E328" s="209"/>
      <c r="F328" s="213"/>
      <c r="G328" s="213"/>
      <c r="H328" s="209"/>
      <c r="I328" s="175"/>
    </row>
    <row r="329" spans="1:14" ht="14.65" customHeight="1" x14ac:dyDescent="0.2">
      <c r="A329" s="308" t="s">
        <v>388</v>
      </c>
      <c r="B329" s="240"/>
      <c r="C329" s="240"/>
      <c r="D329" s="240"/>
      <c r="E329" s="240"/>
      <c r="F329" s="237"/>
      <c r="G329" s="237"/>
      <c r="H329" s="240"/>
      <c r="I329" s="168"/>
    </row>
    <row r="330" spans="1:14" ht="14.65" customHeight="1" x14ac:dyDescent="0.2">
      <c r="A330" s="308" t="s">
        <v>389</v>
      </c>
      <c r="B330" s="257"/>
      <c r="C330" s="257"/>
      <c r="D330" s="257"/>
      <c r="E330" s="257"/>
      <c r="F330" s="213"/>
      <c r="G330" s="213"/>
      <c r="H330" s="257"/>
      <c r="I330" s="173"/>
      <c r="J330" s="173"/>
    </row>
    <row r="331" spans="1:14" ht="14.65" customHeight="1" x14ac:dyDescent="0.2">
      <c r="A331" s="308" t="s">
        <v>390</v>
      </c>
      <c r="B331" s="257"/>
      <c r="C331" s="257"/>
      <c r="D331" s="257"/>
      <c r="E331" s="257"/>
      <c r="F331" s="213"/>
      <c r="G331" s="213"/>
      <c r="H331" s="257"/>
      <c r="I331" s="173"/>
      <c r="J331" s="173"/>
    </row>
    <row r="332" spans="1:14" ht="14.65" customHeight="1" x14ac:dyDescent="0.2">
      <c r="A332" s="308" t="s">
        <v>391</v>
      </c>
      <c r="B332" s="240"/>
      <c r="C332" s="240"/>
      <c r="D332" s="240"/>
      <c r="E332" s="240"/>
      <c r="F332" s="237"/>
      <c r="G332" s="237"/>
      <c r="H332" s="240"/>
      <c r="I332" s="168"/>
    </row>
    <row r="333" spans="1:14" ht="14.65" customHeight="1" x14ac:dyDescent="0.2">
      <c r="A333" s="308" t="s">
        <v>392</v>
      </c>
      <c r="B333" s="240"/>
      <c r="C333" s="240"/>
      <c r="D333" s="240"/>
      <c r="E333" s="240"/>
      <c r="F333" s="237"/>
      <c r="G333" s="237"/>
      <c r="H333" s="240"/>
      <c r="I333" s="168"/>
    </row>
    <row r="334" spans="1:14" ht="14.65" customHeight="1" x14ac:dyDescent="0.2">
      <c r="A334" s="309" t="s">
        <v>393</v>
      </c>
      <c r="B334" s="223"/>
      <c r="C334" s="223"/>
      <c r="D334" s="223"/>
      <c r="E334" s="223"/>
      <c r="F334" s="237"/>
      <c r="G334" s="237"/>
      <c r="H334" s="223"/>
      <c r="I334" s="182"/>
    </row>
    <row r="335" spans="1:14" ht="14.65" customHeight="1" x14ac:dyDescent="0.2">
      <c r="A335" s="309" t="s">
        <v>394</v>
      </c>
      <c r="B335" s="223"/>
      <c r="C335" s="223"/>
      <c r="D335" s="223"/>
      <c r="E335" s="223"/>
      <c r="F335" s="237"/>
      <c r="G335" s="237"/>
      <c r="H335" s="223"/>
      <c r="I335" s="182"/>
    </row>
    <row r="336" spans="1:14" ht="14.65" customHeight="1" x14ac:dyDescent="0.2">
      <c r="A336" s="282"/>
      <c r="B336" s="282"/>
      <c r="C336" s="282"/>
      <c r="D336" s="282"/>
      <c r="E336" s="282"/>
      <c r="F336" s="283"/>
      <c r="G336" s="283"/>
      <c r="H336" s="282"/>
      <c r="I336" s="282"/>
      <c r="J336" s="284">
        <v>2022</v>
      </c>
      <c r="K336" s="284"/>
    </row>
    <row r="337" spans="1:11" s="184" customFormat="1" ht="14.65" customHeight="1" x14ac:dyDescent="0.2">
      <c r="A337" s="215" t="s">
        <v>210</v>
      </c>
      <c r="B337" s="216" t="s">
        <v>211</v>
      </c>
      <c r="C337" s="203" t="s">
        <v>212</v>
      </c>
      <c r="D337" s="203" t="s">
        <v>6</v>
      </c>
      <c r="E337" s="203" t="s">
        <v>213</v>
      </c>
      <c r="F337" s="203" t="s">
        <v>214</v>
      </c>
      <c r="G337" s="203" t="s">
        <v>8</v>
      </c>
      <c r="H337" s="261" t="s">
        <v>215</v>
      </c>
      <c r="I337" s="219" t="s">
        <v>216</v>
      </c>
      <c r="J337" s="206" t="s">
        <v>217</v>
      </c>
      <c r="K337" s="206" t="s">
        <v>218</v>
      </c>
    </row>
    <row r="338" spans="1:11" ht="14.65" customHeight="1" x14ac:dyDescent="0.2">
      <c r="A338" s="592" t="s">
        <v>468</v>
      </c>
      <c r="B338" s="595" t="s">
        <v>158</v>
      </c>
      <c r="C338" s="598" t="s">
        <v>395</v>
      </c>
      <c r="D338" s="601" t="s">
        <v>396</v>
      </c>
      <c r="E338" s="604" t="s">
        <v>397</v>
      </c>
      <c r="F338" s="607" t="s">
        <v>398</v>
      </c>
      <c r="G338" s="607" t="s">
        <v>399</v>
      </c>
      <c r="H338" s="285" t="s">
        <v>247</v>
      </c>
      <c r="I338" s="152"/>
      <c r="J338" s="116">
        <v>8520</v>
      </c>
      <c r="K338" s="152"/>
    </row>
    <row r="339" spans="1:11" ht="14.65" customHeight="1" x14ac:dyDescent="0.2">
      <c r="A339" s="593"/>
      <c r="B339" s="596"/>
      <c r="C339" s="599"/>
      <c r="D339" s="602"/>
      <c r="E339" s="605"/>
      <c r="F339" s="608"/>
      <c r="G339" s="608"/>
      <c r="H339" s="271" t="s">
        <v>224</v>
      </c>
      <c r="I339" s="152">
        <v>0</v>
      </c>
      <c r="J339" s="116">
        <v>7370</v>
      </c>
      <c r="K339" s="152"/>
    </row>
    <row r="340" spans="1:11" ht="14.65" customHeight="1" x14ac:dyDescent="0.2">
      <c r="A340" s="593"/>
      <c r="B340" s="596"/>
      <c r="C340" s="599"/>
      <c r="D340" s="602"/>
      <c r="E340" s="605"/>
      <c r="F340" s="608"/>
      <c r="G340" s="608"/>
      <c r="H340" s="271" t="s">
        <v>225</v>
      </c>
      <c r="I340" s="152">
        <v>0</v>
      </c>
      <c r="J340" s="116"/>
      <c r="K340" s="152"/>
    </row>
    <row r="341" spans="1:11" ht="14.65" customHeight="1" x14ac:dyDescent="0.2">
      <c r="A341" s="593"/>
      <c r="B341" s="596"/>
      <c r="C341" s="599"/>
      <c r="D341" s="602"/>
      <c r="E341" s="605"/>
      <c r="F341" s="608"/>
      <c r="G341" s="608"/>
      <c r="H341" s="271" t="s">
        <v>226</v>
      </c>
      <c r="I341" s="152">
        <v>0</v>
      </c>
      <c r="J341" s="116"/>
      <c r="K341" s="152"/>
    </row>
    <row r="342" spans="1:11" ht="14.65" customHeight="1" x14ac:dyDescent="0.2">
      <c r="A342" s="593"/>
      <c r="B342" s="596"/>
      <c r="C342" s="599"/>
      <c r="D342" s="602"/>
      <c r="E342" s="605"/>
      <c r="F342" s="608"/>
      <c r="G342" s="608"/>
      <c r="H342" s="271" t="s">
        <v>227</v>
      </c>
      <c r="I342" s="152">
        <v>0</v>
      </c>
      <c r="J342" s="116"/>
      <c r="K342" s="152"/>
    </row>
    <row r="343" spans="1:11" ht="14.65" customHeight="1" x14ac:dyDescent="0.2">
      <c r="A343" s="594"/>
      <c r="B343" s="597"/>
      <c r="C343" s="600"/>
      <c r="D343" s="603"/>
      <c r="E343" s="606"/>
      <c r="F343" s="609"/>
      <c r="G343" s="609"/>
      <c r="H343" s="271" t="s">
        <v>248</v>
      </c>
      <c r="I343" s="152">
        <v>0</v>
      </c>
      <c r="J343" s="116">
        <v>1150</v>
      </c>
      <c r="K343" s="152"/>
    </row>
    <row r="344" spans="1:11" ht="14.65" customHeight="1" x14ac:dyDescent="0.2">
      <c r="A344" s="286" t="s">
        <v>400</v>
      </c>
    </row>
    <row r="345" spans="1:11" ht="14.65" customHeight="1" x14ac:dyDescent="0.2">
      <c r="A345" s="308" t="s">
        <v>401</v>
      </c>
    </row>
  </sheetData>
  <mergeCells count="330">
    <mergeCell ref="B269:B274"/>
    <mergeCell ref="B275:B280"/>
    <mergeCell ref="A338:A343"/>
    <mergeCell ref="B338:B343"/>
    <mergeCell ref="C338:C343"/>
    <mergeCell ref="D338:D343"/>
    <mergeCell ref="E338:E343"/>
    <mergeCell ref="F338:F343"/>
    <mergeCell ref="G338:G343"/>
    <mergeCell ref="C317:C322"/>
    <mergeCell ref="D317:D322"/>
    <mergeCell ref="E317:E322"/>
    <mergeCell ref="F317:F322"/>
    <mergeCell ref="G317:G322"/>
    <mergeCell ref="B317:B322"/>
    <mergeCell ref="B311:B316"/>
    <mergeCell ref="C311:C316"/>
    <mergeCell ref="D311:D316"/>
    <mergeCell ref="E311:E316"/>
    <mergeCell ref="F311:F316"/>
    <mergeCell ref="G311:G316"/>
    <mergeCell ref="B305:B310"/>
    <mergeCell ref="C305:C310"/>
    <mergeCell ref="D305:D310"/>
    <mergeCell ref="E305:E310"/>
    <mergeCell ref="F305:F310"/>
    <mergeCell ref="G305:G310"/>
    <mergeCell ref="B281:B286"/>
    <mergeCell ref="C281:C286"/>
    <mergeCell ref="D281:D286"/>
    <mergeCell ref="E281:E286"/>
    <mergeCell ref="F281:F286"/>
    <mergeCell ref="G281:G286"/>
    <mergeCell ref="B299:B304"/>
    <mergeCell ref="C299:C304"/>
    <mergeCell ref="D299:D304"/>
    <mergeCell ref="E299:E304"/>
    <mergeCell ref="F299:F304"/>
    <mergeCell ref="G299:G304"/>
    <mergeCell ref="B293:B298"/>
    <mergeCell ref="C293:C298"/>
    <mergeCell ref="D293:D298"/>
    <mergeCell ref="E293:E298"/>
    <mergeCell ref="F293:F298"/>
    <mergeCell ref="G293:G298"/>
    <mergeCell ref="F287:F292"/>
    <mergeCell ref="G287:G292"/>
    <mergeCell ref="E269:E274"/>
    <mergeCell ref="E275:E280"/>
    <mergeCell ref="A246:I246"/>
    <mergeCell ref="J247:K247"/>
    <mergeCell ref="B249:B254"/>
    <mergeCell ref="C249:C254"/>
    <mergeCell ref="D249:D254"/>
    <mergeCell ref="E249:E254"/>
    <mergeCell ref="F249:F254"/>
    <mergeCell ref="G249:G254"/>
    <mergeCell ref="B255:B260"/>
    <mergeCell ref="A249:A323"/>
    <mergeCell ref="C275:C280"/>
    <mergeCell ref="D275:D280"/>
    <mergeCell ref="F275:F280"/>
    <mergeCell ref="G275:G280"/>
    <mergeCell ref="C269:C274"/>
    <mergeCell ref="D269:D274"/>
    <mergeCell ref="F269:F274"/>
    <mergeCell ref="G269:G274"/>
    <mergeCell ref="B287:B292"/>
    <mergeCell ref="C287:C292"/>
    <mergeCell ref="D287:D292"/>
    <mergeCell ref="E287:E292"/>
    <mergeCell ref="G261:G264"/>
    <mergeCell ref="B265:B268"/>
    <mergeCell ref="C265:C268"/>
    <mergeCell ref="D265:D268"/>
    <mergeCell ref="E265:E268"/>
    <mergeCell ref="F265:F268"/>
    <mergeCell ref="G265:G268"/>
    <mergeCell ref="C255:C260"/>
    <mergeCell ref="D255:D260"/>
    <mergeCell ref="E255:E260"/>
    <mergeCell ref="F255:F260"/>
    <mergeCell ref="G255:G260"/>
    <mergeCell ref="D261:D264"/>
    <mergeCell ref="B261:B264"/>
    <mergeCell ref="C261:C264"/>
    <mergeCell ref="E261:E264"/>
    <mergeCell ref="F261:F264"/>
    <mergeCell ref="F234:F237"/>
    <mergeCell ref="G234:G237"/>
    <mergeCell ref="B228:B233"/>
    <mergeCell ref="C228:C233"/>
    <mergeCell ref="D228:D233"/>
    <mergeCell ref="E228:E233"/>
    <mergeCell ref="F228:F233"/>
    <mergeCell ref="G228:G233"/>
    <mergeCell ref="B242:B245"/>
    <mergeCell ref="C242:C245"/>
    <mergeCell ref="D242:D245"/>
    <mergeCell ref="E242:E245"/>
    <mergeCell ref="F242:F245"/>
    <mergeCell ref="G242:G245"/>
    <mergeCell ref="B238:B241"/>
    <mergeCell ref="C238:C241"/>
    <mergeCell ref="D238:D241"/>
    <mergeCell ref="E238:E241"/>
    <mergeCell ref="F238:F241"/>
    <mergeCell ref="G238:G241"/>
    <mergeCell ref="J214:K214"/>
    <mergeCell ref="A216:A245"/>
    <mergeCell ref="B216:B221"/>
    <mergeCell ref="C216:C221"/>
    <mergeCell ref="D216:D221"/>
    <mergeCell ref="E216:E221"/>
    <mergeCell ref="F216:F221"/>
    <mergeCell ref="B208:B209"/>
    <mergeCell ref="C208:C209"/>
    <mergeCell ref="D208:D209"/>
    <mergeCell ref="E208:E209"/>
    <mergeCell ref="F208:F209"/>
    <mergeCell ref="G208:G209"/>
    <mergeCell ref="G216:G221"/>
    <mergeCell ref="B222:B227"/>
    <mergeCell ref="C222:C227"/>
    <mergeCell ref="D222:D227"/>
    <mergeCell ref="E222:E227"/>
    <mergeCell ref="F222:F227"/>
    <mergeCell ref="G222:G227"/>
    <mergeCell ref="B234:B237"/>
    <mergeCell ref="C234:C237"/>
    <mergeCell ref="D234:D237"/>
    <mergeCell ref="E234:E237"/>
    <mergeCell ref="B198:B203"/>
    <mergeCell ref="C198:C203"/>
    <mergeCell ref="D198:D203"/>
    <mergeCell ref="E198:E203"/>
    <mergeCell ref="F198:F203"/>
    <mergeCell ref="G198:G203"/>
    <mergeCell ref="J194:K194"/>
    <mergeCell ref="A196:A209"/>
    <mergeCell ref="B196:B197"/>
    <mergeCell ref="C196:C197"/>
    <mergeCell ref="D196:D197"/>
    <mergeCell ref="E196:E197"/>
    <mergeCell ref="F196:F197"/>
    <mergeCell ref="G196:G197"/>
    <mergeCell ref="B204:B207"/>
    <mergeCell ref="C204:C207"/>
    <mergeCell ref="D204:D207"/>
    <mergeCell ref="E204:E207"/>
    <mergeCell ref="F204:F207"/>
    <mergeCell ref="G204:G207"/>
    <mergeCell ref="J166:K166"/>
    <mergeCell ref="A168:A183"/>
    <mergeCell ref="B168:B173"/>
    <mergeCell ref="C168:C173"/>
    <mergeCell ref="D168:D173"/>
    <mergeCell ref="E168:E173"/>
    <mergeCell ref="B178:B183"/>
    <mergeCell ref="C178:C183"/>
    <mergeCell ref="D178:D183"/>
    <mergeCell ref="E178:E183"/>
    <mergeCell ref="F178:F183"/>
    <mergeCell ref="G178:G183"/>
    <mergeCell ref="F168:F173"/>
    <mergeCell ref="G168:G173"/>
    <mergeCell ref="B174:B177"/>
    <mergeCell ref="C174:C177"/>
    <mergeCell ref="D174:D177"/>
    <mergeCell ref="E174:E177"/>
    <mergeCell ref="F174:F177"/>
    <mergeCell ref="G174:G177"/>
    <mergeCell ref="B155:B160"/>
    <mergeCell ref="C155:C160"/>
    <mergeCell ref="D155:D160"/>
    <mergeCell ref="E155:E160"/>
    <mergeCell ref="F155:F160"/>
    <mergeCell ref="G155:G160"/>
    <mergeCell ref="J135:K135"/>
    <mergeCell ref="A137:A160"/>
    <mergeCell ref="B137:B142"/>
    <mergeCell ref="C137:C142"/>
    <mergeCell ref="D137:D142"/>
    <mergeCell ref="E137:E142"/>
    <mergeCell ref="F137:F142"/>
    <mergeCell ref="G137:G142"/>
    <mergeCell ref="B143:B148"/>
    <mergeCell ref="C143:C148"/>
    <mergeCell ref="D143:D148"/>
    <mergeCell ref="E143:E148"/>
    <mergeCell ref="F143:F148"/>
    <mergeCell ref="G143:G148"/>
    <mergeCell ref="B149:B154"/>
    <mergeCell ref="C149:C154"/>
    <mergeCell ref="D149:D154"/>
    <mergeCell ref="E149:E154"/>
    <mergeCell ref="F149:F154"/>
    <mergeCell ref="G149:G154"/>
    <mergeCell ref="J120:K120"/>
    <mergeCell ref="A122:A133"/>
    <mergeCell ref="B122:B125"/>
    <mergeCell ref="C122:C125"/>
    <mergeCell ref="D122:D125"/>
    <mergeCell ref="E122:E125"/>
    <mergeCell ref="F122:F125"/>
    <mergeCell ref="G122:G125"/>
    <mergeCell ref="B130:B133"/>
    <mergeCell ref="C130:C133"/>
    <mergeCell ref="D130:D133"/>
    <mergeCell ref="E130:E133"/>
    <mergeCell ref="F130:F133"/>
    <mergeCell ref="G130:G133"/>
    <mergeCell ref="B126:B129"/>
    <mergeCell ref="C126:C129"/>
    <mergeCell ref="D126:D129"/>
    <mergeCell ref="E126:E129"/>
    <mergeCell ref="F126:F129"/>
    <mergeCell ref="G126:G129"/>
    <mergeCell ref="E97:E100"/>
    <mergeCell ref="F97:F100"/>
    <mergeCell ref="G97:G100"/>
    <mergeCell ref="B101:B104"/>
    <mergeCell ref="C101:C104"/>
    <mergeCell ref="D101:D104"/>
    <mergeCell ref="E101:E104"/>
    <mergeCell ref="F101:F104"/>
    <mergeCell ref="G101:G104"/>
    <mergeCell ref="G65:G70"/>
    <mergeCell ref="B71:B76"/>
    <mergeCell ref="C71:C76"/>
    <mergeCell ref="D71:D76"/>
    <mergeCell ref="E71:E76"/>
    <mergeCell ref="F71:F76"/>
    <mergeCell ref="G71:G76"/>
    <mergeCell ref="J88:K88"/>
    <mergeCell ref="A90:A110"/>
    <mergeCell ref="B93:B96"/>
    <mergeCell ref="C93:C96"/>
    <mergeCell ref="D93:D96"/>
    <mergeCell ref="E93:E96"/>
    <mergeCell ref="F93:F96"/>
    <mergeCell ref="G93:G96"/>
    <mergeCell ref="B97:B100"/>
    <mergeCell ref="C97:C100"/>
    <mergeCell ref="B105:B109"/>
    <mergeCell ref="C105:C109"/>
    <mergeCell ref="D105:D109"/>
    <mergeCell ref="E105:E109"/>
    <mergeCell ref="F105:F109"/>
    <mergeCell ref="G105:G109"/>
    <mergeCell ref="D97:D100"/>
    <mergeCell ref="G53:G58"/>
    <mergeCell ref="B59:B64"/>
    <mergeCell ref="C59:C64"/>
    <mergeCell ref="D59:D64"/>
    <mergeCell ref="E59:E64"/>
    <mergeCell ref="F59:F64"/>
    <mergeCell ref="G59:G64"/>
    <mergeCell ref="A53:A82"/>
    <mergeCell ref="B53:B58"/>
    <mergeCell ref="C53:C58"/>
    <mergeCell ref="D53:D58"/>
    <mergeCell ref="E53:E58"/>
    <mergeCell ref="F53:F58"/>
    <mergeCell ref="B65:B70"/>
    <mergeCell ref="C65:C70"/>
    <mergeCell ref="D65:D70"/>
    <mergeCell ref="E65:E70"/>
    <mergeCell ref="B77:B82"/>
    <mergeCell ref="C77:C82"/>
    <mergeCell ref="D77:D82"/>
    <mergeCell ref="E77:E82"/>
    <mergeCell ref="F77:F82"/>
    <mergeCell ref="G77:G82"/>
    <mergeCell ref="F65:F70"/>
    <mergeCell ref="D43:D48"/>
    <mergeCell ref="E43:E48"/>
    <mergeCell ref="F43:F48"/>
    <mergeCell ref="G43:G48"/>
    <mergeCell ref="J51:K51"/>
    <mergeCell ref="J35:K35"/>
    <mergeCell ref="A37:A48"/>
    <mergeCell ref="B37:B42"/>
    <mergeCell ref="C37:C42"/>
    <mergeCell ref="D37:D42"/>
    <mergeCell ref="E37:E42"/>
    <mergeCell ref="F37:F42"/>
    <mergeCell ref="G37:G42"/>
    <mergeCell ref="B43:B48"/>
    <mergeCell ref="C43:C48"/>
    <mergeCell ref="D18:D21"/>
    <mergeCell ref="E18:E21"/>
    <mergeCell ref="F18:F21"/>
    <mergeCell ref="G18:G21"/>
    <mergeCell ref="B30:B33"/>
    <mergeCell ref="C30:C33"/>
    <mergeCell ref="D30:D33"/>
    <mergeCell ref="E30:E33"/>
    <mergeCell ref="F30:F33"/>
    <mergeCell ref="G30:G33"/>
    <mergeCell ref="B26:B29"/>
    <mergeCell ref="C26:C29"/>
    <mergeCell ref="D26:D29"/>
    <mergeCell ref="E26:E29"/>
    <mergeCell ref="F26:F29"/>
    <mergeCell ref="G26:G29"/>
    <mergeCell ref="B14:B17"/>
    <mergeCell ref="C14:C17"/>
    <mergeCell ref="D14:D17"/>
    <mergeCell ref="E14:E17"/>
    <mergeCell ref="F14:F17"/>
    <mergeCell ref="G14:G17"/>
    <mergeCell ref="A1:K1"/>
    <mergeCell ref="A2:K2"/>
    <mergeCell ref="J8:K8"/>
    <mergeCell ref="A10:A33"/>
    <mergeCell ref="B10:B13"/>
    <mergeCell ref="C10:C13"/>
    <mergeCell ref="D10:D13"/>
    <mergeCell ref="E10:E13"/>
    <mergeCell ref="F10:F13"/>
    <mergeCell ref="G10:G13"/>
    <mergeCell ref="B22:B25"/>
    <mergeCell ref="C22:C25"/>
    <mergeCell ref="D22:D25"/>
    <mergeCell ref="E22:E25"/>
    <mergeCell ref="F22:F25"/>
    <mergeCell ref="G22:G25"/>
    <mergeCell ref="B18:B21"/>
    <mergeCell ref="C18:C21"/>
  </mergeCells>
  <pageMargins left="0.7" right="0.7" top="0.75" bottom="0.75" header="0.3" footer="0.3"/>
  <pageSetup paperSize="8" scale="59"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AE105-0EE8-4D25-AEC6-E4340B04576D}">
  <dimension ref="A1:H41"/>
  <sheetViews>
    <sheetView zoomScale="90" zoomScaleNormal="90" workbookViewId="0">
      <pane ySplit="1" topLeftCell="A16" activePane="bottomLeft" state="frozen"/>
      <selection pane="bottomLeft" activeCell="A24" sqref="A24"/>
    </sheetView>
  </sheetViews>
  <sheetFormatPr defaultRowHeight="14.25" x14ac:dyDescent="0.2"/>
  <cols>
    <col min="1" max="1" width="49.44140625" customWidth="1"/>
    <col min="2" max="6" width="5.44140625" customWidth="1"/>
    <col min="7" max="7" width="32.6640625" customWidth="1"/>
  </cols>
  <sheetData>
    <row r="1" spans="1:8" x14ac:dyDescent="0.2">
      <c r="A1" s="5" t="s">
        <v>74</v>
      </c>
      <c r="B1" s="5">
        <v>2019</v>
      </c>
      <c r="C1" s="5">
        <v>2020</v>
      </c>
      <c r="D1" s="5">
        <v>2021</v>
      </c>
      <c r="E1" s="5">
        <v>2022</v>
      </c>
      <c r="F1" s="5">
        <v>2023</v>
      </c>
      <c r="G1" s="5" t="s">
        <v>119</v>
      </c>
      <c r="H1" s="4" t="s">
        <v>120</v>
      </c>
    </row>
    <row r="2" spans="1:8" ht="27.6" customHeight="1" x14ac:dyDescent="0.25">
      <c r="A2" s="80" t="s">
        <v>121</v>
      </c>
      <c r="B2" s="77"/>
      <c r="C2" s="77" t="s">
        <v>473</v>
      </c>
      <c r="D2" s="300" t="s">
        <v>122</v>
      </c>
      <c r="E2" s="97" t="s">
        <v>123</v>
      </c>
      <c r="F2" s="78" t="s">
        <v>123</v>
      </c>
      <c r="G2" s="79"/>
      <c r="H2" s="3"/>
    </row>
    <row r="3" spans="1:8" ht="26.65" customHeight="1" x14ac:dyDescent="0.25">
      <c r="A3" s="80" t="s">
        <v>124</v>
      </c>
      <c r="B3" s="77" t="s">
        <v>473</v>
      </c>
      <c r="C3" s="77" t="s">
        <v>473</v>
      </c>
      <c r="D3" s="77" t="s">
        <v>125</v>
      </c>
      <c r="E3" s="78" t="s">
        <v>125</v>
      </c>
      <c r="F3" s="97" t="s">
        <v>126</v>
      </c>
      <c r="G3" s="79" t="s">
        <v>404</v>
      </c>
      <c r="H3" s="3"/>
    </row>
    <row r="4" spans="1:8" ht="38.65" customHeight="1" x14ac:dyDescent="0.25">
      <c r="A4" s="80" t="s">
        <v>127</v>
      </c>
      <c r="B4" s="77" t="s">
        <v>469</v>
      </c>
      <c r="C4" s="77" t="s">
        <v>469</v>
      </c>
      <c r="D4" s="300" t="s">
        <v>128</v>
      </c>
      <c r="E4" s="78" t="s">
        <v>128</v>
      </c>
      <c r="F4" s="78" t="s">
        <v>128</v>
      </c>
      <c r="G4" s="79"/>
      <c r="H4" s="3"/>
    </row>
    <row r="5" spans="1:8" ht="24.75" x14ac:dyDescent="0.25">
      <c r="A5" s="80" t="s">
        <v>129</v>
      </c>
      <c r="B5" s="77" t="s">
        <v>471</v>
      </c>
      <c r="C5" s="77" t="s">
        <v>471</v>
      </c>
      <c r="D5" s="300" t="s">
        <v>130</v>
      </c>
      <c r="E5" s="78" t="s">
        <v>130</v>
      </c>
      <c r="F5" s="78" t="s">
        <v>130</v>
      </c>
      <c r="G5" s="79"/>
      <c r="H5" s="3"/>
    </row>
    <row r="6" spans="1:8" ht="25.15" customHeight="1" x14ac:dyDescent="0.25">
      <c r="A6" s="101" t="s">
        <v>131</v>
      </c>
      <c r="B6" s="77"/>
      <c r="C6" s="77"/>
      <c r="D6" s="77" t="s">
        <v>125</v>
      </c>
      <c r="E6" s="78" t="s">
        <v>132</v>
      </c>
      <c r="F6" s="78" t="s">
        <v>132</v>
      </c>
      <c r="G6" s="79" t="s">
        <v>405</v>
      </c>
      <c r="H6" s="3"/>
    </row>
    <row r="7" spans="1:8" ht="24.75" x14ac:dyDescent="0.25">
      <c r="A7" s="80" t="s">
        <v>403</v>
      </c>
      <c r="B7" s="77" t="s">
        <v>472</v>
      </c>
      <c r="C7" s="77" t="s">
        <v>472</v>
      </c>
      <c r="D7" s="300" t="s">
        <v>132</v>
      </c>
      <c r="E7" s="97" t="s">
        <v>122</v>
      </c>
      <c r="F7" s="78" t="s">
        <v>122</v>
      </c>
      <c r="G7" s="79"/>
      <c r="H7" s="3"/>
    </row>
    <row r="8" spans="1:8" ht="24.75" x14ac:dyDescent="0.25">
      <c r="A8" s="80" t="s">
        <v>133</v>
      </c>
      <c r="B8" s="77" t="s">
        <v>491</v>
      </c>
      <c r="C8" s="77" t="s">
        <v>491</v>
      </c>
      <c r="D8" s="77" t="s">
        <v>125</v>
      </c>
      <c r="E8" s="78" t="s">
        <v>125</v>
      </c>
      <c r="F8" s="97" t="s">
        <v>134</v>
      </c>
      <c r="G8" s="79" t="s">
        <v>406</v>
      </c>
      <c r="H8" s="3"/>
    </row>
    <row r="9" spans="1:8" ht="15" x14ac:dyDescent="0.25">
      <c r="A9" s="80" t="s">
        <v>135</v>
      </c>
      <c r="B9" s="77" t="s">
        <v>474</v>
      </c>
      <c r="C9" s="77" t="s">
        <v>474</v>
      </c>
      <c r="D9" s="300" t="s">
        <v>123</v>
      </c>
      <c r="E9" s="97" t="s">
        <v>136</v>
      </c>
      <c r="F9" s="78" t="s">
        <v>136</v>
      </c>
      <c r="G9" s="79"/>
      <c r="H9" s="3"/>
    </row>
    <row r="10" spans="1:8" ht="29.65" customHeight="1" x14ac:dyDescent="0.25">
      <c r="A10" s="80" t="s">
        <v>137</v>
      </c>
      <c r="B10" s="77" t="s">
        <v>478</v>
      </c>
      <c r="C10" s="77" t="s">
        <v>478</v>
      </c>
      <c r="D10" s="300" t="s">
        <v>138</v>
      </c>
      <c r="E10" s="97" t="s">
        <v>112</v>
      </c>
      <c r="F10" s="78" t="s">
        <v>112</v>
      </c>
      <c r="G10" s="79"/>
      <c r="H10" s="3"/>
    </row>
    <row r="11" spans="1:8" ht="15" x14ac:dyDescent="0.25">
      <c r="A11" s="80" t="s">
        <v>139</v>
      </c>
      <c r="B11" s="77"/>
      <c r="C11" s="77"/>
      <c r="D11" s="300" t="s">
        <v>140</v>
      </c>
      <c r="E11" s="97" t="s">
        <v>141</v>
      </c>
      <c r="F11" s="78" t="s">
        <v>141</v>
      </c>
      <c r="G11" s="79"/>
      <c r="H11" s="3"/>
    </row>
    <row r="12" spans="1:8" ht="24.75" x14ac:dyDescent="0.25">
      <c r="A12" s="99" t="s">
        <v>142</v>
      </c>
      <c r="B12" s="77" t="s">
        <v>481</v>
      </c>
      <c r="C12" s="77" t="s">
        <v>481</v>
      </c>
      <c r="D12" s="300" t="s">
        <v>143</v>
      </c>
      <c r="E12" s="97" t="s">
        <v>111</v>
      </c>
      <c r="F12" s="78" t="s">
        <v>111</v>
      </c>
      <c r="G12" s="79"/>
      <c r="H12" s="3"/>
    </row>
    <row r="13" spans="1:8" ht="24.75" x14ac:dyDescent="0.25">
      <c r="A13" s="99" t="s">
        <v>144</v>
      </c>
      <c r="B13" s="77" t="s">
        <v>494</v>
      </c>
      <c r="C13" s="77" t="s">
        <v>494</v>
      </c>
      <c r="D13" s="300" t="s">
        <v>145</v>
      </c>
      <c r="E13" s="97" t="s">
        <v>146</v>
      </c>
      <c r="F13" s="78" t="s">
        <v>146</v>
      </c>
      <c r="G13" s="79"/>
      <c r="H13" s="3"/>
    </row>
    <row r="14" spans="1:8" ht="24.75" x14ac:dyDescent="0.25">
      <c r="A14" s="99" t="s">
        <v>147</v>
      </c>
      <c r="B14" s="77" t="s">
        <v>482</v>
      </c>
      <c r="C14" s="77" t="s">
        <v>482</v>
      </c>
      <c r="D14" s="300" t="s">
        <v>148</v>
      </c>
      <c r="E14" s="97" t="s">
        <v>149</v>
      </c>
      <c r="F14" s="78" t="s">
        <v>149</v>
      </c>
      <c r="G14" s="79"/>
      <c r="H14" s="3"/>
    </row>
    <row r="15" spans="1:8" ht="24.75" x14ac:dyDescent="0.25">
      <c r="A15" s="102" t="s">
        <v>150</v>
      </c>
      <c r="B15" s="77"/>
      <c r="C15" s="77"/>
      <c r="D15" s="300" t="s">
        <v>151</v>
      </c>
      <c r="E15" s="97" t="s">
        <v>152</v>
      </c>
      <c r="F15" s="78" t="s">
        <v>152</v>
      </c>
      <c r="G15" s="79"/>
      <c r="H15" s="3"/>
    </row>
    <row r="16" spans="1:8" ht="36.75" x14ac:dyDescent="0.25">
      <c r="A16" s="80" t="s">
        <v>407</v>
      </c>
      <c r="B16" s="77"/>
      <c r="C16" s="77"/>
      <c r="D16" s="77" t="s">
        <v>125</v>
      </c>
      <c r="E16" s="78" t="s">
        <v>153</v>
      </c>
      <c r="F16" s="78" t="s">
        <v>153</v>
      </c>
      <c r="G16" s="82" t="s">
        <v>408</v>
      </c>
      <c r="H16" s="3"/>
    </row>
    <row r="17" spans="1:8" ht="24.75" x14ac:dyDescent="0.25">
      <c r="A17" s="99" t="s">
        <v>154</v>
      </c>
      <c r="B17" s="77" t="s">
        <v>484</v>
      </c>
      <c r="C17" s="77" t="s">
        <v>484</v>
      </c>
      <c r="D17" s="300" t="s">
        <v>155</v>
      </c>
      <c r="E17" s="97" t="s">
        <v>156</v>
      </c>
      <c r="F17" s="78" t="s">
        <v>156</v>
      </c>
      <c r="G17" s="79"/>
      <c r="H17" s="3"/>
    </row>
    <row r="18" spans="1:8" ht="24.75" x14ac:dyDescent="0.25">
      <c r="A18" s="80" t="s">
        <v>157</v>
      </c>
      <c r="B18" s="77" t="s">
        <v>480</v>
      </c>
      <c r="C18" s="77" t="s">
        <v>480</v>
      </c>
      <c r="D18" s="300" t="s">
        <v>158</v>
      </c>
      <c r="E18" s="97" t="s">
        <v>143</v>
      </c>
      <c r="F18" s="78" t="s">
        <v>143</v>
      </c>
      <c r="G18" s="79"/>
      <c r="H18" s="3"/>
    </row>
    <row r="19" spans="1:8" ht="24" x14ac:dyDescent="0.25">
      <c r="A19" s="81" t="s">
        <v>416</v>
      </c>
      <c r="B19" s="77" t="s">
        <v>479</v>
      </c>
      <c r="C19" s="77" t="s">
        <v>479</v>
      </c>
      <c r="D19" s="300" t="s">
        <v>159</v>
      </c>
      <c r="E19" s="97" t="s">
        <v>145</v>
      </c>
      <c r="F19" s="78" t="s">
        <v>145</v>
      </c>
      <c r="G19" s="79"/>
      <c r="H19" s="3"/>
    </row>
    <row r="20" spans="1:8" ht="25.9" customHeight="1" x14ac:dyDescent="0.25">
      <c r="A20" s="80" t="s">
        <v>409</v>
      </c>
      <c r="B20" s="77" t="s">
        <v>475</v>
      </c>
      <c r="C20" s="77" t="s">
        <v>475</v>
      </c>
      <c r="D20" s="300" t="s">
        <v>160</v>
      </c>
      <c r="E20" s="97" t="s">
        <v>148</v>
      </c>
      <c r="F20" s="78" t="s">
        <v>148</v>
      </c>
      <c r="G20" s="79" t="s">
        <v>410</v>
      </c>
      <c r="H20" s="3"/>
    </row>
    <row r="21" spans="1:8" ht="24" customHeight="1" x14ac:dyDescent="0.25">
      <c r="A21" s="102" t="s">
        <v>161</v>
      </c>
      <c r="B21" s="77" t="s">
        <v>489</v>
      </c>
      <c r="C21" s="77" t="s">
        <v>489</v>
      </c>
      <c r="D21" s="300" t="s">
        <v>162</v>
      </c>
      <c r="E21" s="97" t="s">
        <v>151</v>
      </c>
      <c r="F21" s="78" t="s">
        <v>151</v>
      </c>
      <c r="G21" s="79"/>
      <c r="H21" s="3"/>
    </row>
    <row r="22" spans="1:8" ht="24.75" x14ac:dyDescent="0.25">
      <c r="A22" s="102" t="s">
        <v>163</v>
      </c>
      <c r="B22" s="77" t="s">
        <v>490</v>
      </c>
      <c r="C22" s="77" t="s">
        <v>490</v>
      </c>
      <c r="D22" s="300" t="s">
        <v>164</v>
      </c>
      <c r="E22" s="97" t="s">
        <v>115</v>
      </c>
      <c r="F22" s="78" t="s">
        <v>115</v>
      </c>
      <c r="G22" s="79"/>
      <c r="H22" s="3"/>
    </row>
    <row r="23" spans="1:8" ht="36.75" x14ac:dyDescent="0.25">
      <c r="A23" s="102" t="s">
        <v>165</v>
      </c>
      <c r="B23" s="77"/>
      <c r="C23" s="77" t="s">
        <v>492</v>
      </c>
      <c r="D23" s="300" t="s">
        <v>166</v>
      </c>
      <c r="E23" s="97" t="s">
        <v>116</v>
      </c>
      <c r="F23" s="78" t="s">
        <v>116</v>
      </c>
      <c r="G23" s="79"/>
      <c r="H23" s="3"/>
    </row>
    <row r="24" spans="1:8" ht="36.75" x14ac:dyDescent="0.25">
      <c r="A24" s="99" t="s">
        <v>167</v>
      </c>
      <c r="B24" s="77" t="s">
        <v>493</v>
      </c>
      <c r="C24" s="77" t="s">
        <v>493</v>
      </c>
      <c r="D24" s="300" t="s">
        <v>168</v>
      </c>
      <c r="E24" s="97" t="s">
        <v>169</v>
      </c>
      <c r="F24" s="78" t="s">
        <v>170</v>
      </c>
      <c r="G24" s="79"/>
      <c r="H24" s="3"/>
    </row>
    <row r="25" spans="1:8" ht="22.5" customHeight="1" x14ac:dyDescent="0.25">
      <c r="A25" s="80" t="s">
        <v>171</v>
      </c>
      <c r="B25" s="77"/>
      <c r="C25" s="77"/>
      <c r="D25" s="77" t="s">
        <v>125</v>
      </c>
      <c r="E25" s="97" t="s">
        <v>172</v>
      </c>
      <c r="F25" s="78" t="s">
        <v>172</v>
      </c>
      <c r="G25" s="79"/>
      <c r="H25" s="3"/>
    </row>
    <row r="26" spans="1:8" ht="24.75" x14ac:dyDescent="0.25">
      <c r="A26" s="80" t="s">
        <v>173</v>
      </c>
      <c r="B26" s="77"/>
      <c r="C26" s="77"/>
      <c r="D26" s="77" t="s">
        <v>125</v>
      </c>
      <c r="E26" s="78" t="s">
        <v>125</v>
      </c>
      <c r="F26" s="97" t="s">
        <v>174</v>
      </c>
      <c r="G26" s="79" t="s">
        <v>411</v>
      </c>
      <c r="H26" s="3"/>
    </row>
    <row r="27" spans="1:8" ht="24.75" x14ac:dyDescent="0.25">
      <c r="A27" s="80" t="s">
        <v>175</v>
      </c>
      <c r="B27" s="77"/>
      <c r="C27" s="77"/>
      <c r="D27" s="300" t="s">
        <v>116</v>
      </c>
      <c r="E27" s="97" t="s">
        <v>176</v>
      </c>
      <c r="F27" s="97" t="s">
        <v>177</v>
      </c>
      <c r="G27" s="79" t="s">
        <v>412</v>
      </c>
      <c r="H27" s="3"/>
    </row>
    <row r="28" spans="1:8" ht="24.75" x14ac:dyDescent="0.25">
      <c r="A28" s="80" t="s">
        <v>178</v>
      </c>
      <c r="B28" s="77"/>
      <c r="C28" s="77"/>
      <c r="D28" s="77" t="s">
        <v>125</v>
      </c>
      <c r="E28" s="78" t="s">
        <v>179</v>
      </c>
      <c r="F28" s="78" t="s">
        <v>179</v>
      </c>
      <c r="G28" s="79"/>
      <c r="H28" s="3"/>
    </row>
    <row r="29" spans="1:8" ht="15" x14ac:dyDescent="0.25">
      <c r="A29" s="102" t="s">
        <v>180</v>
      </c>
      <c r="B29" s="77" t="s">
        <v>485</v>
      </c>
      <c r="C29" s="77" t="s">
        <v>485</v>
      </c>
      <c r="D29" s="300" t="s">
        <v>181</v>
      </c>
      <c r="E29" s="78" t="s">
        <v>181</v>
      </c>
      <c r="F29" s="78" t="s">
        <v>181</v>
      </c>
      <c r="G29" s="79"/>
      <c r="H29" s="3"/>
    </row>
    <row r="30" spans="1:8" ht="15" x14ac:dyDescent="0.25">
      <c r="A30" s="102" t="s">
        <v>182</v>
      </c>
      <c r="B30" s="77" t="s">
        <v>486</v>
      </c>
      <c r="C30" s="77" t="s">
        <v>486</v>
      </c>
      <c r="D30" s="300" t="s">
        <v>117</v>
      </c>
      <c r="E30" s="78" t="s">
        <v>117</v>
      </c>
      <c r="F30" s="78" t="s">
        <v>117</v>
      </c>
      <c r="G30" s="79"/>
      <c r="H30" s="3"/>
    </row>
    <row r="31" spans="1:8" ht="48.75" x14ac:dyDescent="0.25">
      <c r="A31" s="102" t="s">
        <v>183</v>
      </c>
      <c r="B31" s="77" t="s">
        <v>487</v>
      </c>
      <c r="C31" s="77" t="s">
        <v>487</v>
      </c>
      <c r="D31" s="300" t="s">
        <v>184</v>
      </c>
      <c r="E31" s="78" t="s">
        <v>184</v>
      </c>
      <c r="F31" s="78" t="s">
        <v>184</v>
      </c>
      <c r="G31" s="79"/>
      <c r="H31" s="3"/>
    </row>
    <row r="32" spans="1:8" ht="24.75" x14ac:dyDescent="0.25">
      <c r="A32" s="102" t="s">
        <v>185</v>
      </c>
      <c r="B32" s="77" t="s">
        <v>488</v>
      </c>
      <c r="C32" s="77" t="s">
        <v>488</v>
      </c>
      <c r="D32" s="300" t="s">
        <v>186</v>
      </c>
      <c r="E32" s="78" t="s">
        <v>186</v>
      </c>
      <c r="F32" s="78" t="s">
        <v>186</v>
      </c>
      <c r="G32" s="79"/>
      <c r="H32" s="3"/>
    </row>
    <row r="33" spans="1:8" ht="15" x14ac:dyDescent="0.25">
      <c r="A33" s="99" t="s">
        <v>187</v>
      </c>
      <c r="B33" s="77" t="s">
        <v>470</v>
      </c>
      <c r="C33" s="77" t="s">
        <v>470</v>
      </c>
      <c r="D33" s="300" t="s">
        <v>118</v>
      </c>
      <c r="E33" s="78" t="s">
        <v>118</v>
      </c>
      <c r="F33" s="78" t="s">
        <v>118</v>
      </c>
      <c r="G33" s="79"/>
      <c r="H33" s="3"/>
    </row>
    <row r="34" spans="1:8" ht="15" x14ac:dyDescent="0.25">
      <c r="A34" s="99" t="s">
        <v>188</v>
      </c>
      <c r="B34" s="77" t="s">
        <v>483</v>
      </c>
      <c r="C34" s="77" t="s">
        <v>483</v>
      </c>
      <c r="D34" s="300" t="s">
        <v>189</v>
      </c>
      <c r="E34" s="299" t="s">
        <v>189</v>
      </c>
      <c r="F34" s="97" t="s">
        <v>190</v>
      </c>
      <c r="G34" s="79"/>
      <c r="H34" s="3"/>
    </row>
    <row r="35" spans="1:8" ht="34.5" x14ac:dyDescent="0.25">
      <c r="A35" s="80" t="s">
        <v>191</v>
      </c>
      <c r="B35" s="77"/>
      <c r="C35" s="77" t="s">
        <v>476</v>
      </c>
      <c r="D35" s="300" t="s">
        <v>113</v>
      </c>
      <c r="E35" s="299" t="s">
        <v>113</v>
      </c>
      <c r="F35" s="97" t="s">
        <v>189</v>
      </c>
      <c r="G35" s="79" t="s">
        <v>192</v>
      </c>
      <c r="H35" s="3"/>
    </row>
    <row r="36" spans="1:8" ht="23.25" x14ac:dyDescent="0.25">
      <c r="A36" s="80" t="s">
        <v>193</v>
      </c>
      <c r="B36" s="77" t="s">
        <v>477</v>
      </c>
      <c r="C36" s="77" t="s">
        <v>477</v>
      </c>
      <c r="D36" s="300" t="s">
        <v>194</v>
      </c>
      <c r="E36" s="299" t="s">
        <v>194</v>
      </c>
      <c r="F36" s="97" t="s">
        <v>113</v>
      </c>
      <c r="G36" s="79" t="s">
        <v>413</v>
      </c>
      <c r="H36" s="3"/>
    </row>
    <row r="37" spans="1:8" ht="24.75" x14ac:dyDescent="0.25">
      <c r="A37" s="80" t="s">
        <v>195</v>
      </c>
      <c r="B37" s="77"/>
      <c r="C37" s="77"/>
      <c r="D37" s="77" t="s">
        <v>125</v>
      </c>
      <c r="E37" s="97" t="s">
        <v>196</v>
      </c>
      <c r="F37" s="97" t="s">
        <v>194</v>
      </c>
      <c r="G37" s="79" t="s">
        <v>414</v>
      </c>
      <c r="H37" s="3"/>
    </row>
    <row r="38" spans="1:8" ht="24.75" x14ac:dyDescent="0.25">
      <c r="A38" s="80" t="s">
        <v>197</v>
      </c>
      <c r="B38" s="77" t="s">
        <v>519</v>
      </c>
      <c r="C38" s="77" t="s">
        <v>519</v>
      </c>
      <c r="D38" s="300" t="s">
        <v>114</v>
      </c>
      <c r="E38" s="97" t="s">
        <v>114</v>
      </c>
      <c r="F38" s="97" t="s">
        <v>196</v>
      </c>
      <c r="G38" s="79" t="s">
        <v>198</v>
      </c>
      <c r="H38" s="3"/>
    </row>
    <row r="39" spans="1:8" ht="36.75" x14ac:dyDescent="0.25">
      <c r="A39" s="80" t="s">
        <v>199</v>
      </c>
      <c r="B39" s="77"/>
      <c r="C39" s="77"/>
      <c r="D39" s="77" t="s">
        <v>125</v>
      </c>
      <c r="E39" s="78" t="s">
        <v>125</v>
      </c>
      <c r="F39" s="97" t="s">
        <v>200</v>
      </c>
      <c r="G39" s="79" t="s">
        <v>404</v>
      </c>
      <c r="H39" s="3"/>
    </row>
    <row r="40" spans="1:8" ht="24" x14ac:dyDescent="0.25">
      <c r="A40" s="76" t="s">
        <v>201</v>
      </c>
      <c r="B40" s="77"/>
      <c r="C40" s="77"/>
      <c r="D40" s="77"/>
      <c r="E40" s="97">
        <v>4</v>
      </c>
      <c r="F40" s="97" t="s">
        <v>202</v>
      </c>
      <c r="G40" s="79" t="s">
        <v>415</v>
      </c>
      <c r="H40" s="3"/>
    </row>
    <row r="41" spans="1:8" ht="15" x14ac:dyDescent="0.25">
      <c r="A41" s="100" t="s">
        <v>203</v>
      </c>
      <c r="B41" s="6"/>
      <c r="C41" s="6"/>
      <c r="D41" s="6" t="s">
        <v>125</v>
      </c>
      <c r="E41" s="7" t="s">
        <v>125</v>
      </c>
      <c r="F41" s="98" t="s">
        <v>204</v>
      </c>
      <c r="G41" s="8"/>
      <c r="H41" s="3"/>
    </row>
  </sheetData>
  <phoneticPr fontId="5"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PROTECTION</vt:lpstr>
      <vt:lpstr>CHILD PROTECTION</vt:lpstr>
      <vt:lpstr>GENDER BASED VIOLENCE</vt:lpstr>
      <vt:lpstr>2023 Logframe</vt:lpstr>
      <vt:lpstr>ChangeMapping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Naramena Beri Mccray</dc:creator>
  <cp:keywords/>
  <dc:description/>
  <cp:lastModifiedBy>Naramena Beri Mccray</cp:lastModifiedBy>
  <cp:revision/>
  <dcterms:created xsi:type="dcterms:W3CDTF">2022-12-19T10:45:25Z</dcterms:created>
  <dcterms:modified xsi:type="dcterms:W3CDTF">2023-06-01T05:41:00Z</dcterms:modified>
  <cp:category/>
  <cp:contentStatus/>
</cp:coreProperties>
</file>