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105" windowWidth="9720" windowHeight="6885" activeTab="1"/>
  </bookViews>
  <sheets>
    <sheet name="Guide" sheetId="9" r:id="rId1"/>
    <sheet name="Livelihoods project" sheetId="3" r:id="rId2"/>
    <sheet name="CodeTables" sheetId="1" state="hidden" r:id="rId3"/>
    <sheet name="EstimatedPopulation" sheetId="10" state="hidden" r:id="rId4"/>
    <sheet name="DropdownLists" sheetId="4" r:id="rId5"/>
  </sheets>
  <definedNames>
    <definedName name="Beirut">CodeTables!$L$3</definedName>
    <definedName name="Bekaa">CodeTables!$L$4:$L$8</definedName>
    <definedName name="Description" localSheetId="3">#REF!</definedName>
    <definedName name="Description">#REF!</definedName>
    <definedName name="District">CodeTables!$M$3:$M$29</definedName>
    <definedName name="Estimates">#REF!</definedName>
    <definedName name="FundedBy" localSheetId="3">Table46[Funded By]</definedName>
    <definedName name="FundedBy">Table46[Funded By]</definedName>
    <definedName name="Governorate">CodeTables!$K$3:$K$7</definedName>
    <definedName name="Items" localSheetId="3">#REF!</definedName>
    <definedName name="Items">#REF!</definedName>
    <definedName name="ItemsTable">DropdownLists!$E$4:$F$13</definedName>
    <definedName name="MountLebanon">CodeTables!$L$9:$L$14</definedName>
    <definedName name="NFI">DropdownLists!$E$4:$F$13</definedName>
    <definedName name="North">CodeTables!$L$15:$L$21</definedName>
    <definedName name="Partners" localSheetId="3">Table2[Organization name/ Distribution Partner]</definedName>
    <definedName name="Partners">Table2[Organization name/ Distribution Partner]</definedName>
    <definedName name="PopGroup" localSheetId="3">#REF!</definedName>
    <definedName name="PopGroup">#REF!</definedName>
    <definedName name="_xlnm.Print_Area" localSheetId="3">EstimatedPopulation!$A$2:$H$42</definedName>
    <definedName name="_xlnm.Print_Area" localSheetId="0">Guide!$B$1:$G$42</definedName>
    <definedName name="_xlnm.Print_Area" localSheetId="1">'Livelihoods project'!$A$1:$S$2</definedName>
    <definedName name="South">CodeTables!$L$22:$L$28</definedName>
    <definedName name="Status" localSheetId="3">#REF!</definedName>
    <definedName name="STATUS">DropdownLists!$L$4:$L$6</definedName>
  </definedNames>
  <calcPr calcId="145621"/>
</workbook>
</file>

<file path=xl/calcChain.xml><?xml version="1.0" encoding="utf-8"?>
<calcChain xmlns="http://schemas.openxmlformats.org/spreadsheetml/2006/main">
  <c r="V3" i="3" l="1"/>
  <c r="V4" i="3"/>
  <c r="V5" i="3"/>
  <c r="V6" i="3"/>
  <c r="P4" i="3"/>
  <c r="P5" i="3"/>
  <c r="P6" i="3"/>
  <c r="P3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4" i="3"/>
  <c r="P195" i="3"/>
  <c r="P196" i="3"/>
  <c r="P197" i="3"/>
  <c r="P198" i="3"/>
  <c r="P199" i="3"/>
  <c r="P200" i="3"/>
  <c r="P201" i="3"/>
  <c r="P202" i="3"/>
  <c r="P203" i="3"/>
  <c r="P204" i="3"/>
  <c r="P20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P226" i="3"/>
  <c r="P227" i="3"/>
  <c r="P228" i="3"/>
  <c r="P229" i="3"/>
  <c r="P230" i="3"/>
  <c r="P231" i="3"/>
  <c r="P232" i="3"/>
  <c r="P233" i="3"/>
  <c r="P234" i="3"/>
  <c r="P235" i="3"/>
  <c r="P236" i="3"/>
  <c r="P237" i="3"/>
  <c r="P238" i="3"/>
  <c r="P239" i="3"/>
  <c r="P240" i="3"/>
  <c r="P241" i="3"/>
  <c r="P242" i="3"/>
  <c r="P243" i="3"/>
  <c r="P244" i="3"/>
  <c r="P245" i="3"/>
  <c r="P246" i="3"/>
  <c r="P247" i="3"/>
  <c r="P248" i="3"/>
  <c r="P249" i="3"/>
  <c r="P250" i="3"/>
  <c r="P251" i="3"/>
  <c r="P252" i="3"/>
  <c r="P253" i="3"/>
  <c r="P254" i="3"/>
  <c r="P255" i="3"/>
  <c r="P256" i="3"/>
  <c r="P257" i="3"/>
  <c r="P258" i="3"/>
  <c r="P259" i="3"/>
  <c r="P260" i="3"/>
  <c r="P261" i="3"/>
  <c r="P262" i="3"/>
  <c r="P263" i="3"/>
  <c r="P264" i="3"/>
  <c r="P265" i="3"/>
  <c r="P266" i="3"/>
  <c r="P267" i="3"/>
  <c r="P268" i="3"/>
  <c r="P269" i="3"/>
  <c r="P270" i="3"/>
  <c r="P271" i="3"/>
  <c r="P272" i="3"/>
  <c r="P273" i="3"/>
  <c r="P274" i="3"/>
  <c r="P275" i="3"/>
  <c r="P276" i="3"/>
  <c r="P277" i="3"/>
  <c r="P278" i="3"/>
  <c r="P279" i="3"/>
  <c r="P280" i="3"/>
  <c r="P281" i="3"/>
  <c r="P282" i="3"/>
  <c r="P283" i="3"/>
  <c r="P284" i="3"/>
  <c r="P285" i="3"/>
  <c r="P286" i="3"/>
  <c r="P287" i="3"/>
  <c r="P288" i="3"/>
  <c r="P289" i="3"/>
  <c r="P290" i="3"/>
  <c r="P291" i="3"/>
  <c r="P292" i="3"/>
  <c r="P293" i="3"/>
  <c r="P294" i="3"/>
  <c r="P295" i="3"/>
  <c r="P296" i="3"/>
  <c r="P297" i="3"/>
  <c r="P298" i="3"/>
  <c r="P299" i="3"/>
  <c r="P300" i="3"/>
  <c r="P301" i="3"/>
  <c r="P302" i="3"/>
  <c r="P303" i="3"/>
  <c r="P304" i="3"/>
  <c r="P305" i="3"/>
  <c r="P306" i="3"/>
  <c r="P307" i="3"/>
  <c r="P308" i="3"/>
  <c r="P309" i="3"/>
  <c r="P310" i="3"/>
  <c r="P311" i="3"/>
  <c r="P312" i="3"/>
  <c r="P313" i="3"/>
  <c r="P314" i="3"/>
  <c r="P315" i="3"/>
  <c r="P316" i="3"/>
  <c r="P317" i="3"/>
  <c r="P318" i="3"/>
  <c r="P319" i="3"/>
  <c r="P320" i="3"/>
  <c r="P321" i="3"/>
  <c r="P322" i="3"/>
  <c r="P323" i="3"/>
  <c r="P324" i="3"/>
  <c r="P325" i="3"/>
  <c r="P326" i="3"/>
  <c r="P327" i="3"/>
  <c r="P328" i="3"/>
  <c r="P329" i="3"/>
  <c r="P330" i="3"/>
  <c r="P331" i="3"/>
  <c r="P332" i="3"/>
  <c r="P333" i="3"/>
  <c r="P334" i="3"/>
  <c r="P335" i="3"/>
  <c r="P336" i="3"/>
  <c r="P337" i="3"/>
  <c r="P338" i="3"/>
  <c r="P339" i="3"/>
  <c r="P340" i="3"/>
  <c r="P341" i="3"/>
  <c r="P342" i="3"/>
  <c r="P343" i="3"/>
  <c r="P344" i="3"/>
  <c r="P345" i="3"/>
  <c r="P346" i="3"/>
  <c r="P347" i="3"/>
  <c r="P348" i="3"/>
  <c r="P349" i="3"/>
  <c r="P350" i="3"/>
  <c r="P351" i="3"/>
  <c r="P352" i="3"/>
  <c r="P353" i="3"/>
  <c r="P354" i="3"/>
  <c r="P355" i="3"/>
  <c r="P356" i="3"/>
  <c r="P357" i="3"/>
  <c r="P358" i="3"/>
  <c r="P359" i="3"/>
  <c r="P360" i="3"/>
  <c r="P361" i="3"/>
  <c r="P362" i="3"/>
  <c r="P363" i="3"/>
  <c r="P364" i="3"/>
  <c r="P365" i="3"/>
  <c r="P366" i="3"/>
  <c r="P367" i="3"/>
  <c r="P368" i="3"/>
  <c r="P369" i="3"/>
  <c r="P370" i="3"/>
  <c r="P371" i="3"/>
  <c r="P372" i="3"/>
  <c r="P373" i="3"/>
  <c r="P374" i="3"/>
  <c r="P375" i="3"/>
  <c r="P376" i="3"/>
  <c r="P377" i="3"/>
  <c r="P378" i="3"/>
  <c r="P379" i="3"/>
  <c r="P380" i="3"/>
  <c r="P381" i="3"/>
  <c r="P382" i="3"/>
  <c r="P383" i="3"/>
  <c r="P384" i="3"/>
  <c r="P385" i="3"/>
  <c r="P386" i="3"/>
  <c r="P387" i="3"/>
  <c r="P388" i="3"/>
  <c r="P389" i="3"/>
  <c r="P390" i="3"/>
  <c r="P391" i="3"/>
  <c r="P392" i="3"/>
  <c r="P393" i="3"/>
  <c r="P394" i="3"/>
  <c r="P395" i="3"/>
  <c r="P396" i="3"/>
  <c r="P397" i="3"/>
  <c r="P398" i="3"/>
  <c r="P399" i="3"/>
  <c r="P400" i="3"/>
  <c r="P401" i="3"/>
  <c r="P402" i="3"/>
  <c r="P403" i="3"/>
  <c r="P404" i="3"/>
  <c r="P405" i="3"/>
  <c r="P406" i="3"/>
  <c r="P407" i="3"/>
  <c r="P408" i="3"/>
  <c r="P409" i="3"/>
  <c r="P410" i="3"/>
  <c r="P411" i="3"/>
  <c r="P412" i="3"/>
  <c r="P413" i="3"/>
  <c r="P414" i="3"/>
  <c r="P415" i="3"/>
  <c r="P416" i="3"/>
  <c r="P417" i="3"/>
  <c r="P418" i="3"/>
  <c r="P419" i="3"/>
  <c r="P420" i="3"/>
  <c r="P421" i="3"/>
  <c r="P422" i="3"/>
  <c r="P423" i="3"/>
  <c r="P424" i="3"/>
  <c r="P425" i="3"/>
  <c r="P426" i="3"/>
  <c r="P427" i="3"/>
  <c r="P428" i="3"/>
  <c r="P429" i="3"/>
  <c r="P430" i="3"/>
  <c r="P431" i="3"/>
  <c r="P432" i="3"/>
  <c r="P433" i="3"/>
  <c r="P434" i="3"/>
  <c r="P435" i="3"/>
  <c r="P436" i="3"/>
  <c r="P437" i="3"/>
  <c r="P438" i="3"/>
  <c r="P439" i="3"/>
  <c r="P440" i="3"/>
  <c r="P441" i="3"/>
  <c r="P442" i="3"/>
  <c r="P443" i="3"/>
  <c r="P444" i="3"/>
  <c r="P445" i="3"/>
  <c r="P446" i="3"/>
  <c r="P447" i="3"/>
  <c r="P448" i="3"/>
  <c r="P449" i="3"/>
  <c r="P450" i="3"/>
  <c r="P451" i="3"/>
  <c r="P452" i="3"/>
  <c r="P453" i="3"/>
  <c r="P454" i="3"/>
  <c r="P455" i="3"/>
  <c r="P456" i="3"/>
  <c r="P457" i="3"/>
  <c r="P458" i="3"/>
  <c r="P459" i="3"/>
  <c r="P460" i="3"/>
  <c r="P461" i="3"/>
  <c r="P462" i="3"/>
  <c r="P463" i="3"/>
  <c r="P464" i="3"/>
  <c r="P465" i="3"/>
  <c r="P466" i="3"/>
  <c r="P467" i="3"/>
  <c r="P468" i="3"/>
  <c r="P469" i="3"/>
  <c r="P470" i="3"/>
  <c r="P471" i="3"/>
  <c r="P472" i="3"/>
  <c r="P473" i="3"/>
  <c r="P474" i="3"/>
  <c r="P475" i="3"/>
  <c r="P476" i="3"/>
  <c r="P477" i="3"/>
  <c r="P478" i="3"/>
  <c r="P479" i="3"/>
  <c r="P480" i="3"/>
  <c r="P481" i="3"/>
  <c r="P482" i="3"/>
  <c r="P483" i="3"/>
  <c r="P484" i="3"/>
  <c r="P485" i="3"/>
  <c r="P486" i="3"/>
  <c r="P487" i="3"/>
  <c r="P488" i="3"/>
  <c r="P489" i="3"/>
  <c r="P490" i="3"/>
  <c r="P491" i="3"/>
  <c r="P492" i="3"/>
  <c r="P493" i="3"/>
  <c r="P494" i="3"/>
  <c r="P495" i="3"/>
  <c r="P496" i="3"/>
  <c r="P497" i="3"/>
  <c r="P498" i="3"/>
  <c r="P499" i="3"/>
  <c r="P500" i="3"/>
  <c r="P501" i="3"/>
  <c r="P502" i="3"/>
  <c r="P503" i="3"/>
  <c r="P504" i="3"/>
  <c r="P505" i="3"/>
  <c r="P506" i="3"/>
  <c r="P507" i="3"/>
  <c r="P508" i="3"/>
  <c r="P509" i="3"/>
  <c r="P510" i="3"/>
  <c r="P511" i="3"/>
  <c r="P512" i="3"/>
  <c r="P513" i="3"/>
  <c r="P514" i="3"/>
  <c r="P515" i="3"/>
  <c r="P516" i="3"/>
  <c r="P517" i="3"/>
  <c r="P518" i="3"/>
  <c r="P519" i="3"/>
  <c r="P520" i="3"/>
  <c r="P521" i="3"/>
  <c r="P522" i="3"/>
  <c r="P523" i="3"/>
  <c r="P524" i="3"/>
  <c r="P525" i="3"/>
  <c r="P526" i="3"/>
  <c r="P527" i="3"/>
  <c r="P528" i="3"/>
  <c r="P529" i="3"/>
  <c r="P530" i="3"/>
  <c r="P531" i="3"/>
  <c r="P532" i="3"/>
  <c r="P533" i="3"/>
  <c r="P534" i="3"/>
  <c r="P535" i="3"/>
  <c r="P536" i="3"/>
  <c r="P537" i="3"/>
  <c r="P538" i="3"/>
  <c r="P539" i="3"/>
  <c r="P540" i="3"/>
  <c r="P541" i="3"/>
  <c r="P542" i="3"/>
  <c r="P543" i="3"/>
  <c r="P544" i="3"/>
  <c r="P545" i="3"/>
  <c r="P546" i="3"/>
  <c r="P547" i="3"/>
  <c r="P548" i="3"/>
  <c r="P549" i="3"/>
  <c r="P550" i="3"/>
  <c r="P551" i="3"/>
  <c r="P552" i="3"/>
  <c r="P553" i="3"/>
  <c r="P554" i="3"/>
  <c r="P555" i="3"/>
  <c r="P556" i="3"/>
  <c r="P557" i="3"/>
  <c r="P558" i="3"/>
  <c r="P559" i="3"/>
  <c r="P560" i="3"/>
  <c r="P561" i="3"/>
  <c r="P562" i="3"/>
  <c r="P563" i="3"/>
  <c r="P564" i="3"/>
  <c r="P565" i="3"/>
  <c r="P566" i="3"/>
  <c r="P567" i="3"/>
  <c r="P568" i="3"/>
  <c r="P569" i="3"/>
  <c r="P570" i="3"/>
  <c r="P571" i="3"/>
  <c r="P572" i="3"/>
  <c r="P573" i="3"/>
  <c r="P574" i="3"/>
  <c r="P575" i="3"/>
  <c r="P576" i="3"/>
  <c r="P577" i="3"/>
  <c r="P578" i="3"/>
  <c r="P579" i="3"/>
  <c r="P580" i="3"/>
  <c r="P581" i="3"/>
  <c r="P582" i="3"/>
  <c r="P583" i="3"/>
  <c r="P584" i="3"/>
  <c r="P585" i="3"/>
  <c r="P586" i="3"/>
  <c r="P587" i="3"/>
  <c r="P588" i="3"/>
  <c r="P589" i="3"/>
  <c r="P590" i="3"/>
  <c r="P591" i="3"/>
  <c r="P592" i="3"/>
  <c r="P593" i="3"/>
  <c r="P594" i="3"/>
  <c r="P595" i="3"/>
  <c r="P596" i="3"/>
  <c r="P597" i="3"/>
  <c r="P598" i="3"/>
  <c r="P599" i="3"/>
  <c r="P600" i="3"/>
  <c r="P601" i="3"/>
  <c r="P602" i="3"/>
  <c r="P603" i="3"/>
  <c r="P604" i="3"/>
  <c r="P605" i="3"/>
  <c r="P606" i="3"/>
  <c r="P607" i="3"/>
  <c r="P608" i="3"/>
  <c r="P609" i="3"/>
  <c r="P610" i="3"/>
  <c r="P611" i="3"/>
  <c r="P612" i="3"/>
  <c r="P613" i="3"/>
  <c r="P614" i="3"/>
  <c r="P615" i="3"/>
  <c r="P616" i="3"/>
  <c r="P617" i="3"/>
  <c r="P618" i="3"/>
  <c r="P619" i="3"/>
  <c r="P620" i="3"/>
  <c r="P621" i="3"/>
  <c r="P622" i="3"/>
  <c r="P623" i="3"/>
  <c r="P624" i="3"/>
  <c r="P625" i="3"/>
  <c r="P626" i="3"/>
  <c r="P627" i="3"/>
  <c r="P628" i="3"/>
  <c r="P629" i="3"/>
  <c r="P630" i="3"/>
  <c r="P631" i="3"/>
  <c r="P632" i="3"/>
  <c r="P633" i="3"/>
  <c r="P634" i="3"/>
  <c r="P635" i="3"/>
  <c r="P636" i="3"/>
  <c r="P637" i="3"/>
  <c r="P638" i="3"/>
  <c r="P639" i="3"/>
  <c r="P640" i="3"/>
  <c r="P641" i="3"/>
  <c r="P642" i="3"/>
  <c r="P643" i="3"/>
  <c r="P644" i="3"/>
  <c r="P645" i="3"/>
  <c r="P646" i="3"/>
  <c r="P647" i="3"/>
  <c r="P648" i="3"/>
  <c r="P649" i="3"/>
  <c r="P650" i="3"/>
  <c r="P651" i="3"/>
  <c r="P652" i="3"/>
  <c r="P653" i="3"/>
  <c r="P654" i="3"/>
  <c r="P655" i="3"/>
  <c r="P656" i="3"/>
  <c r="P657" i="3"/>
  <c r="P658" i="3"/>
  <c r="P659" i="3"/>
  <c r="P660" i="3"/>
  <c r="P661" i="3"/>
  <c r="P662" i="3"/>
  <c r="P663" i="3"/>
  <c r="P664" i="3"/>
  <c r="P665" i="3"/>
  <c r="P666" i="3"/>
  <c r="P667" i="3"/>
  <c r="P668" i="3"/>
  <c r="P669" i="3"/>
  <c r="P670" i="3"/>
  <c r="P671" i="3"/>
  <c r="P672" i="3"/>
  <c r="P673" i="3"/>
  <c r="P674" i="3"/>
  <c r="P675" i="3"/>
  <c r="P676" i="3"/>
  <c r="P677" i="3"/>
  <c r="P678" i="3"/>
  <c r="P679" i="3"/>
  <c r="P680" i="3"/>
  <c r="P681" i="3"/>
  <c r="P682" i="3"/>
  <c r="P683" i="3"/>
  <c r="P684" i="3"/>
  <c r="P685" i="3"/>
  <c r="P686" i="3"/>
  <c r="P687" i="3"/>
  <c r="P688" i="3"/>
  <c r="P689" i="3"/>
  <c r="P690" i="3"/>
  <c r="P691" i="3"/>
  <c r="P692" i="3"/>
  <c r="P693" i="3"/>
  <c r="P694" i="3"/>
  <c r="P695" i="3"/>
  <c r="P696" i="3"/>
  <c r="P697" i="3"/>
  <c r="P698" i="3"/>
  <c r="P699" i="3"/>
  <c r="P700" i="3"/>
  <c r="P701" i="3"/>
  <c r="P702" i="3"/>
  <c r="P703" i="3"/>
  <c r="P704" i="3"/>
  <c r="P705" i="3"/>
  <c r="P706" i="3"/>
  <c r="P707" i="3"/>
  <c r="P708" i="3"/>
  <c r="P709" i="3"/>
  <c r="P710" i="3"/>
  <c r="P711" i="3"/>
  <c r="P712" i="3"/>
  <c r="P713" i="3"/>
  <c r="P714" i="3"/>
  <c r="P715" i="3"/>
  <c r="P716" i="3"/>
  <c r="P717" i="3"/>
  <c r="P718" i="3"/>
  <c r="P719" i="3"/>
  <c r="P720" i="3"/>
  <c r="P721" i="3"/>
  <c r="P722" i="3"/>
  <c r="P723" i="3"/>
  <c r="P724" i="3"/>
  <c r="P725" i="3"/>
  <c r="P726" i="3"/>
  <c r="P727" i="3"/>
  <c r="P728" i="3"/>
  <c r="P729" i="3"/>
  <c r="P730" i="3"/>
  <c r="P731" i="3"/>
  <c r="P732" i="3"/>
  <c r="P733" i="3"/>
  <c r="P734" i="3"/>
  <c r="P735" i="3"/>
  <c r="P736" i="3"/>
  <c r="P737" i="3"/>
  <c r="P738" i="3"/>
  <c r="P739" i="3"/>
  <c r="P740" i="3"/>
  <c r="P741" i="3"/>
  <c r="P742" i="3"/>
  <c r="P743" i="3"/>
  <c r="P744" i="3"/>
  <c r="P745" i="3"/>
  <c r="P746" i="3"/>
  <c r="P747" i="3"/>
  <c r="P748" i="3"/>
  <c r="P749" i="3"/>
  <c r="P750" i="3"/>
  <c r="P751" i="3"/>
  <c r="P752" i="3"/>
  <c r="P753" i="3"/>
  <c r="P754" i="3"/>
  <c r="P755" i="3"/>
  <c r="P756" i="3"/>
  <c r="P757" i="3"/>
  <c r="P758" i="3"/>
  <c r="P759" i="3"/>
  <c r="P760" i="3"/>
  <c r="P761" i="3"/>
  <c r="P762" i="3"/>
  <c r="P763" i="3"/>
  <c r="P764" i="3"/>
  <c r="P765" i="3"/>
  <c r="P766" i="3"/>
  <c r="P767" i="3"/>
  <c r="P768" i="3"/>
  <c r="P769" i="3"/>
  <c r="P770" i="3"/>
  <c r="P771" i="3"/>
  <c r="P772" i="3"/>
  <c r="P773" i="3"/>
  <c r="P774" i="3"/>
  <c r="P775" i="3"/>
  <c r="P776" i="3"/>
  <c r="P777" i="3"/>
  <c r="P778" i="3"/>
  <c r="P779" i="3"/>
  <c r="P780" i="3"/>
  <c r="P781" i="3"/>
  <c r="P782" i="3"/>
  <c r="P783" i="3"/>
  <c r="P784" i="3"/>
  <c r="P785" i="3"/>
  <c r="P786" i="3"/>
  <c r="P787" i="3"/>
  <c r="P788" i="3"/>
  <c r="P789" i="3"/>
  <c r="P790" i="3"/>
  <c r="P791" i="3"/>
  <c r="P792" i="3"/>
  <c r="P793" i="3"/>
  <c r="P794" i="3"/>
  <c r="P795" i="3"/>
  <c r="P796" i="3"/>
  <c r="P797" i="3"/>
  <c r="P798" i="3"/>
  <c r="P799" i="3"/>
  <c r="P800" i="3"/>
  <c r="P801" i="3"/>
  <c r="P802" i="3"/>
  <c r="P803" i="3"/>
  <c r="P804" i="3"/>
  <c r="P805" i="3"/>
  <c r="P806" i="3"/>
  <c r="P807" i="3"/>
  <c r="P808" i="3"/>
  <c r="P809" i="3"/>
  <c r="P810" i="3"/>
  <c r="P811" i="3"/>
  <c r="P812" i="3"/>
  <c r="P813" i="3"/>
  <c r="P814" i="3"/>
  <c r="P815" i="3"/>
  <c r="P816" i="3"/>
  <c r="P817" i="3"/>
  <c r="P818" i="3"/>
  <c r="P819" i="3"/>
  <c r="P820" i="3"/>
  <c r="P821" i="3"/>
  <c r="P822" i="3"/>
  <c r="P823" i="3"/>
  <c r="P824" i="3"/>
  <c r="P825" i="3"/>
  <c r="P826" i="3"/>
  <c r="P827" i="3"/>
  <c r="P828" i="3"/>
  <c r="P829" i="3"/>
  <c r="P830" i="3"/>
  <c r="P831" i="3"/>
  <c r="P832" i="3"/>
  <c r="P833" i="3"/>
  <c r="P834" i="3"/>
  <c r="P835" i="3"/>
  <c r="P836" i="3"/>
  <c r="P837" i="3"/>
  <c r="P838" i="3"/>
  <c r="P839" i="3"/>
  <c r="P840" i="3"/>
  <c r="P841" i="3"/>
  <c r="P842" i="3"/>
  <c r="P843" i="3"/>
  <c r="P844" i="3"/>
  <c r="P845" i="3"/>
  <c r="P846" i="3"/>
  <c r="P847" i="3"/>
  <c r="P848" i="3"/>
  <c r="P849" i="3"/>
  <c r="P850" i="3"/>
  <c r="P851" i="3"/>
  <c r="P852" i="3"/>
  <c r="P853" i="3"/>
  <c r="P854" i="3"/>
  <c r="P855" i="3"/>
  <c r="P856" i="3"/>
  <c r="P857" i="3"/>
  <c r="P858" i="3"/>
  <c r="P859" i="3"/>
  <c r="P860" i="3"/>
  <c r="P861" i="3"/>
  <c r="P862" i="3"/>
  <c r="P863" i="3"/>
  <c r="P864" i="3"/>
  <c r="P865" i="3"/>
  <c r="P866" i="3"/>
  <c r="P867" i="3"/>
  <c r="P868" i="3"/>
  <c r="P869" i="3"/>
  <c r="P870" i="3"/>
  <c r="P871" i="3"/>
  <c r="P872" i="3"/>
  <c r="P873" i="3"/>
  <c r="P874" i="3"/>
  <c r="P875" i="3"/>
  <c r="P876" i="3"/>
  <c r="P877" i="3"/>
  <c r="P878" i="3"/>
  <c r="P879" i="3"/>
  <c r="P880" i="3"/>
  <c r="P881" i="3"/>
  <c r="P882" i="3"/>
  <c r="P883" i="3"/>
  <c r="P884" i="3"/>
  <c r="P885" i="3"/>
  <c r="P886" i="3"/>
  <c r="P887" i="3"/>
  <c r="P888" i="3"/>
  <c r="P889" i="3"/>
  <c r="P890" i="3"/>
  <c r="P891" i="3"/>
  <c r="P892" i="3"/>
  <c r="P893" i="3"/>
  <c r="P894" i="3"/>
  <c r="P895" i="3"/>
  <c r="P896" i="3"/>
  <c r="P897" i="3"/>
  <c r="P898" i="3"/>
  <c r="P899" i="3"/>
  <c r="P900" i="3"/>
  <c r="P901" i="3"/>
  <c r="P902" i="3"/>
  <c r="P903" i="3"/>
  <c r="P904" i="3"/>
  <c r="P905" i="3"/>
  <c r="P906" i="3"/>
  <c r="P907" i="3"/>
  <c r="P908" i="3"/>
  <c r="P909" i="3"/>
  <c r="P910" i="3"/>
  <c r="P911" i="3"/>
  <c r="P912" i="3"/>
  <c r="P913" i="3"/>
  <c r="P914" i="3"/>
  <c r="P915" i="3"/>
  <c r="P916" i="3"/>
  <c r="P917" i="3"/>
  <c r="P918" i="3"/>
  <c r="P919" i="3"/>
  <c r="P920" i="3"/>
  <c r="P921" i="3"/>
  <c r="P922" i="3"/>
  <c r="P923" i="3"/>
  <c r="P924" i="3"/>
  <c r="P925" i="3"/>
  <c r="P926" i="3"/>
  <c r="P927" i="3"/>
  <c r="P928" i="3"/>
  <c r="P929" i="3"/>
  <c r="P930" i="3"/>
  <c r="P931" i="3"/>
  <c r="P932" i="3"/>
  <c r="P933" i="3"/>
  <c r="P934" i="3"/>
  <c r="P935" i="3"/>
  <c r="P936" i="3"/>
  <c r="P937" i="3"/>
  <c r="P938" i="3"/>
  <c r="P939" i="3"/>
  <c r="P940" i="3"/>
  <c r="P941" i="3"/>
  <c r="P942" i="3"/>
  <c r="P943" i="3"/>
  <c r="P944" i="3"/>
  <c r="P945" i="3"/>
  <c r="P946" i="3"/>
  <c r="P947" i="3"/>
  <c r="P948" i="3"/>
  <c r="P949" i="3"/>
  <c r="P950" i="3"/>
  <c r="P951" i="3"/>
  <c r="P952" i="3"/>
  <c r="P953" i="3"/>
  <c r="P954" i="3"/>
  <c r="P955" i="3"/>
  <c r="P956" i="3"/>
  <c r="P957" i="3"/>
  <c r="P958" i="3"/>
  <c r="P959" i="3"/>
  <c r="P960" i="3"/>
  <c r="P961" i="3"/>
  <c r="P962" i="3"/>
  <c r="P963" i="3"/>
  <c r="P964" i="3"/>
  <c r="P965" i="3"/>
  <c r="P966" i="3"/>
  <c r="P967" i="3"/>
  <c r="P968" i="3"/>
  <c r="P969" i="3"/>
  <c r="P970" i="3"/>
  <c r="P971" i="3"/>
  <c r="P972" i="3"/>
  <c r="P973" i="3"/>
  <c r="P974" i="3"/>
  <c r="P975" i="3"/>
  <c r="P976" i="3"/>
  <c r="P977" i="3"/>
  <c r="P978" i="3"/>
  <c r="P979" i="3"/>
  <c r="P980" i="3"/>
  <c r="P981" i="3"/>
  <c r="P982" i="3"/>
  <c r="P983" i="3"/>
  <c r="P984" i="3"/>
  <c r="P985" i="3"/>
  <c r="P986" i="3"/>
  <c r="P987" i="3"/>
  <c r="P988" i="3"/>
  <c r="P989" i="3"/>
  <c r="P990" i="3"/>
  <c r="P991" i="3"/>
  <c r="P992" i="3"/>
  <c r="P993" i="3"/>
  <c r="P994" i="3"/>
  <c r="P995" i="3"/>
  <c r="P996" i="3"/>
  <c r="P997" i="3"/>
  <c r="P998" i="3"/>
  <c r="P999" i="3"/>
  <c r="P1000" i="3"/>
  <c r="P1001" i="3"/>
  <c r="P1002" i="3"/>
  <c r="P1003" i="3"/>
  <c r="P1004" i="3"/>
  <c r="P1005" i="3"/>
  <c r="P1006" i="3"/>
  <c r="P1007" i="3"/>
  <c r="P1008" i="3"/>
  <c r="P1009" i="3"/>
  <c r="P1010" i="3"/>
  <c r="P1011" i="3"/>
  <c r="P1012" i="3"/>
  <c r="P1013" i="3"/>
  <c r="P1014" i="3"/>
  <c r="P1015" i="3"/>
  <c r="P1016" i="3"/>
  <c r="P1017" i="3"/>
  <c r="P1018" i="3"/>
  <c r="P1019" i="3"/>
  <c r="P1020" i="3"/>
  <c r="P1021" i="3"/>
  <c r="P1022" i="3"/>
  <c r="P1023" i="3"/>
  <c r="P1024" i="3"/>
  <c r="P1025" i="3"/>
  <c r="P1026" i="3"/>
  <c r="P1027" i="3"/>
  <c r="P1028" i="3"/>
  <c r="P1029" i="3"/>
  <c r="P1030" i="3"/>
  <c r="P1031" i="3"/>
  <c r="P1032" i="3"/>
  <c r="P1033" i="3"/>
  <c r="P1034" i="3"/>
  <c r="P1035" i="3"/>
  <c r="P1036" i="3"/>
  <c r="P1037" i="3"/>
  <c r="P1038" i="3"/>
  <c r="P1039" i="3"/>
  <c r="P1040" i="3"/>
  <c r="P1041" i="3"/>
  <c r="P1042" i="3"/>
  <c r="P1043" i="3"/>
  <c r="P1044" i="3"/>
  <c r="P1045" i="3"/>
  <c r="P1046" i="3"/>
  <c r="P1047" i="3"/>
  <c r="P1048" i="3"/>
  <c r="P1049" i="3"/>
  <c r="P1050" i="3"/>
  <c r="P1051" i="3"/>
  <c r="P1052" i="3"/>
  <c r="P1053" i="3"/>
  <c r="P1054" i="3"/>
  <c r="P1055" i="3"/>
  <c r="P1056" i="3"/>
  <c r="P1057" i="3"/>
  <c r="P1058" i="3"/>
  <c r="P1059" i="3"/>
  <c r="P1060" i="3"/>
  <c r="P1061" i="3"/>
  <c r="P1062" i="3"/>
  <c r="P1063" i="3"/>
  <c r="P1064" i="3"/>
  <c r="P1065" i="3"/>
  <c r="P1066" i="3"/>
  <c r="P1067" i="3"/>
  <c r="P1068" i="3"/>
  <c r="P1069" i="3"/>
  <c r="P1070" i="3"/>
  <c r="P1071" i="3"/>
  <c r="P1072" i="3"/>
  <c r="P1073" i="3"/>
  <c r="P1074" i="3"/>
  <c r="P1075" i="3"/>
  <c r="P1076" i="3"/>
  <c r="P1077" i="3"/>
  <c r="P1078" i="3"/>
  <c r="P1079" i="3"/>
  <c r="P1080" i="3"/>
  <c r="P1081" i="3"/>
  <c r="P1082" i="3"/>
  <c r="P1083" i="3"/>
  <c r="P1084" i="3"/>
  <c r="P1085" i="3"/>
  <c r="P1086" i="3"/>
  <c r="P1087" i="3"/>
  <c r="P1088" i="3"/>
  <c r="P1089" i="3"/>
  <c r="P1090" i="3"/>
  <c r="P1091" i="3"/>
  <c r="P1092" i="3"/>
  <c r="P1093" i="3"/>
  <c r="P1094" i="3"/>
  <c r="P1095" i="3"/>
  <c r="P1096" i="3"/>
  <c r="P1097" i="3"/>
  <c r="P1098" i="3"/>
  <c r="P1099" i="3"/>
  <c r="P1100" i="3"/>
  <c r="P1101" i="3"/>
  <c r="P1102" i="3"/>
  <c r="P1103" i="3"/>
  <c r="P1104" i="3"/>
  <c r="P1105" i="3"/>
  <c r="P1106" i="3"/>
  <c r="P1107" i="3"/>
  <c r="P1108" i="3"/>
  <c r="P1109" i="3"/>
  <c r="P1110" i="3"/>
  <c r="P1111" i="3"/>
  <c r="P1112" i="3"/>
  <c r="P1113" i="3"/>
  <c r="P1114" i="3"/>
  <c r="P1115" i="3"/>
  <c r="P1116" i="3"/>
  <c r="P1117" i="3"/>
  <c r="P1118" i="3"/>
  <c r="P1119" i="3"/>
  <c r="P1120" i="3"/>
  <c r="P1121" i="3"/>
  <c r="P1122" i="3"/>
  <c r="P1123" i="3"/>
  <c r="P1124" i="3"/>
  <c r="P1125" i="3"/>
  <c r="P1126" i="3"/>
  <c r="P1127" i="3"/>
  <c r="P1128" i="3"/>
  <c r="P1129" i="3"/>
  <c r="P1130" i="3"/>
  <c r="P1131" i="3"/>
  <c r="P1132" i="3"/>
  <c r="P1133" i="3"/>
  <c r="P1134" i="3"/>
  <c r="P1135" i="3"/>
  <c r="P1136" i="3"/>
  <c r="P1137" i="3"/>
  <c r="P1138" i="3"/>
  <c r="P1139" i="3"/>
  <c r="P1140" i="3"/>
  <c r="P1141" i="3"/>
  <c r="P1142" i="3"/>
  <c r="P1143" i="3"/>
  <c r="P1144" i="3"/>
  <c r="P1145" i="3"/>
  <c r="P1146" i="3"/>
  <c r="P1147" i="3"/>
  <c r="P1148" i="3"/>
  <c r="P1149" i="3"/>
  <c r="P1150" i="3"/>
  <c r="P1151" i="3"/>
  <c r="P1152" i="3"/>
  <c r="P1153" i="3"/>
  <c r="P1154" i="3"/>
  <c r="P1155" i="3"/>
  <c r="P1156" i="3"/>
  <c r="P1157" i="3"/>
  <c r="P1158" i="3"/>
  <c r="P1159" i="3"/>
  <c r="P1160" i="3"/>
  <c r="P1161" i="3"/>
  <c r="P1162" i="3"/>
  <c r="P1163" i="3"/>
  <c r="P1164" i="3"/>
  <c r="P1165" i="3"/>
  <c r="P1166" i="3"/>
  <c r="P1167" i="3"/>
  <c r="P1168" i="3"/>
  <c r="P1169" i="3"/>
  <c r="P1170" i="3"/>
  <c r="P1171" i="3"/>
  <c r="P1172" i="3"/>
  <c r="P1173" i="3"/>
  <c r="P1174" i="3"/>
  <c r="P1175" i="3"/>
  <c r="P1176" i="3"/>
  <c r="P1177" i="3"/>
  <c r="P1178" i="3"/>
  <c r="P1179" i="3"/>
  <c r="P1180" i="3"/>
  <c r="P1181" i="3"/>
  <c r="P1182" i="3"/>
  <c r="P1183" i="3"/>
  <c r="P1184" i="3"/>
  <c r="P1185" i="3"/>
  <c r="P1186" i="3"/>
  <c r="P1187" i="3"/>
  <c r="P1188" i="3"/>
  <c r="P1189" i="3"/>
  <c r="P1190" i="3"/>
  <c r="P1191" i="3"/>
  <c r="P1192" i="3"/>
  <c r="P1193" i="3"/>
  <c r="P1194" i="3"/>
  <c r="P1195" i="3"/>
  <c r="P1196" i="3"/>
  <c r="P1197" i="3"/>
  <c r="P1198" i="3"/>
  <c r="P1199" i="3"/>
  <c r="P1200" i="3"/>
  <c r="P1201" i="3"/>
  <c r="P1202" i="3"/>
  <c r="P1203" i="3"/>
  <c r="P1204" i="3"/>
  <c r="P1205" i="3"/>
  <c r="P1206" i="3"/>
  <c r="P1207" i="3"/>
  <c r="P1208" i="3"/>
  <c r="P1209" i="3"/>
  <c r="P1210" i="3"/>
  <c r="P1211" i="3"/>
  <c r="P1212" i="3"/>
  <c r="P1213" i="3"/>
  <c r="P1214" i="3"/>
  <c r="P1215" i="3"/>
  <c r="P1216" i="3"/>
  <c r="P1217" i="3"/>
  <c r="P1218" i="3"/>
  <c r="P1219" i="3"/>
  <c r="P1220" i="3"/>
  <c r="P1221" i="3"/>
  <c r="P1222" i="3"/>
  <c r="P1223" i="3"/>
  <c r="P1224" i="3"/>
  <c r="P1225" i="3"/>
  <c r="P1226" i="3"/>
  <c r="P1227" i="3"/>
  <c r="P1228" i="3"/>
  <c r="P1229" i="3"/>
  <c r="P1230" i="3"/>
  <c r="P1231" i="3"/>
  <c r="P1232" i="3"/>
  <c r="P1233" i="3"/>
  <c r="P1234" i="3"/>
  <c r="P1235" i="3"/>
  <c r="P1236" i="3"/>
  <c r="P1237" i="3"/>
  <c r="P1238" i="3"/>
  <c r="P1239" i="3"/>
  <c r="P1240" i="3"/>
  <c r="P1241" i="3"/>
  <c r="P1242" i="3"/>
  <c r="P1243" i="3"/>
  <c r="P1244" i="3"/>
  <c r="P1245" i="3"/>
  <c r="P1246" i="3"/>
  <c r="P1247" i="3"/>
  <c r="P1248" i="3"/>
  <c r="P1249" i="3"/>
  <c r="P1250" i="3"/>
  <c r="P1251" i="3"/>
  <c r="P1252" i="3"/>
  <c r="P1253" i="3"/>
  <c r="P1254" i="3"/>
  <c r="P1255" i="3"/>
  <c r="P1256" i="3"/>
  <c r="P1257" i="3"/>
  <c r="P1258" i="3"/>
  <c r="P1259" i="3"/>
  <c r="P1260" i="3"/>
  <c r="P1261" i="3"/>
  <c r="P1262" i="3"/>
  <c r="P1263" i="3"/>
  <c r="P1264" i="3"/>
  <c r="P1265" i="3"/>
  <c r="P1266" i="3"/>
  <c r="P1267" i="3"/>
  <c r="P1268" i="3"/>
  <c r="P1269" i="3"/>
  <c r="P1270" i="3"/>
  <c r="P1271" i="3"/>
  <c r="P1272" i="3"/>
  <c r="P1273" i="3"/>
  <c r="P1274" i="3"/>
  <c r="P1275" i="3"/>
  <c r="P1276" i="3"/>
  <c r="P1277" i="3"/>
  <c r="P1278" i="3"/>
  <c r="P1279" i="3"/>
  <c r="P1280" i="3"/>
  <c r="P1281" i="3"/>
  <c r="P1282" i="3"/>
  <c r="P1283" i="3"/>
  <c r="P1284" i="3"/>
  <c r="P1285" i="3"/>
  <c r="P1286" i="3"/>
  <c r="P1287" i="3"/>
  <c r="P1288" i="3"/>
  <c r="P1289" i="3"/>
  <c r="P1290" i="3"/>
  <c r="P1291" i="3"/>
  <c r="P1292" i="3"/>
  <c r="P1293" i="3"/>
  <c r="P1294" i="3"/>
  <c r="P1295" i="3"/>
  <c r="P1296" i="3"/>
  <c r="P1297" i="3"/>
  <c r="P1298" i="3"/>
  <c r="P1299" i="3"/>
  <c r="P1300" i="3"/>
  <c r="P1301" i="3"/>
  <c r="P1302" i="3"/>
  <c r="P1303" i="3"/>
  <c r="P1304" i="3"/>
  <c r="P1305" i="3"/>
  <c r="P1306" i="3"/>
  <c r="P1307" i="3"/>
  <c r="P1308" i="3"/>
  <c r="P1309" i="3"/>
  <c r="P1310" i="3"/>
  <c r="P1311" i="3"/>
  <c r="P1312" i="3"/>
  <c r="P1313" i="3"/>
  <c r="P1314" i="3"/>
  <c r="P1315" i="3"/>
  <c r="P1316" i="3"/>
  <c r="P1317" i="3"/>
  <c r="P1318" i="3"/>
  <c r="P1319" i="3"/>
  <c r="P1320" i="3"/>
  <c r="P1321" i="3"/>
  <c r="P1322" i="3"/>
  <c r="P1323" i="3"/>
  <c r="P1324" i="3"/>
  <c r="P1325" i="3"/>
  <c r="P1326" i="3"/>
  <c r="P1327" i="3"/>
  <c r="P1328" i="3"/>
  <c r="P1329" i="3"/>
  <c r="P1330" i="3"/>
  <c r="P1331" i="3"/>
  <c r="P1332" i="3"/>
  <c r="P1333" i="3"/>
  <c r="P1334" i="3"/>
  <c r="P1335" i="3"/>
  <c r="P1336" i="3"/>
  <c r="P1337" i="3"/>
  <c r="P1338" i="3"/>
  <c r="P1339" i="3"/>
  <c r="P1340" i="3"/>
  <c r="P1341" i="3"/>
  <c r="P1342" i="3"/>
  <c r="P1343" i="3"/>
  <c r="P1344" i="3"/>
  <c r="P1345" i="3"/>
  <c r="P1346" i="3"/>
  <c r="P1347" i="3"/>
  <c r="P1348" i="3"/>
  <c r="P1349" i="3"/>
  <c r="P1350" i="3"/>
  <c r="P1351" i="3"/>
  <c r="P1352" i="3"/>
  <c r="P1353" i="3"/>
  <c r="P1354" i="3"/>
  <c r="P1355" i="3"/>
  <c r="P1356" i="3"/>
  <c r="P1357" i="3"/>
  <c r="P1358" i="3"/>
  <c r="P1359" i="3"/>
  <c r="P1360" i="3"/>
  <c r="P1361" i="3"/>
  <c r="P1362" i="3"/>
  <c r="P1363" i="3"/>
  <c r="P1364" i="3"/>
  <c r="P1365" i="3"/>
  <c r="P1366" i="3"/>
  <c r="P1367" i="3"/>
  <c r="P1368" i="3"/>
  <c r="P1369" i="3"/>
  <c r="P1370" i="3"/>
  <c r="P1371" i="3"/>
  <c r="P1372" i="3"/>
  <c r="P1373" i="3"/>
  <c r="P1374" i="3"/>
  <c r="P1375" i="3"/>
  <c r="P1376" i="3"/>
  <c r="P1377" i="3"/>
  <c r="P1378" i="3"/>
  <c r="P1379" i="3"/>
  <c r="P1380" i="3"/>
  <c r="P1381" i="3"/>
  <c r="P1382" i="3"/>
  <c r="P1383" i="3"/>
  <c r="P1384" i="3"/>
  <c r="P1385" i="3"/>
  <c r="P1386" i="3"/>
  <c r="P1387" i="3"/>
  <c r="P1388" i="3"/>
  <c r="P1389" i="3"/>
  <c r="P1390" i="3"/>
  <c r="P1391" i="3"/>
  <c r="P1392" i="3"/>
  <c r="P1393" i="3"/>
  <c r="P1394" i="3"/>
  <c r="P1395" i="3"/>
  <c r="P1396" i="3"/>
  <c r="P1397" i="3"/>
  <c r="P1398" i="3"/>
  <c r="P1399" i="3"/>
  <c r="P1400" i="3"/>
  <c r="P1401" i="3"/>
  <c r="P1402" i="3"/>
  <c r="P1403" i="3"/>
  <c r="P1404" i="3"/>
  <c r="P1405" i="3"/>
  <c r="P1406" i="3"/>
  <c r="P1407" i="3"/>
  <c r="P1408" i="3"/>
  <c r="P1409" i="3"/>
  <c r="P1410" i="3"/>
  <c r="P1411" i="3"/>
  <c r="P1412" i="3"/>
  <c r="P1413" i="3"/>
  <c r="P1414" i="3"/>
  <c r="P1415" i="3"/>
  <c r="P1416" i="3"/>
  <c r="P1417" i="3"/>
  <c r="P1418" i="3"/>
  <c r="P1419" i="3"/>
  <c r="P1420" i="3"/>
  <c r="P1421" i="3"/>
  <c r="P1422" i="3"/>
  <c r="P1423" i="3"/>
  <c r="P1424" i="3"/>
  <c r="P1425" i="3"/>
  <c r="P1426" i="3"/>
  <c r="P1427" i="3"/>
  <c r="P1428" i="3"/>
  <c r="P1429" i="3"/>
  <c r="P1430" i="3"/>
  <c r="P1431" i="3"/>
  <c r="P1432" i="3"/>
  <c r="P1433" i="3"/>
  <c r="P1434" i="3"/>
  <c r="P1435" i="3"/>
  <c r="P1436" i="3"/>
  <c r="P1437" i="3"/>
  <c r="P1438" i="3"/>
  <c r="P1439" i="3"/>
  <c r="P1440" i="3"/>
  <c r="P1441" i="3"/>
  <c r="P1442" i="3"/>
  <c r="P1443" i="3"/>
  <c r="P1444" i="3"/>
  <c r="P1445" i="3"/>
  <c r="P1446" i="3"/>
  <c r="P1447" i="3"/>
  <c r="P1448" i="3"/>
  <c r="P1449" i="3"/>
  <c r="P1450" i="3"/>
  <c r="P1451" i="3"/>
  <c r="P1452" i="3"/>
  <c r="P1453" i="3"/>
  <c r="P1454" i="3"/>
  <c r="P1455" i="3"/>
  <c r="P1456" i="3"/>
  <c r="P1457" i="3"/>
  <c r="P1458" i="3"/>
  <c r="P1459" i="3"/>
  <c r="P1460" i="3"/>
  <c r="P1461" i="3"/>
  <c r="P1462" i="3"/>
  <c r="P1463" i="3"/>
  <c r="P1464" i="3"/>
  <c r="P1465" i="3"/>
  <c r="P1466" i="3"/>
  <c r="P1467" i="3"/>
  <c r="P1468" i="3"/>
  <c r="P1469" i="3"/>
  <c r="P1470" i="3"/>
  <c r="P1471" i="3"/>
  <c r="P1472" i="3"/>
  <c r="P1473" i="3"/>
  <c r="P1474" i="3"/>
  <c r="P1475" i="3"/>
  <c r="P1476" i="3"/>
  <c r="P1477" i="3"/>
  <c r="P1478" i="3"/>
  <c r="P1479" i="3"/>
  <c r="P1480" i="3"/>
  <c r="P1481" i="3"/>
  <c r="P1482" i="3"/>
  <c r="P1483" i="3"/>
  <c r="P1484" i="3"/>
  <c r="P1485" i="3"/>
  <c r="P1486" i="3"/>
  <c r="P1487" i="3"/>
  <c r="P1488" i="3"/>
  <c r="P1489" i="3"/>
  <c r="P1490" i="3"/>
  <c r="P1491" i="3"/>
  <c r="P1492" i="3"/>
  <c r="P1493" i="3"/>
  <c r="P1494" i="3"/>
  <c r="P1495" i="3"/>
  <c r="P1496" i="3"/>
  <c r="P1497" i="3"/>
  <c r="P1498" i="3"/>
  <c r="P1499" i="3"/>
  <c r="P1500" i="3"/>
  <c r="P1501" i="3"/>
  <c r="P1502" i="3"/>
  <c r="P1503" i="3"/>
  <c r="P1504" i="3"/>
  <c r="P1505" i="3"/>
  <c r="P1506" i="3"/>
  <c r="P1507" i="3"/>
  <c r="P1508" i="3"/>
  <c r="P1509" i="3"/>
  <c r="P1510" i="3"/>
  <c r="P1511" i="3"/>
  <c r="P1512" i="3"/>
  <c r="P1513" i="3"/>
  <c r="P1514" i="3"/>
  <c r="P1515" i="3"/>
  <c r="P1516" i="3"/>
  <c r="P1517" i="3"/>
  <c r="P1518" i="3"/>
  <c r="P1519" i="3"/>
  <c r="P1520" i="3"/>
  <c r="P1521" i="3"/>
  <c r="P1522" i="3"/>
  <c r="P1523" i="3"/>
  <c r="P1524" i="3"/>
  <c r="P1525" i="3"/>
  <c r="P1526" i="3"/>
  <c r="P1527" i="3"/>
  <c r="P1528" i="3"/>
  <c r="P1529" i="3"/>
  <c r="P1530" i="3"/>
  <c r="P1531" i="3"/>
  <c r="P1532" i="3"/>
  <c r="P1533" i="3"/>
  <c r="V7" i="3" l="1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V179" i="3"/>
  <c r="V180" i="3"/>
  <c r="V181" i="3"/>
  <c r="V182" i="3"/>
  <c r="V183" i="3"/>
  <c r="V184" i="3"/>
  <c r="V185" i="3"/>
  <c r="V186" i="3"/>
  <c r="V187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V200" i="3"/>
  <c r="V201" i="3"/>
  <c r="V202" i="3"/>
  <c r="V203" i="3"/>
  <c r="V204" i="3"/>
  <c r="V205" i="3"/>
  <c r="V206" i="3"/>
  <c r="V207" i="3"/>
  <c r="V208" i="3"/>
  <c r="V209" i="3"/>
  <c r="V210" i="3"/>
  <c r="V211" i="3"/>
  <c r="V212" i="3"/>
  <c r="V213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V226" i="3"/>
  <c r="V227" i="3"/>
  <c r="V228" i="3"/>
  <c r="V229" i="3"/>
  <c r="V230" i="3"/>
  <c r="V231" i="3"/>
  <c r="V232" i="3"/>
  <c r="V233" i="3"/>
  <c r="V234" i="3"/>
  <c r="V235" i="3"/>
  <c r="V236" i="3"/>
  <c r="V237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V252" i="3"/>
  <c r="V253" i="3"/>
  <c r="V254" i="3"/>
  <c r="V255" i="3"/>
  <c r="V256" i="3"/>
  <c r="V257" i="3"/>
  <c r="V258" i="3"/>
  <c r="V259" i="3"/>
  <c r="V260" i="3"/>
  <c r="V261" i="3"/>
  <c r="V262" i="3"/>
  <c r="V263" i="3"/>
  <c r="V264" i="3"/>
  <c r="V265" i="3"/>
  <c r="V266" i="3"/>
  <c r="V267" i="3"/>
  <c r="V268" i="3"/>
  <c r="V269" i="3"/>
  <c r="V270" i="3"/>
  <c r="V271" i="3"/>
  <c r="V272" i="3"/>
  <c r="V273" i="3"/>
  <c r="V274" i="3"/>
  <c r="V275" i="3"/>
  <c r="V276" i="3"/>
  <c r="V277" i="3"/>
  <c r="V278" i="3"/>
  <c r="V279" i="3"/>
  <c r="V280" i="3"/>
  <c r="V281" i="3"/>
  <c r="V282" i="3"/>
  <c r="V283" i="3"/>
  <c r="V284" i="3"/>
  <c r="V285" i="3"/>
  <c r="V286" i="3"/>
  <c r="V287" i="3"/>
  <c r="V288" i="3"/>
  <c r="V289" i="3"/>
  <c r="V290" i="3"/>
  <c r="V291" i="3"/>
  <c r="V292" i="3"/>
  <c r="V293" i="3"/>
  <c r="V294" i="3"/>
  <c r="V295" i="3"/>
  <c r="V296" i="3"/>
  <c r="V297" i="3"/>
  <c r="V298" i="3"/>
  <c r="V299" i="3"/>
  <c r="V300" i="3"/>
  <c r="V301" i="3"/>
  <c r="V302" i="3"/>
  <c r="V303" i="3"/>
  <c r="V304" i="3"/>
  <c r="V305" i="3"/>
  <c r="V306" i="3"/>
  <c r="V307" i="3"/>
  <c r="V308" i="3"/>
  <c r="V309" i="3"/>
  <c r="V310" i="3"/>
  <c r="V311" i="3"/>
  <c r="V312" i="3"/>
  <c r="V313" i="3"/>
  <c r="V314" i="3"/>
  <c r="V315" i="3"/>
  <c r="V316" i="3"/>
  <c r="V317" i="3"/>
  <c r="V318" i="3"/>
  <c r="V319" i="3"/>
  <c r="V320" i="3"/>
  <c r="V321" i="3"/>
  <c r="V322" i="3"/>
  <c r="V323" i="3"/>
  <c r="V324" i="3"/>
  <c r="V325" i="3"/>
  <c r="V326" i="3"/>
  <c r="V327" i="3"/>
  <c r="V328" i="3"/>
  <c r="V329" i="3"/>
  <c r="V330" i="3"/>
  <c r="V331" i="3"/>
  <c r="V332" i="3"/>
  <c r="V333" i="3"/>
  <c r="V334" i="3"/>
  <c r="V335" i="3"/>
  <c r="V336" i="3"/>
  <c r="V337" i="3"/>
  <c r="V338" i="3"/>
  <c r="V339" i="3"/>
  <c r="V340" i="3"/>
  <c r="V341" i="3"/>
  <c r="V342" i="3"/>
  <c r="V343" i="3"/>
  <c r="V344" i="3"/>
  <c r="V345" i="3"/>
  <c r="V346" i="3"/>
  <c r="V347" i="3"/>
  <c r="V348" i="3"/>
  <c r="V349" i="3"/>
  <c r="V350" i="3"/>
  <c r="V351" i="3"/>
  <c r="V352" i="3"/>
  <c r="V353" i="3"/>
  <c r="V354" i="3"/>
  <c r="V355" i="3"/>
  <c r="V356" i="3"/>
  <c r="V357" i="3"/>
  <c r="V358" i="3"/>
  <c r="V359" i="3"/>
  <c r="V360" i="3"/>
  <c r="V361" i="3"/>
  <c r="V362" i="3"/>
  <c r="V363" i="3"/>
  <c r="V364" i="3"/>
  <c r="V365" i="3"/>
  <c r="V366" i="3"/>
  <c r="V367" i="3"/>
  <c r="V368" i="3"/>
  <c r="V369" i="3"/>
  <c r="V370" i="3"/>
  <c r="V371" i="3"/>
  <c r="V372" i="3"/>
  <c r="V373" i="3"/>
  <c r="V374" i="3"/>
  <c r="V375" i="3"/>
  <c r="V376" i="3"/>
  <c r="V377" i="3"/>
  <c r="V378" i="3"/>
  <c r="V379" i="3"/>
  <c r="V380" i="3"/>
  <c r="V381" i="3"/>
  <c r="V382" i="3"/>
  <c r="V383" i="3"/>
  <c r="V384" i="3"/>
  <c r="V385" i="3"/>
  <c r="V386" i="3"/>
  <c r="V387" i="3"/>
  <c r="V388" i="3"/>
  <c r="V389" i="3"/>
  <c r="V390" i="3"/>
  <c r="V391" i="3"/>
  <c r="V392" i="3"/>
  <c r="V393" i="3"/>
  <c r="V394" i="3"/>
  <c r="V395" i="3"/>
  <c r="V396" i="3"/>
  <c r="V397" i="3"/>
  <c r="V398" i="3"/>
  <c r="V399" i="3"/>
  <c r="V400" i="3"/>
  <c r="V401" i="3"/>
  <c r="V402" i="3"/>
  <c r="V403" i="3"/>
  <c r="V404" i="3"/>
  <c r="V405" i="3"/>
  <c r="V406" i="3"/>
  <c r="V407" i="3"/>
  <c r="V408" i="3"/>
  <c r="V409" i="3"/>
  <c r="V410" i="3"/>
  <c r="V411" i="3"/>
  <c r="V412" i="3"/>
  <c r="V413" i="3"/>
  <c r="V414" i="3"/>
  <c r="V415" i="3"/>
  <c r="V416" i="3"/>
  <c r="V417" i="3"/>
  <c r="V418" i="3"/>
  <c r="V419" i="3"/>
  <c r="V420" i="3"/>
  <c r="V421" i="3"/>
  <c r="V422" i="3"/>
  <c r="V423" i="3"/>
  <c r="V424" i="3"/>
  <c r="V425" i="3"/>
  <c r="V426" i="3"/>
  <c r="V427" i="3"/>
  <c r="V428" i="3"/>
  <c r="V429" i="3"/>
  <c r="V430" i="3"/>
  <c r="V431" i="3"/>
  <c r="V432" i="3"/>
  <c r="V433" i="3"/>
  <c r="V434" i="3"/>
  <c r="V435" i="3"/>
  <c r="V436" i="3"/>
  <c r="V437" i="3"/>
  <c r="V438" i="3"/>
  <c r="V439" i="3"/>
  <c r="V440" i="3"/>
  <c r="V441" i="3"/>
  <c r="V442" i="3"/>
  <c r="V443" i="3"/>
  <c r="V444" i="3"/>
  <c r="V445" i="3"/>
  <c r="V446" i="3"/>
  <c r="V447" i="3"/>
  <c r="V448" i="3"/>
  <c r="V449" i="3"/>
  <c r="V450" i="3"/>
  <c r="V451" i="3"/>
  <c r="V452" i="3"/>
  <c r="V453" i="3"/>
  <c r="V454" i="3"/>
  <c r="V455" i="3"/>
  <c r="V456" i="3"/>
  <c r="V457" i="3"/>
  <c r="V458" i="3"/>
  <c r="V459" i="3"/>
  <c r="V460" i="3"/>
  <c r="V461" i="3"/>
  <c r="V462" i="3"/>
  <c r="V463" i="3"/>
  <c r="V464" i="3"/>
  <c r="V465" i="3"/>
  <c r="V466" i="3"/>
  <c r="V467" i="3"/>
  <c r="V468" i="3"/>
  <c r="V469" i="3"/>
  <c r="V470" i="3"/>
  <c r="V471" i="3"/>
  <c r="V472" i="3"/>
  <c r="V473" i="3"/>
  <c r="V474" i="3"/>
  <c r="V475" i="3"/>
  <c r="V476" i="3"/>
  <c r="V477" i="3"/>
  <c r="V478" i="3"/>
  <c r="V479" i="3"/>
  <c r="V480" i="3"/>
  <c r="V481" i="3"/>
  <c r="V482" i="3"/>
  <c r="V483" i="3"/>
  <c r="V484" i="3"/>
  <c r="V485" i="3"/>
  <c r="V486" i="3"/>
  <c r="V487" i="3"/>
  <c r="V488" i="3"/>
  <c r="V489" i="3"/>
  <c r="V490" i="3"/>
  <c r="V491" i="3"/>
  <c r="V492" i="3"/>
  <c r="V493" i="3"/>
  <c r="V494" i="3"/>
  <c r="V495" i="3"/>
  <c r="V496" i="3"/>
  <c r="V497" i="3"/>
  <c r="V498" i="3"/>
  <c r="V499" i="3"/>
  <c r="V500" i="3"/>
  <c r="V501" i="3"/>
  <c r="V502" i="3"/>
  <c r="V503" i="3"/>
  <c r="V504" i="3"/>
  <c r="V505" i="3"/>
  <c r="V506" i="3"/>
  <c r="V507" i="3"/>
  <c r="V508" i="3"/>
  <c r="V509" i="3"/>
  <c r="V510" i="3"/>
  <c r="V511" i="3"/>
  <c r="V512" i="3"/>
  <c r="V513" i="3"/>
  <c r="V514" i="3"/>
  <c r="V515" i="3"/>
  <c r="V516" i="3"/>
  <c r="V517" i="3"/>
  <c r="V518" i="3"/>
  <c r="V519" i="3"/>
  <c r="V520" i="3"/>
  <c r="V521" i="3"/>
  <c r="V522" i="3"/>
  <c r="V523" i="3"/>
  <c r="V524" i="3"/>
  <c r="V525" i="3"/>
  <c r="V526" i="3"/>
  <c r="V527" i="3"/>
  <c r="V528" i="3"/>
  <c r="V529" i="3"/>
  <c r="V530" i="3"/>
  <c r="V531" i="3"/>
  <c r="V532" i="3"/>
  <c r="V533" i="3"/>
  <c r="V534" i="3"/>
  <c r="V535" i="3"/>
  <c r="V536" i="3"/>
  <c r="V537" i="3"/>
  <c r="V538" i="3"/>
  <c r="V539" i="3"/>
  <c r="V540" i="3"/>
  <c r="V541" i="3"/>
  <c r="V542" i="3"/>
  <c r="V543" i="3"/>
  <c r="V544" i="3"/>
  <c r="V545" i="3"/>
  <c r="V546" i="3"/>
  <c r="V547" i="3"/>
  <c r="V548" i="3"/>
  <c r="V549" i="3"/>
  <c r="V550" i="3"/>
  <c r="V551" i="3"/>
  <c r="V552" i="3"/>
  <c r="V553" i="3"/>
  <c r="V554" i="3"/>
  <c r="V555" i="3"/>
  <c r="V556" i="3"/>
  <c r="V557" i="3"/>
  <c r="V558" i="3"/>
  <c r="V559" i="3"/>
  <c r="V560" i="3"/>
  <c r="V561" i="3"/>
  <c r="V562" i="3"/>
  <c r="V563" i="3"/>
  <c r="V564" i="3"/>
  <c r="V565" i="3"/>
  <c r="V566" i="3"/>
  <c r="V567" i="3"/>
  <c r="V568" i="3"/>
  <c r="V569" i="3"/>
  <c r="V570" i="3"/>
  <c r="V571" i="3"/>
  <c r="V572" i="3"/>
  <c r="V573" i="3"/>
  <c r="V574" i="3"/>
  <c r="V575" i="3"/>
  <c r="V576" i="3"/>
  <c r="V577" i="3"/>
  <c r="V578" i="3"/>
  <c r="V579" i="3"/>
  <c r="V580" i="3"/>
  <c r="V581" i="3"/>
  <c r="V582" i="3"/>
  <c r="V583" i="3"/>
  <c r="V584" i="3"/>
  <c r="V585" i="3"/>
  <c r="V586" i="3"/>
  <c r="V587" i="3"/>
  <c r="V588" i="3"/>
  <c r="V589" i="3"/>
  <c r="V590" i="3"/>
  <c r="V591" i="3"/>
  <c r="V592" i="3"/>
  <c r="V593" i="3"/>
  <c r="V594" i="3"/>
  <c r="V595" i="3"/>
  <c r="V596" i="3"/>
  <c r="V597" i="3"/>
  <c r="V598" i="3"/>
  <c r="V599" i="3"/>
  <c r="V600" i="3"/>
  <c r="V601" i="3"/>
  <c r="V602" i="3"/>
  <c r="V603" i="3"/>
  <c r="V604" i="3"/>
  <c r="V605" i="3"/>
  <c r="V606" i="3"/>
  <c r="V607" i="3"/>
  <c r="V608" i="3"/>
  <c r="V609" i="3"/>
  <c r="V610" i="3"/>
  <c r="V611" i="3"/>
  <c r="V612" i="3"/>
  <c r="V613" i="3"/>
  <c r="V614" i="3"/>
  <c r="V615" i="3"/>
  <c r="V616" i="3"/>
  <c r="V617" i="3"/>
  <c r="V618" i="3"/>
  <c r="V619" i="3"/>
  <c r="V620" i="3"/>
  <c r="V621" i="3"/>
  <c r="V622" i="3"/>
  <c r="V623" i="3"/>
  <c r="V624" i="3"/>
  <c r="V625" i="3"/>
  <c r="V626" i="3"/>
  <c r="V627" i="3"/>
  <c r="V628" i="3"/>
  <c r="V629" i="3"/>
  <c r="V630" i="3"/>
  <c r="V631" i="3"/>
  <c r="V632" i="3"/>
  <c r="V633" i="3"/>
  <c r="V634" i="3"/>
  <c r="V635" i="3"/>
  <c r="V636" i="3"/>
  <c r="V637" i="3"/>
  <c r="V638" i="3"/>
  <c r="V639" i="3"/>
  <c r="V640" i="3"/>
  <c r="V641" i="3"/>
  <c r="V642" i="3"/>
  <c r="V643" i="3"/>
  <c r="V644" i="3"/>
  <c r="V645" i="3"/>
  <c r="V646" i="3"/>
  <c r="V647" i="3"/>
  <c r="V648" i="3"/>
  <c r="V649" i="3"/>
  <c r="V650" i="3"/>
  <c r="V651" i="3"/>
  <c r="V652" i="3"/>
  <c r="V653" i="3"/>
  <c r="V654" i="3"/>
  <c r="V655" i="3"/>
  <c r="V656" i="3"/>
  <c r="V657" i="3"/>
  <c r="V658" i="3"/>
  <c r="V659" i="3"/>
  <c r="V660" i="3"/>
  <c r="V661" i="3"/>
  <c r="V662" i="3"/>
  <c r="V663" i="3"/>
  <c r="V664" i="3"/>
  <c r="V665" i="3"/>
  <c r="V666" i="3"/>
  <c r="V667" i="3"/>
  <c r="V668" i="3"/>
  <c r="V669" i="3"/>
  <c r="V670" i="3"/>
  <c r="V671" i="3"/>
  <c r="V672" i="3"/>
  <c r="V673" i="3"/>
  <c r="V674" i="3"/>
  <c r="V675" i="3"/>
  <c r="V676" i="3"/>
  <c r="V677" i="3"/>
  <c r="V678" i="3"/>
  <c r="V679" i="3"/>
  <c r="V680" i="3"/>
  <c r="V681" i="3"/>
  <c r="V682" i="3"/>
  <c r="V683" i="3"/>
  <c r="V684" i="3"/>
  <c r="V685" i="3"/>
  <c r="V686" i="3"/>
  <c r="V687" i="3"/>
  <c r="V688" i="3"/>
  <c r="V689" i="3"/>
  <c r="V690" i="3"/>
  <c r="V691" i="3"/>
  <c r="V692" i="3"/>
  <c r="V693" i="3"/>
  <c r="V694" i="3"/>
  <c r="V695" i="3"/>
  <c r="V696" i="3"/>
  <c r="V697" i="3"/>
  <c r="V698" i="3"/>
  <c r="V699" i="3"/>
  <c r="V700" i="3"/>
  <c r="V701" i="3"/>
  <c r="V702" i="3"/>
  <c r="V703" i="3"/>
  <c r="V704" i="3"/>
  <c r="V705" i="3"/>
  <c r="V706" i="3"/>
  <c r="V707" i="3"/>
  <c r="V708" i="3"/>
  <c r="V709" i="3"/>
  <c r="V710" i="3"/>
  <c r="V711" i="3"/>
  <c r="V712" i="3"/>
  <c r="V713" i="3"/>
  <c r="V714" i="3"/>
  <c r="V715" i="3"/>
  <c r="V716" i="3"/>
  <c r="V717" i="3"/>
  <c r="V718" i="3"/>
  <c r="V719" i="3"/>
  <c r="V720" i="3"/>
  <c r="V721" i="3"/>
  <c r="V722" i="3"/>
  <c r="V723" i="3"/>
  <c r="V724" i="3"/>
  <c r="V725" i="3"/>
  <c r="V726" i="3"/>
  <c r="V727" i="3"/>
  <c r="V728" i="3"/>
  <c r="V729" i="3"/>
  <c r="V730" i="3"/>
  <c r="V731" i="3"/>
  <c r="V732" i="3"/>
  <c r="V733" i="3"/>
  <c r="V734" i="3"/>
  <c r="V735" i="3"/>
  <c r="V736" i="3"/>
  <c r="V737" i="3"/>
  <c r="V738" i="3"/>
  <c r="V739" i="3"/>
  <c r="V740" i="3"/>
  <c r="V741" i="3"/>
  <c r="V742" i="3"/>
  <c r="V743" i="3"/>
  <c r="V744" i="3"/>
  <c r="V745" i="3"/>
  <c r="V746" i="3"/>
  <c r="V747" i="3"/>
  <c r="V748" i="3"/>
  <c r="V749" i="3"/>
  <c r="V750" i="3"/>
  <c r="V751" i="3"/>
  <c r="V752" i="3"/>
  <c r="V753" i="3"/>
  <c r="V754" i="3"/>
  <c r="V755" i="3"/>
  <c r="V756" i="3"/>
  <c r="V757" i="3"/>
  <c r="V758" i="3"/>
  <c r="V759" i="3"/>
  <c r="V760" i="3"/>
  <c r="V761" i="3"/>
  <c r="V762" i="3"/>
  <c r="V763" i="3"/>
  <c r="V764" i="3"/>
  <c r="V765" i="3"/>
  <c r="V766" i="3"/>
  <c r="V767" i="3"/>
  <c r="V768" i="3"/>
  <c r="V769" i="3"/>
  <c r="V770" i="3"/>
  <c r="V771" i="3"/>
  <c r="V772" i="3"/>
  <c r="V773" i="3"/>
  <c r="V774" i="3"/>
  <c r="V775" i="3"/>
  <c r="V776" i="3"/>
  <c r="V777" i="3"/>
  <c r="V778" i="3"/>
  <c r="V779" i="3"/>
  <c r="V780" i="3"/>
  <c r="V781" i="3"/>
  <c r="V782" i="3"/>
  <c r="V783" i="3"/>
  <c r="V784" i="3"/>
  <c r="V785" i="3"/>
  <c r="V786" i="3"/>
  <c r="V787" i="3"/>
  <c r="V788" i="3"/>
  <c r="V789" i="3"/>
  <c r="V790" i="3"/>
  <c r="V791" i="3"/>
  <c r="V792" i="3"/>
  <c r="V793" i="3"/>
  <c r="V794" i="3"/>
  <c r="V795" i="3"/>
  <c r="V796" i="3"/>
  <c r="V797" i="3"/>
  <c r="V798" i="3"/>
  <c r="V799" i="3"/>
  <c r="V800" i="3"/>
  <c r="V801" i="3"/>
  <c r="V802" i="3"/>
  <c r="V803" i="3"/>
  <c r="V804" i="3"/>
  <c r="V805" i="3"/>
  <c r="V806" i="3"/>
  <c r="V807" i="3"/>
  <c r="V808" i="3"/>
  <c r="V809" i="3"/>
  <c r="V810" i="3"/>
  <c r="V811" i="3"/>
  <c r="V812" i="3"/>
  <c r="V813" i="3"/>
  <c r="V814" i="3"/>
  <c r="V815" i="3"/>
  <c r="V816" i="3"/>
  <c r="V817" i="3"/>
  <c r="V818" i="3"/>
  <c r="V819" i="3"/>
  <c r="V820" i="3"/>
  <c r="V821" i="3"/>
  <c r="V822" i="3"/>
  <c r="V823" i="3"/>
  <c r="V824" i="3"/>
  <c r="V825" i="3"/>
  <c r="V826" i="3"/>
  <c r="V827" i="3"/>
  <c r="V828" i="3"/>
  <c r="V829" i="3"/>
  <c r="V830" i="3"/>
  <c r="V831" i="3"/>
  <c r="V832" i="3"/>
  <c r="V833" i="3"/>
  <c r="V834" i="3"/>
  <c r="V835" i="3"/>
  <c r="V836" i="3"/>
  <c r="V837" i="3"/>
  <c r="V838" i="3"/>
  <c r="V839" i="3"/>
  <c r="V840" i="3"/>
  <c r="V841" i="3"/>
  <c r="V842" i="3"/>
  <c r="V843" i="3"/>
  <c r="V844" i="3"/>
  <c r="V845" i="3"/>
  <c r="V846" i="3"/>
  <c r="V847" i="3"/>
  <c r="V848" i="3"/>
  <c r="V849" i="3"/>
  <c r="V850" i="3"/>
  <c r="V851" i="3"/>
  <c r="V852" i="3"/>
  <c r="V853" i="3"/>
  <c r="V854" i="3"/>
  <c r="V855" i="3"/>
  <c r="V856" i="3"/>
  <c r="V857" i="3"/>
  <c r="V858" i="3"/>
  <c r="V859" i="3"/>
  <c r="V860" i="3"/>
  <c r="V861" i="3"/>
  <c r="V862" i="3"/>
  <c r="V863" i="3"/>
  <c r="V864" i="3"/>
  <c r="V865" i="3"/>
  <c r="V866" i="3"/>
  <c r="V867" i="3"/>
  <c r="V868" i="3"/>
  <c r="V869" i="3"/>
  <c r="V870" i="3"/>
  <c r="V871" i="3"/>
  <c r="V872" i="3"/>
  <c r="V873" i="3"/>
  <c r="V874" i="3"/>
  <c r="V875" i="3"/>
  <c r="V876" i="3"/>
  <c r="V877" i="3"/>
  <c r="V878" i="3"/>
  <c r="V879" i="3"/>
  <c r="V880" i="3"/>
  <c r="V881" i="3"/>
  <c r="V882" i="3"/>
  <c r="V883" i="3"/>
  <c r="V884" i="3"/>
  <c r="V885" i="3"/>
  <c r="V886" i="3"/>
  <c r="V887" i="3"/>
  <c r="V888" i="3"/>
  <c r="V889" i="3"/>
  <c r="V890" i="3"/>
  <c r="V891" i="3"/>
  <c r="V892" i="3"/>
  <c r="V893" i="3"/>
  <c r="V894" i="3"/>
  <c r="V895" i="3"/>
  <c r="V896" i="3"/>
  <c r="V897" i="3"/>
  <c r="V898" i="3"/>
  <c r="V899" i="3"/>
  <c r="V900" i="3"/>
  <c r="V901" i="3"/>
  <c r="V902" i="3"/>
  <c r="V903" i="3"/>
  <c r="V904" i="3"/>
  <c r="V905" i="3"/>
  <c r="V906" i="3"/>
  <c r="V907" i="3"/>
  <c r="V908" i="3"/>
  <c r="V909" i="3"/>
  <c r="V910" i="3"/>
  <c r="V911" i="3"/>
  <c r="V912" i="3"/>
  <c r="V913" i="3"/>
  <c r="V914" i="3"/>
  <c r="V915" i="3"/>
  <c r="V916" i="3"/>
  <c r="V917" i="3"/>
  <c r="V918" i="3"/>
  <c r="V919" i="3"/>
  <c r="V920" i="3"/>
  <c r="V921" i="3"/>
  <c r="V922" i="3"/>
  <c r="V923" i="3"/>
  <c r="V924" i="3"/>
  <c r="V925" i="3"/>
  <c r="V926" i="3"/>
  <c r="V927" i="3"/>
  <c r="V928" i="3"/>
  <c r="V929" i="3"/>
  <c r="V930" i="3"/>
  <c r="V931" i="3"/>
  <c r="V932" i="3"/>
  <c r="V933" i="3"/>
  <c r="V934" i="3"/>
  <c r="V935" i="3"/>
  <c r="V936" i="3"/>
  <c r="V937" i="3"/>
  <c r="V938" i="3"/>
  <c r="V939" i="3"/>
  <c r="V940" i="3"/>
  <c r="V941" i="3"/>
  <c r="V942" i="3"/>
  <c r="V943" i="3"/>
  <c r="V944" i="3"/>
  <c r="V945" i="3"/>
  <c r="V946" i="3"/>
  <c r="V947" i="3"/>
  <c r="V948" i="3"/>
  <c r="V949" i="3"/>
  <c r="V950" i="3"/>
  <c r="V951" i="3"/>
  <c r="V952" i="3"/>
  <c r="V953" i="3"/>
  <c r="V954" i="3"/>
  <c r="V955" i="3"/>
  <c r="V956" i="3"/>
  <c r="V957" i="3"/>
  <c r="V958" i="3"/>
  <c r="V959" i="3"/>
  <c r="V960" i="3"/>
  <c r="V961" i="3"/>
  <c r="V962" i="3"/>
  <c r="V963" i="3"/>
  <c r="V964" i="3"/>
  <c r="V965" i="3"/>
  <c r="V966" i="3"/>
  <c r="V967" i="3"/>
  <c r="V968" i="3"/>
  <c r="V969" i="3"/>
  <c r="V970" i="3"/>
  <c r="V971" i="3"/>
  <c r="V972" i="3"/>
  <c r="V973" i="3"/>
  <c r="V974" i="3"/>
  <c r="V975" i="3"/>
  <c r="V976" i="3"/>
  <c r="V977" i="3"/>
  <c r="V978" i="3"/>
  <c r="V979" i="3"/>
  <c r="V980" i="3"/>
  <c r="V981" i="3"/>
  <c r="V982" i="3"/>
  <c r="V983" i="3"/>
  <c r="V984" i="3"/>
  <c r="V985" i="3"/>
  <c r="V986" i="3"/>
  <c r="V987" i="3"/>
  <c r="V988" i="3"/>
  <c r="V989" i="3"/>
  <c r="V990" i="3"/>
  <c r="V991" i="3"/>
  <c r="V992" i="3"/>
  <c r="V993" i="3"/>
  <c r="V994" i="3"/>
  <c r="V995" i="3"/>
  <c r="V996" i="3"/>
  <c r="V997" i="3"/>
  <c r="V998" i="3"/>
  <c r="V999" i="3"/>
  <c r="V1000" i="3"/>
  <c r="V1001" i="3"/>
  <c r="V1002" i="3"/>
  <c r="V1003" i="3"/>
  <c r="V1004" i="3"/>
  <c r="V1005" i="3"/>
  <c r="V1006" i="3"/>
  <c r="V1007" i="3"/>
  <c r="V1008" i="3"/>
  <c r="V1009" i="3"/>
  <c r="V1010" i="3"/>
  <c r="V1011" i="3"/>
  <c r="V1012" i="3"/>
  <c r="V1013" i="3"/>
  <c r="V1014" i="3"/>
  <c r="V1015" i="3"/>
  <c r="V1016" i="3"/>
  <c r="V1017" i="3"/>
  <c r="V1018" i="3"/>
  <c r="V1019" i="3"/>
  <c r="V1020" i="3"/>
  <c r="V1021" i="3"/>
  <c r="V1022" i="3"/>
  <c r="V1023" i="3"/>
  <c r="V1024" i="3"/>
  <c r="V1025" i="3"/>
  <c r="V1026" i="3"/>
  <c r="V1027" i="3"/>
  <c r="V1028" i="3"/>
  <c r="V1029" i="3"/>
  <c r="V1030" i="3"/>
  <c r="V1031" i="3"/>
  <c r="V1032" i="3"/>
  <c r="V1033" i="3"/>
  <c r="V1034" i="3"/>
  <c r="V1035" i="3"/>
  <c r="V1036" i="3"/>
  <c r="V1037" i="3"/>
  <c r="V1038" i="3"/>
  <c r="V1039" i="3"/>
  <c r="V1040" i="3"/>
  <c r="V1041" i="3"/>
  <c r="V1042" i="3"/>
  <c r="V1043" i="3"/>
  <c r="V1044" i="3"/>
  <c r="V1045" i="3"/>
  <c r="V1046" i="3"/>
  <c r="V1047" i="3"/>
  <c r="V1048" i="3"/>
  <c r="V1049" i="3"/>
  <c r="V1050" i="3"/>
  <c r="V1051" i="3"/>
  <c r="V1052" i="3"/>
  <c r="V1053" i="3"/>
  <c r="V1054" i="3"/>
  <c r="V1055" i="3"/>
  <c r="V1056" i="3"/>
  <c r="V1057" i="3"/>
  <c r="V1058" i="3"/>
  <c r="V1059" i="3"/>
  <c r="V1060" i="3"/>
  <c r="V1061" i="3"/>
  <c r="V1062" i="3"/>
  <c r="V1063" i="3"/>
  <c r="V1064" i="3"/>
  <c r="V1065" i="3"/>
  <c r="V1066" i="3"/>
  <c r="V1067" i="3"/>
  <c r="V1068" i="3"/>
  <c r="V1069" i="3"/>
  <c r="V1070" i="3"/>
  <c r="V1071" i="3"/>
  <c r="V1072" i="3"/>
  <c r="V1073" i="3"/>
  <c r="V1074" i="3"/>
  <c r="V1075" i="3"/>
  <c r="V1076" i="3"/>
  <c r="V1077" i="3"/>
  <c r="V1078" i="3"/>
  <c r="V1079" i="3"/>
  <c r="V1080" i="3"/>
  <c r="V1081" i="3"/>
  <c r="V1082" i="3"/>
  <c r="V1083" i="3"/>
  <c r="V1084" i="3"/>
  <c r="V1085" i="3"/>
  <c r="V1086" i="3"/>
  <c r="V1087" i="3"/>
  <c r="V1088" i="3"/>
  <c r="V1089" i="3"/>
  <c r="V1090" i="3"/>
  <c r="V1091" i="3"/>
  <c r="V1092" i="3"/>
  <c r="V1093" i="3"/>
  <c r="V1094" i="3"/>
  <c r="V1095" i="3"/>
  <c r="V1096" i="3"/>
  <c r="V1097" i="3"/>
  <c r="V1098" i="3"/>
  <c r="V1099" i="3"/>
  <c r="V1100" i="3"/>
  <c r="V1101" i="3"/>
  <c r="V1102" i="3"/>
  <c r="V1103" i="3"/>
  <c r="V1104" i="3"/>
  <c r="V1105" i="3"/>
  <c r="V1106" i="3"/>
  <c r="V1107" i="3"/>
  <c r="V1108" i="3"/>
  <c r="V1109" i="3"/>
  <c r="V1110" i="3"/>
  <c r="V1111" i="3"/>
  <c r="V1112" i="3"/>
  <c r="V1113" i="3"/>
  <c r="V1114" i="3"/>
  <c r="V1115" i="3"/>
  <c r="V1116" i="3"/>
  <c r="V1117" i="3"/>
  <c r="V1118" i="3"/>
  <c r="V1119" i="3"/>
  <c r="V1120" i="3"/>
  <c r="V1121" i="3"/>
  <c r="V1122" i="3"/>
  <c r="V1123" i="3"/>
  <c r="V1124" i="3"/>
  <c r="V1125" i="3"/>
  <c r="V1126" i="3"/>
  <c r="V1127" i="3"/>
  <c r="V1128" i="3"/>
  <c r="V1129" i="3"/>
  <c r="V1130" i="3"/>
  <c r="V1131" i="3"/>
  <c r="V1132" i="3"/>
  <c r="V1133" i="3"/>
  <c r="V1134" i="3"/>
  <c r="V1135" i="3"/>
  <c r="V1136" i="3"/>
  <c r="V1137" i="3"/>
  <c r="V1138" i="3"/>
  <c r="V1139" i="3"/>
  <c r="V1140" i="3"/>
  <c r="V1141" i="3"/>
  <c r="V1142" i="3"/>
  <c r="V1143" i="3"/>
  <c r="V1144" i="3"/>
  <c r="V1145" i="3"/>
  <c r="V1146" i="3"/>
  <c r="V1147" i="3"/>
  <c r="V1148" i="3"/>
  <c r="V1149" i="3"/>
  <c r="V1150" i="3"/>
  <c r="V1151" i="3"/>
  <c r="V1152" i="3"/>
  <c r="V1153" i="3"/>
  <c r="V1154" i="3"/>
  <c r="V1155" i="3"/>
  <c r="V1156" i="3"/>
  <c r="V1157" i="3"/>
  <c r="V1158" i="3"/>
  <c r="V1159" i="3"/>
  <c r="V1160" i="3"/>
  <c r="V1161" i="3"/>
  <c r="V1162" i="3"/>
  <c r="V1163" i="3"/>
  <c r="V1164" i="3"/>
  <c r="V1165" i="3"/>
  <c r="V1166" i="3"/>
  <c r="V1167" i="3"/>
  <c r="V1168" i="3"/>
  <c r="V1169" i="3"/>
  <c r="V1170" i="3"/>
  <c r="V1171" i="3"/>
  <c r="V1172" i="3"/>
  <c r="V1173" i="3"/>
  <c r="V1174" i="3"/>
  <c r="V1175" i="3"/>
  <c r="V1176" i="3"/>
  <c r="V1177" i="3"/>
  <c r="V1178" i="3"/>
  <c r="V1179" i="3"/>
  <c r="V1180" i="3"/>
  <c r="V1181" i="3"/>
  <c r="V1182" i="3"/>
  <c r="V1183" i="3"/>
  <c r="V1184" i="3"/>
  <c r="V1185" i="3"/>
  <c r="V1186" i="3"/>
  <c r="V1187" i="3"/>
  <c r="V1188" i="3"/>
  <c r="V1189" i="3"/>
  <c r="V1190" i="3"/>
  <c r="V1191" i="3"/>
  <c r="V1192" i="3"/>
  <c r="V1193" i="3"/>
  <c r="V1194" i="3"/>
  <c r="V1195" i="3"/>
  <c r="V1196" i="3"/>
  <c r="V1197" i="3"/>
  <c r="V1198" i="3"/>
  <c r="V1199" i="3"/>
  <c r="V1200" i="3"/>
  <c r="V1201" i="3"/>
  <c r="V1202" i="3"/>
  <c r="V1203" i="3"/>
  <c r="V1204" i="3"/>
  <c r="V1205" i="3"/>
  <c r="V1206" i="3"/>
  <c r="V1207" i="3"/>
  <c r="V1208" i="3"/>
  <c r="V1209" i="3"/>
  <c r="V1210" i="3"/>
  <c r="V1211" i="3"/>
  <c r="V1212" i="3"/>
  <c r="V1213" i="3"/>
  <c r="V1214" i="3"/>
  <c r="V1215" i="3"/>
  <c r="V1216" i="3"/>
  <c r="V1217" i="3"/>
  <c r="V1218" i="3"/>
  <c r="V1219" i="3"/>
  <c r="V1220" i="3"/>
  <c r="V1221" i="3"/>
  <c r="V1222" i="3"/>
  <c r="V1223" i="3"/>
  <c r="V1224" i="3"/>
  <c r="V1225" i="3"/>
  <c r="V1226" i="3"/>
  <c r="V1227" i="3"/>
  <c r="V1228" i="3"/>
  <c r="V1229" i="3"/>
  <c r="V1230" i="3"/>
  <c r="V1231" i="3"/>
  <c r="V1232" i="3"/>
  <c r="V1233" i="3"/>
  <c r="V1234" i="3"/>
  <c r="V1235" i="3"/>
  <c r="V1236" i="3"/>
  <c r="V1237" i="3"/>
  <c r="V1238" i="3"/>
  <c r="V1239" i="3"/>
  <c r="V1240" i="3"/>
  <c r="V1241" i="3"/>
  <c r="V1242" i="3"/>
  <c r="V1243" i="3"/>
  <c r="V1244" i="3"/>
  <c r="V1245" i="3"/>
  <c r="V1246" i="3"/>
  <c r="V1247" i="3"/>
  <c r="V1248" i="3"/>
  <c r="V1249" i="3"/>
  <c r="V1250" i="3"/>
  <c r="V1251" i="3"/>
  <c r="V1252" i="3"/>
  <c r="V1253" i="3"/>
  <c r="V1254" i="3"/>
  <c r="V1255" i="3"/>
  <c r="V1256" i="3"/>
  <c r="V1257" i="3"/>
  <c r="V1258" i="3"/>
  <c r="V1259" i="3"/>
  <c r="V1260" i="3"/>
  <c r="V1261" i="3"/>
  <c r="V1262" i="3"/>
  <c r="V1263" i="3"/>
  <c r="V1264" i="3"/>
  <c r="V1265" i="3"/>
  <c r="V1266" i="3"/>
  <c r="V1267" i="3"/>
  <c r="V1268" i="3"/>
  <c r="V1269" i="3"/>
  <c r="V1270" i="3"/>
  <c r="V1271" i="3"/>
  <c r="V1272" i="3"/>
  <c r="V1273" i="3"/>
  <c r="V1274" i="3"/>
  <c r="V1275" i="3"/>
  <c r="V1276" i="3"/>
  <c r="V1277" i="3"/>
  <c r="V1278" i="3"/>
  <c r="V1279" i="3"/>
  <c r="V1280" i="3"/>
  <c r="V1281" i="3"/>
  <c r="V1282" i="3"/>
  <c r="V1283" i="3"/>
  <c r="V1284" i="3"/>
  <c r="V1285" i="3"/>
  <c r="V1286" i="3"/>
  <c r="V1287" i="3"/>
  <c r="V1288" i="3"/>
  <c r="V1289" i="3"/>
  <c r="V1290" i="3"/>
  <c r="V1291" i="3"/>
  <c r="V1292" i="3"/>
  <c r="V1293" i="3"/>
  <c r="V1294" i="3"/>
  <c r="V1295" i="3"/>
  <c r="V1296" i="3"/>
  <c r="V1297" i="3"/>
  <c r="V1298" i="3"/>
  <c r="V1299" i="3"/>
  <c r="V1300" i="3"/>
  <c r="V1301" i="3"/>
  <c r="V1302" i="3"/>
  <c r="V1303" i="3"/>
  <c r="V1304" i="3"/>
  <c r="V1305" i="3"/>
  <c r="V1306" i="3"/>
  <c r="V1307" i="3"/>
  <c r="V1308" i="3"/>
  <c r="V1309" i="3"/>
  <c r="V1310" i="3"/>
  <c r="V1311" i="3"/>
  <c r="V1312" i="3"/>
  <c r="V1313" i="3"/>
  <c r="V1314" i="3"/>
  <c r="V1315" i="3"/>
  <c r="V1316" i="3"/>
  <c r="V1317" i="3"/>
  <c r="V1318" i="3"/>
  <c r="V1319" i="3"/>
  <c r="V1320" i="3"/>
  <c r="V1321" i="3"/>
  <c r="V1322" i="3"/>
  <c r="V1323" i="3"/>
  <c r="V1324" i="3"/>
  <c r="V1325" i="3"/>
  <c r="V1326" i="3"/>
  <c r="V1327" i="3"/>
  <c r="V1328" i="3"/>
  <c r="V1329" i="3"/>
  <c r="V1330" i="3"/>
  <c r="V1331" i="3"/>
  <c r="V1332" i="3"/>
  <c r="V1333" i="3"/>
  <c r="V1334" i="3"/>
  <c r="V1335" i="3"/>
  <c r="V1336" i="3"/>
  <c r="V1337" i="3"/>
  <c r="V1338" i="3"/>
  <c r="V1339" i="3"/>
  <c r="V1340" i="3"/>
  <c r="V1341" i="3"/>
  <c r="V1342" i="3"/>
  <c r="V1343" i="3"/>
  <c r="V1344" i="3"/>
  <c r="V1345" i="3"/>
  <c r="V1346" i="3"/>
  <c r="V1347" i="3"/>
  <c r="V1348" i="3"/>
  <c r="V1349" i="3"/>
  <c r="V1350" i="3"/>
  <c r="V1351" i="3"/>
  <c r="V1352" i="3"/>
  <c r="V1353" i="3"/>
  <c r="V1354" i="3"/>
  <c r="V1355" i="3"/>
  <c r="V1356" i="3"/>
  <c r="V1357" i="3"/>
  <c r="V1358" i="3"/>
  <c r="V1359" i="3"/>
  <c r="V1360" i="3"/>
  <c r="V1361" i="3"/>
  <c r="V1362" i="3"/>
  <c r="V1363" i="3"/>
  <c r="V1364" i="3"/>
  <c r="V1365" i="3"/>
  <c r="V1366" i="3"/>
  <c r="V1367" i="3"/>
  <c r="V1368" i="3"/>
  <c r="V1369" i="3"/>
  <c r="V1370" i="3"/>
  <c r="V1371" i="3"/>
  <c r="V1372" i="3"/>
  <c r="V1373" i="3"/>
  <c r="V1374" i="3"/>
  <c r="V1375" i="3"/>
  <c r="V1376" i="3"/>
  <c r="V1377" i="3"/>
  <c r="V1378" i="3"/>
  <c r="V1379" i="3"/>
  <c r="V1380" i="3"/>
  <c r="V1381" i="3"/>
  <c r="V1382" i="3"/>
  <c r="V1383" i="3"/>
  <c r="V1384" i="3"/>
  <c r="V1385" i="3"/>
  <c r="V1386" i="3"/>
  <c r="V1387" i="3"/>
  <c r="V1388" i="3"/>
  <c r="V1389" i="3"/>
  <c r="V1390" i="3"/>
  <c r="V1391" i="3"/>
  <c r="V1392" i="3"/>
  <c r="V1393" i="3"/>
  <c r="V1394" i="3"/>
  <c r="V1395" i="3"/>
  <c r="V1396" i="3"/>
  <c r="V1397" i="3"/>
  <c r="V1398" i="3"/>
  <c r="V1399" i="3"/>
  <c r="V1400" i="3"/>
  <c r="V1401" i="3"/>
  <c r="V1402" i="3"/>
  <c r="V1403" i="3"/>
  <c r="V1404" i="3"/>
  <c r="V1405" i="3"/>
  <c r="V1406" i="3"/>
  <c r="V1407" i="3"/>
  <c r="V1408" i="3"/>
  <c r="V1409" i="3"/>
  <c r="V1410" i="3"/>
  <c r="V1411" i="3"/>
  <c r="V1412" i="3"/>
  <c r="V1413" i="3"/>
  <c r="V1414" i="3"/>
  <c r="V1415" i="3"/>
  <c r="V1416" i="3"/>
  <c r="V1417" i="3"/>
  <c r="V1418" i="3"/>
  <c r="V1419" i="3"/>
  <c r="V1420" i="3"/>
  <c r="V1421" i="3"/>
  <c r="V1422" i="3"/>
  <c r="V1423" i="3"/>
  <c r="V1424" i="3"/>
  <c r="V1425" i="3"/>
  <c r="V1426" i="3"/>
  <c r="V1427" i="3"/>
  <c r="V1428" i="3"/>
  <c r="V1429" i="3"/>
  <c r="V1430" i="3"/>
  <c r="V1431" i="3"/>
  <c r="V1432" i="3"/>
  <c r="V1433" i="3"/>
  <c r="V1434" i="3"/>
  <c r="V1435" i="3"/>
  <c r="V1436" i="3"/>
  <c r="V1437" i="3"/>
  <c r="V1438" i="3"/>
  <c r="V1439" i="3"/>
  <c r="V1440" i="3"/>
  <c r="V1441" i="3"/>
  <c r="V1442" i="3"/>
  <c r="V1443" i="3"/>
  <c r="V1444" i="3"/>
  <c r="V1445" i="3"/>
  <c r="V1446" i="3"/>
  <c r="V1447" i="3"/>
  <c r="V1448" i="3"/>
  <c r="V1449" i="3"/>
  <c r="V1450" i="3"/>
  <c r="V1451" i="3"/>
  <c r="V1452" i="3"/>
  <c r="V1453" i="3"/>
  <c r="V1454" i="3"/>
  <c r="V1455" i="3"/>
  <c r="V1456" i="3"/>
  <c r="V1457" i="3"/>
  <c r="V1458" i="3"/>
  <c r="V1459" i="3"/>
  <c r="V1460" i="3"/>
  <c r="V1461" i="3"/>
  <c r="V1462" i="3"/>
  <c r="V1463" i="3"/>
  <c r="V1464" i="3"/>
  <c r="V1465" i="3"/>
  <c r="V1466" i="3"/>
  <c r="V1467" i="3"/>
  <c r="V1468" i="3"/>
  <c r="V1469" i="3"/>
  <c r="V1470" i="3"/>
  <c r="V1471" i="3"/>
  <c r="V1472" i="3"/>
  <c r="V1473" i="3"/>
  <c r="V1474" i="3"/>
  <c r="V1475" i="3"/>
  <c r="V1476" i="3"/>
  <c r="V1477" i="3"/>
  <c r="V1478" i="3"/>
  <c r="V1479" i="3"/>
  <c r="V1480" i="3"/>
  <c r="V1481" i="3"/>
  <c r="V1482" i="3"/>
  <c r="V1483" i="3"/>
  <c r="V1484" i="3"/>
  <c r="V1485" i="3"/>
  <c r="V1486" i="3"/>
  <c r="V1487" i="3"/>
  <c r="V1488" i="3"/>
  <c r="V1489" i="3"/>
  <c r="V1490" i="3"/>
  <c r="V1491" i="3"/>
  <c r="V1492" i="3"/>
  <c r="V1493" i="3"/>
  <c r="V1494" i="3"/>
  <c r="V1495" i="3"/>
  <c r="V1496" i="3"/>
  <c r="V1497" i="3"/>
  <c r="V1498" i="3"/>
  <c r="V1499" i="3"/>
  <c r="V1500" i="3"/>
  <c r="V1501" i="3"/>
  <c r="V1502" i="3"/>
  <c r="V1503" i="3"/>
  <c r="V1504" i="3"/>
  <c r="V1505" i="3"/>
  <c r="V1506" i="3"/>
  <c r="V1507" i="3"/>
  <c r="V1508" i="3"/>
  <c r="V1509" i="3"/>
  <c r="V1510" i="3"/>
  <c r="V1511" i="3"/>
  <c r="V1512" i="3"/>
  <c r="V1513" i="3"/>
  <c r="V1514" i="3"/>
  <c r="V1515" i="3"/>
  <c r="V1516" i="3"/>
  <c r="V1517" i="3"/>
  <c r="V1518" i="3"/>
  <c r="V1519" i="3"/>
  <c r="V1520" i="3"/>
  <c r="V1521" i="3"/>
  <c r="V1522" i="3"/>
  <c r="V1523" i="3"/>
  <c r="V1524" i="3"/>
  <c r="V1525" i="3"/>
  <c r="V1526" i="3"/>
  <c r="V1527" i="3"/>
  <c r="V1528" i="3"/>
  <c r="V1529" i="3"/>
  <c r="V1530" i="3"/>
  <c r="V1531" i="3"/>
  <c r="V1532" i="3"/>
  <c r="V1533" i="3"/>
  <c r="F42" i="10"/>
  <c r="P2" i="1"/>
  <c r="H1543" i="1"/>
  <c r="I1543" i="1"/>
  <c r="H1544" i="1"/>
  <c r="I1544" i="1"/>
  <c r="H1545" i="1"/>
  <c r="I1545" i="1"/>
  <c r="H1546" i="1"/>
  <c r="I1546" i="1"/>
  <c r="H1566" i="1"/>
  <c r="I1566" i="1"/>
  <c r="H1568" i="1"/>
  <c r="I1568" i="1"/>
  <c r="H1571" i="1"/>
  <c r="I1571" i="1"/>
  <c r="H1548" i="1"/>
  <c r="I1548" i="1"/>
  <c r="H1549" i="1"/>
  <c r="I1549" i="1"/>
  <c r="H1550" i="1"/>
  <c r="I1550" i="1"/>
  <c r="H1552" i="1"/>
  <c r="I1552" i="1"/>
  <c r="H1555" i="1"/>
  <c r="I1555" i="1"/>
  <c r="H1558" i="1"/>
  <c r="I1558" i="1"/>
  <c r="H1559" i="1"/>
  <c r="I1559" i="1"/>
  <c r="H1560" i="1"/>
  <c r="I1560" i="1"/>
  <c r="H1562" i="1"/>
  <c r="I1562" i="1"/>
  <c r="H1563" i="1"/>
  <c r="I1563" i="1"/>
  <c r="H1565" i="1"/>
  <c r="I1565" i="1"/>
  <c r="H1569" i="1"/>
  <c r="I1569" i="1"/>
  <c r="H1570" i="1"/>
  <c r="I1570" i="1"/>
  <c r="H1573" i="1"/>
  <c r="I1573" i="1"/>
  <c r="H1574" i="1"/>
  <c r="I1574" i="1"/>
  <c r="H1575" i="1"/>
  <c r="I1575" i="1"/>
  <c r="H1577" i="1"/>
  <c r="I1577" i="1"/>
  <c r="H1578" i="1"/>
  <c r="I1578" i="1"/>
  <c r="H1579" i="1"/>
  <c r="I1579" i="1"/>
  <c r="H1580" i="1"/>
  <c r="I1580" i="1"/>
  <c r="H1581" i="1"/>
  <c r="I1581" i="1"/>
  <c r="H1582" i="1"/>
  <c r="I1582" i="1"/>
  <c r="H1584" i="1"/>
  <c r="I1584" i="1"/>
  <c r="H1585" i="1"/>
  <c r="I1585" i="1"/>
  <c r="H1587" i="1"/>
  <c r="I1587" i="1"/>
  <c r="H1588" i="1"/>
  <c r="I1588" i="1"/>
  <c r="H1589" i="1"/>
  <c r="I1589" i="1"/>
  <c r="H1590" i="1"/>
  <c r="I1590" i="1"/>
  <c r="H1591" i="1"/>
  <c r="I1591" i="1"/>
  <c r="H1592" i="1"/>
  <c r="I1592" i="1"/>
  <c r="H1593" i="1"/>
  <c r="I1593" i="1"/>
  <c r="H1594" i="1"/>
  <c r="I1594" i="1"/>
  <c r="H1595" i="1"/>
  <c r="I1595" i="1"/>
  <c r="H1597" i="1"/>
  <c r="I1597" i="1"/>
  <c r="H1598" i="1"/>
  <c r="I1598" i="1"/>
  <c r="H1599" i="1"/>
  <c r="I1599" i="1"/>
  <c r="H1600" i="1"/>
  <c r="I1600" i="1"/>
  <c r="H1601" i="1"/>
  <c r="I1601" i="1"/>
  <c r="H1603" i="1"/>
  <c r="I1603" i="1"/>
  <c r="H1607" i="1"/>
  <c r="I1607" i="1"/>
  <c r="H1609" i="1"/>
  <c r="I1609" i="1"/>
  <c r="H1610" i="1"/>
  <c r="I1610" i="1"/>
  <c r="H1611" i="1"/>
  <c r="I1611" i="1"/>
  <c r="H1612" i="1"/>
  <c r="I1612" i="1"/>
  <c r="H1614" i="1"/>
  <c r="I1614" i="1"/>
  <c r="H1615" i="1"/>
  <c r="I1615" i="1"/>
  <c r="H1616" i="1"/>
  <c r="I1616" i="1"/>
  <c r="H1618" i="1"/>
  <c r="I1618" i="1"/>
  <c r="H1622" i="1"/>
  <c r="I1622" i="1"/>
  <c r="H1624" i="1"/>
  <c r="I1624" i="1"/>
  <c r="H1625" i="1"/>
  <c r="I1625" i="1"/>
  <c r="H1626" i="1"/>
  <c r="I1626" i="1"/>
  <c r="H1627" i="1"/>
  <c r="I1627" i="1"/>
  <c r="H1629" i="1"/>
  <c r="I1629" i="1"/>
  <c r="H1632" i="1"/>
  <c r="I1632" i="1"/>
  <c r="H1604" i="1"/>
  <c r="I1604" i="1"/>
  <c r="H1633" i="1"/>
  <c r="I1633" i="1"/>
  <c r="H1634" i="1"/>
  <c r="I1634" i="1"/>
  <c r="H1635" i="1"/>
  <c r="I1635" i="1"/>
  <c r="H1636" i="1"/>
  <c r="I1636" i="1"/>
  <c r="H1637" i="1"/>
  <c r="I1637" i="1"/>
  <c r="H1638" i="1"/>
  <c r="I1638" i="1"/>
  <c r="H1639" i="1"/>
  <c r="I1639" i="1"/>
  <c r="H1556" i="1"/>
  <c r="I1556" i="1"/>
  <c r="H1640" i="1"/>
  <c r="I1640" i="1"/>
  <c r="H1567" i="1"/>
  <c r="I1567" i="1"/>
  <c r="H1641" i="1"/>
  <c r="I1641" i="1"/>
  <c r="H1642" i="1"/>
  <c r="I1642" i="1"/>
  <c r="H1643" i="1"/>
  <c r="I1643" i="1"/>
  <c r="H1644" i="1"/>
  <c r="I1644" i="1"/>
  <c r="H1645" i="1"/>
  <c r="I1645" i="1"/>
  <c r="H1646" i="1"/>
  <c r="I1646" i="1"/>
  <c r="H1647" i="1"/>
  <c r="I1647" i="1"/>
  <c r="H1648" i="1"/>
  <c r="I1648" i="1"/>
  <c r="H1649" i="1"/>
  <c r="I1649" i="1"/>
  <c r="H1650" i="1"/>
  <c r="I1650" i="1"/>
  <c r="H1651" i="1"/>
  <c r="I1651" i="1"/>
  <c r="H1652" i="1"/>
  <c r="I1652" i="1"/>
  <c r="H1653" i="1"/>
  <c r="I1653" i="1"/>
  <c r="H1654" i="1"/>
  <c r="I1654" i="1"/>
  <c r="H1655" i="1"/>
  <c r="I1655" i="1"/>
  <c r="H1656" i="1"/>
  <c r="I1656" i="1"/>
  <c r="H1657" i="1"/>
  <c r="I1657" i="1"/>
  <c r="H1658" i="1"/>
  <c r="I1658" i="1"/>
  <c r="H1659" i="1"/>
  <c r="I1659" i="1"/>
  <c r="H1660" i="1"/>
  <c r="I1660" i="1"/>
  <c r="H1661" i="1"/>
  <c r="I1661" i="1"/>
  <c r="H1751" i="1"/>
  <c r="I1751" i="1"/>
  <c r="H1662" i="1"/>
  <c r="I1662" i="1"/>
  <c r="H1663" i="1"/>
  <c r="I1663" i="1"/>
  <c r="H1664" i="1"/>
  <c r="I1664" i="1"/>
  <c r="H1665" i="1"/>
  <c r="I1665" i="1"/>
  <c r="H1666" i="1"/>
  <c r="I1666" i="1"/>
  <c r="H1667" i="1"/>
  <c r="I1667" i="1"/>
  <c r="H1771" i="1"/>
  <c r="I1771" i="1"/>
  <c r="H1668" i="1"/>
  <c r="I1668" i="1"/>
  <c r="H1669" i="1"/>
  <c r="I1669" i="1"/>
  <c r="H1670" i="1"/>
  <c r="I1670" i="1"/>
  <c r="H1782" i="1"/>
  <c r="I1782" i="1"/>
  <c r="H1671" i="1"/>
  <c r="I1671" i="1"/>
  <c r="H1672" i="1"/>
  <c r="I1672" i="1"/>
  <c r="H1673" i="1"/>
  <c r="I1673" i="1"/>
  <c r="H1674" i="1"/>
  <c r="I1674" i="1"/>
  <c r="H1675" i="1"/>
  <c r="I1675" i="1"/>
  <c r="H1676" i="1"/>
  <c r="I1676" i="1"/>
  <c r="H1677" i="1"/>
  <c r="I1677" i="1"/>
  <c r="H1678" i="1"/>
  <c r="I1678" i="1"/>
  <c r="H1679" i="1"/>
  <c r="I1679" i="1"/>
  <c r="H1680" i="1"/>
  <c r="I1680" i="1"/>
  <c r="H1681" i="1"/>
  <c r="I1681" i="1"/>
  <c r="H1682" i="1"/>
  <c r="I1682" i="1"/>
  <c r="H1683" i="1"/>
  <c r="I1683" i="1"/>
  <c r="H1684" i="1"/>
  <c r="I1684" i="1"/>
  <c r="H1837" i="1"/>
  <c r="I1837" i="1"/>
  <c r="H1843" i="1"/>
  <c r="I1843" i="1"/>
  <c r="H1685" i="1"/>
  <c r="I1685" i="1"/>
  <c r="H1686" i="1"/>
  <c r="I1686" i="1"/>
  <c r="H1687" i="1"/>
  <c r="I1687" i="1"/>
  <c r="H1688" i="1"/>
  <c r="I1688" i="1"/>
  <c r="H1689" i="1"/>
  <c r="I1689" i="1"/>
  <c r="H1690" i="1"/>
  <c r="I1690" i="1"/>
  <c r="H1692" i="1"/>
  <c r="I1692" i="1"/>
  <c r="H1693" i="1"/>
  <c r="I1693" i="1"/>
  <c r="H1694" i="1"/>
  <c r="I1694" i="1"/>
  <c r="H1695" i="1"/>
  <c r="I1695" i="1"/>
  <c r="H1697" i="1"/>
  <c r="I1697" i="1"/>
  <c r="H1698" i="1"/>
  <c r="I1698" i="1"/>
  <c r="H1699" i="1"/>
  <c r="I1699" i="1"/>
  <c r="H1700" i="1"/>
  <c r="I1700" i="1"/>
  <c r="H1701" i="1"/>
  <c r="I1701" i="1"/>
  <c r="H1702" i="1"/>
  <c r="I1702" i="1"/>
  <c r="H1703" i="1"/>
  <c r="I1703" i="1"/>
  <c r="H1704" i="1"/>
  <c r="I1704" i="1"/>
  <c r="H1705" i="1"/>
  <c r="I1705" i="1"/>
  <c r="H1707" i="1"/>
  <c r="I1707" i="1"/>
  <c r="H1711" i="1"/>
  <c r="I1711" i="1"/>
  <c r="H1712" i="1"/>
  <c r="I1712" i="1"/>
  <c r="H1713" i="1"/>
  <c r="I1713" i="1"/>
  <c r="H1714" i="1"/>
  <c r="I1714" i="1"/>
  <c r="H1715" i="1"/>
  <c r="I1715" i="1"/>
  <c r="H1716" i="1"/>
  <c r="I1716" i="1"/>
  <c r="H1717" i="1"/>
  <c r="I1717" i="1"/>
  <c r="H1718" i="1"/>
  <c r="I1718" i="1"/>
  <c r="H1719" i="1"/>
  <c r="I1719" i="1"/>
  <c r="H1720" i="1"/>
  <c r="I1720" i="1"/>
  <c r="H1721" i="1"/>
  <c r="I1721" i="1"/>
  <c r="H1722" i="1"/>
  <c r="I1722" i="1"/>
  <c r="H1724" i="1"/>
  <c r="I1724" i="1"/>
  <c r="H1725" i="1"/>
  <c r="I1725" i="1"/>
  <c r="H1726" i="1"/>
  <c r="I1726" i="1"/>
  <c r="H1727" i="1"/>
  <c r="I1727" i="1"/>
  <c r="H1730" i="1"/>
  <c r="I1730" i="1"/>
  <c r="H1731" i="1"/>
  <c r="I1731" i="1"/>
  <c r="H1734" i="1"/>
  <c r="I1734" i="1"/>
  <c r="H1735" i="1"/>
  <c r="I1735" i="1"/>
  <c r="H1736" i="1"/>
  <c r="I1736" i="1"/>
  <c r="H1737" i="1"/>
  <c r="I1737" i="1"/>
  <c r="H1738" i="1"/>
  <c r="I1738" i="1"/>
  <c r="H1739" i="1"/>
  <c r="I1739" i="1"/>
  <c r="H1744" i="1"/>
  <c r="I1744" i="1"/>
  <c r="H1745" i="1"/>
  <c r="I1745" i="1"/>
  <c r="H1743" i="1"/>
  <c r="I1743" i="1"/>
  <c r="H1746" i="1"/>
  <c r="I1746" i="1"/>
  <c r="H1747" i="1"/>
  <c r="I1747" i="1"/>
  <c r="H1749" i="1"/>
  <c r="I1749" i="1"/>
  <c r="H1750" i="1"/>
  <c r="I1750" i="1"/>
  <c r="H1752" i="1"/>
  <c r="I1752" i="1"/>
  <c r="H1753" i="1"/>
  <c r="I1753" i="1"/>
  <c r="H1754" i="1"/>
  <c r="I1754" i="1"/>
  <c r="H1755" i="1"/>
  <c r="I1755" i="1"/>
  <c r="H1756" i="1"/>
  <c r="I1756" i="1"/>
  <c r="H1757" i="1"/>
  <c r="I1757" i="1"/>
  <c r="H1759" i="1"/>
  <c r="I1759" i="1"/>
  <c r="H1761" i="1"/>
  <c r="I1761" i="1"/>
  <c r="H1762" i="1"/>
  <c r="I1762" i="1"/>
  <c r="H1764" i="1"/>
  <c r="I1764" i="1"/>
  <c r="H1765" i="1"/>
  <c r="I1765" i="1"/>
  <c r="H1766" i="1"/>
  <c r="I1766" i="1"/>
  <c r="H1767" i="1"/>
  <c r="I1767" i="1"/>
  <c r="H1768" i="1"/>
  <c r="I1768" i="1"/>
  <c r="H1772" i="1"/>
  <c r="I1772" i="1"/>
  <c r="H1777" i="1"/>
  <c r="I1777" i="1"/>
  <c r="H1778" i="1"/>
  <c r="I1778" i="1"/>
  <c r="H1779" i="1"/>
  <c r="I1779" i="1"/>
  <c r="H1775" i="1"/>
  <c r="I1775" i="1"/>
  <c r="H1783" i="1"/>
  <c r="I1783" i="1"/>
  <c r="H1784" i="1"/>
  <c r="I1784" i="1"/>
  <c r="H1786" i="1"/>
  <c r="I1786" i="1"/>
  <c r="H1788" i="1"/>
  <c r="I1788" i="1"/>
  <c r="H1787" i="1"/>
  <c r="I1787" i="1"/>
  <c r="H1789" i="1"/>
  <c r="I1789" i="1"/>
  <c r="H1790" i="1"/>
  <c r="I1790" i="1"/>
  <c r="H1792" i="1"/>
  <c r="I1792" i="1"/>
  <c r="H1793" i="1"/>
  <c r="I1793" i="1"/>
  <c r="H1794" i="1"/>
  <c r="I1794" i="1"/>
  <c r="H1795" i="1"/>
  <c r="I1795" i="1"/>
  <c r="H1796" i="1"/>
  <c r="I1796" i="1"/>
  <c r="H1800" i="1"/>
  <c r="I1800" i="1"/>
  <c r="H1802" i="1"/>
  <c r="I1802" i="1"/>
  <c r="H1804" i="1"/>
  <c r="I1804" i="1"/>
  <c r="H1870" i="1"/>
  <c r="I1870" i="1"/>
  <c r="H1805" i="1"/>
  <c r="I1805" i="1"/>
  <c r="H1807" i="1"/>
  <c r="I1807" i="1"/>
  <c r="H1808" i="1"/>
  <c r="I1808" i="1"/>
  <c r="H1810" i="1"/>
  <c r="I1810" i="1"/>
  <c r="H1811" i="1"/>
  <c r="I1811" i="1"/>
  <c r="H1821" i="1"/>
  <c r="I1821" i="1"/>
  <c r="H1813" i="1"/>
  <c r="I1813" i="1"/>
  <c r="H1814" i="1"/>
  <c r="I1814" i="1"/>
  <c r="H1815" i="1"/>
  <c r="I1815" i="1"/>
  <c r="H1816" i="1"/>
  <c r="I1816" i="1"/>
  <c r="H1817" i="1"/>
  <c r="I1817" i="1"/>
  <c r="H1818" i="1"/>
  <c r="I1818" i="1"/>
  <c r="H1820" i="1"/>
  <c r="I1820" i="1"/>
  <c r="H1822" i="1"/>
  <c r="I1822" i="1"/>
  <c r="H1825" i="1"/>
  <c r="I1825" i="1"/>
  <c r="H1826" i="1"/>
  <c r="I1826" i="1"/>
  <c r="H1828" i="1"/>
  <c r="I1828" i="1"/>
  <c r="H1831" i="1"/>
  <c r="I1831" i="1"/>
  <c r="H1833" i="1"/>
  <c r="I1833" i="1"/>
  <c r="H1838" i="1"/>
  <c r="I1838" i="1"/>
  <c r="H1839" i="1"/>
  <c r="I1839" i="1"/>
  <c r="H1840" i="1"/>
  <c r="I1840" i="1"/>
  <c r="H1841" i="1"/>
  <c r="I1841" i="1"/>
  <c r="H1842" i="1"/>
  <c r="I1842" i="1"/>
  <c r="H1845" i="1"/>
  <c r="I1845" i="1"/>
  <c r="H1846" i="1"/>
  <c r="I1846" i="1"/>
  <c r="H1847" i="1"/>
  <c r="I1847" i="1"/>
  <c r="H1848" i="1"/>
  <c r="I1848" i="1"/>
  <c r="H1849" i="1"/>
  <c r="I1849" i="1"/>
  <c r="H1850" i="1"/>
  <c r="I1850" i="1"/>
  <c r="H1854" i="1"/>
  <c r="I1854" i="1"/>
  <c r="H1862" i="1"/>
  <c r="I1862" i="1"/>
  <c r="H1863" i="1"/>
  <c r="I1863" i="1"/>
  <c r="H1864" i="1"/>
  <c r="I1864" i="1"/>
  <c r="H1856" i="1"/>
  <c r="I1856" i="1"/>
  <c r="H1855" i="1"/>
  <c r="I1855" i="1"/>
  <c r="H1865" i="1"/>
  <c r="I1865" i="1"/>
  <c r="H1857" i="1"/>
  <c r="I1857" i="1"/>
  <c r="H1866" i="1"/>
  <c r="I1866" i="1"/>
  <c r="H1867" i="1"/>
  <c r="I1867" i="1"/>
  <c r="H1868" i="1"/>
  <c r="I1868" i="1"/>
  <c r="H1851" i="1"/>
  <c r="I1851" i="1"/>
  <c r="H1871" i="1"/>
  <c r="I1871" i="1"/>
  <c r="H1872" i="1"/>
  <c r="I1872" i="1"/>
  <c r="H1874" i="1"/>
  <c r="I1874" i="1"/>
  <c r="H1877" i="1"/>
  <c r="I1877" i="1"/>
  <c r="H1878" i="1"/>
  <c r="I1878" i="1"/>
  <c r="H1879" i="1"/>
  <c r="I1879" i="1"/>
  <c r="H1564" i="1"/>
  <c r="I1564" i="1"/>
  <c r="H1540" i="1"/>
  <c r="I1540" i="1"/>
  <c r="H1541" i="1"/>
  <c r="I1541" i="1"/>
  <c r="H1547" i="1"/>
  <c r="I1547" i="1"/>
  <c r="H1553" i="1"/>
  <c r="I1553" i="1"/>
  <c r="H1557" i="1"/>
  <c r="I1557" i="1"/>
  <c r="H1572" i="1"/>
  <c r="I1572" i="1"/>
  <c r="H1596" i="1"/>
  <c r="I1596" i="1"/>
  <c r="H1602" i="1"/>
  <c r="I1602" i="1"/>
  <c r="H1605" i="1"/>
  <c r="I1605" i="1"/>
  <c r="H1621" i="1"/>
  <c r="I1621" i="1"/>
  <c r="H1628" i="1"/>
  <c r="I1628" i="1"/>
  <c r="H1630" i="1"/>
  <c r="I1630" i="1"/>
  <c r="H1691" i="1"/>
  <c r="I1691" i="1"/>
  <c r="H1696" i="1"/>
  <c r="I1696" i="1"/>
  <c r="H1709" i="1"/>
  <c r="I1709" i="1"/>
  <c r="H1732" i="1"/>
  <c r="I1732" i="1"/>
  <c r="H1758" i="1"/>
  <c r="I1758" i="1"/>
  <c r="H1760" i="1"/>
  <c r="I1760" i="1"/>
  <c r="H1781" i="1"/>
  <c r="I1781" i="1"/>
  <c r="H1785" i="1"/>
  <c r="I1785" i="1"/>
  <c r="H1803" i="1"/>
  <c r="I1803" i="1"/>
  <c r="H1809" i="1"/>
  <c r="I1809" i="1"/>
  <c r="H1829" i="1"/>
  <c r="I1829" i="1"/>
  <c r="H1869" i="1"/>
  <c r="I1869" i="1"/>
  <c r="H1708" i="1"/>
  <c r="I1708" i="1"/>
  <c r="H1576" i="1"/>
  <c r="I1576" i="1"/>
  <c r="H1742" i="1"/>
  <c r="I1742" i="1"/>
  <c r="H1623" i="1"/>
  <c r="I1623" i="1"/>
  <c r="H1773" i="1"/>
  <c r="I1773" i="1"/>
  <c r="H1620" i="1"/>
  <c r="I1620" i="1"/>
  <c r="H1613" i="1"/>
  <c r="I1613" i="1"/>
  <c r="H1561" i="1"/>
  <c r="I1561" i="1"/>
  <c r="H1801" i="1"/>
  <c r="I1801" i="1"/>
  <c r="H1631" i="1"/>
  <c r="I1631" i="1"/>
  <c r="H1551" i="1"/>
  <c r="I1551" i="1"/>
  <c r="H1769" i="1"/>
  <c r="I1769" i="1"/>
  <c r="H1823" i="1"/>
  <c r="I1823" i="1"/>
  <c r="H1834" i="1"/>
  <c r="I1834" i="1"/>
  <c r="H1791" i="1"/>
  <c r="I1791" i="1"/>
  <c r="H1619" i="1"/>
  <c r="I1619" i="1"/>
  <c r="H1583" i="1"/>
  <c r="I1583" i="1"/>
  <c r="H1741" i="1"/>
  <c r="I1741" i="1"/>
  <c r="H1617" i="1"/>
  <c r="I1617" i="1"/>
  <c r="H1830" i="1"/>
  <c r="I1830" i="1"/>
  <c r="H1728" i="1"/>
  <c r="I1728" i="1"/>
  <c r="H1606" i="1"/>
  <c r="I1606" i="1"/>
  <c r="H1748" i="1"/>
  <c r="I1748" i="1"/>
  <c r="H1797" i="1"/>
  <c r="I1797" i="1"/>
  <c r="H1858" i="1"/>
  <c r="I1858" i="1"/>
  <c r="H1608" i="1"/>
  <c r="I1608" i="1"/>
  <c r="H1873" i="1"/>
  <c r="I1873" i="1"/>
  <c r="H1729" i="1"/>
  <c r="I1729" i="1"/>
  <c r="H1780" i="1"/>
  <c r="I1780" i="1"/>
  <c r="H1819" i="1"/>
  <c r="I1819" i="1"/>
  <c r="H1774" i="1"/>
  <c r="I1774" i="1"/>
  <c r="H1770" i="1"/>
  <c r="I1770" i="1"/>
  <c r="H1710" i="1"/>
  <c r="I1710" i="1"/>
  <c r="H1876" i="1"/>
  <c r="I1876" i="1"/>
  <c r="H1859" i="1"/>
  <c r="I1859" i="1"/>
  <c r="H1880" i="1"/>
  <c r="I1880" i="1"/>
  <c r="H1860" i="1"/>
  <c r="I1860" i="1"/>
  <c r="H1836" i="1"/>
  <c r="I1836" i="1"/>
  <c r="H1706" i="1"/>
  <c r="I1706" i="1"/>
  <c r="H1763" i="1"/>
  <c r="I1763" i="1"/>
  <c r="H1554" i="1"/>
  <c r="I1554" i="1"/>
  <c r="H1844" i="1"/>
  <c r="I1844" i="1"/>
  <c r="H1776" i="1"/>
  <c r="I1776" i="1"/>
  <c r="H1723" i="1"/>
  <c r="I1723" i="1"/>
  <c r="H1586" i="1"/>
  <c r="I1586" i="1"/>
  <c r="H1832" i="1"/>
  <c r="I1832" i="1"/>
  <c r="H1853" i="1"/>
  <c r="I1853" i="1"/>
  <c r="H1733" i="1"/>
  <c r="I1733" i="1"/>
  <c r="H1827" i="1"/>
  <c r="I1827" i="1"/>
  <c r="H1798" i="1"/>
  <c r="I1798" i="1"/>
  <c r="H1799" i="1"/>
  <c r="I1799" i="1"/>
  <c r="H1812" i="1"/>
  <c r="I1812" i="1"/>
  <c r="H1824" i="1"/>
  <c r="I1824" i="1"/>
  <c r="H1835" i="1"/>
  <c r="I1835" i="1"/>
  <c r="H1861" i="1"/>
  <c r="I1861" i="1"/>
  <c r="H1875" i="1"/>
  <c r="I1875" i="1"/>
  <c r="H1740" i="1"/>
  <c r="I1740" i="1"/>
  <c r="H1806" i="1"/>
  <c r="I1806" i="1"/>
  <c r="H1852" i="1"/>
  <c r="I1852" i="1"/>
  <c r="H541" i="1"/>
  <c r="I541" i="1"/>
  <c r="H542" i="1"/>
  <c r="I542" i="1"/>
  <c r="H543" i="1"/>
  <c r="I543" i="1"/>
  <c r="H544" i="1"/>
  <c r="I544" i="1"/>
  <c r="H545" i="1"/>
  <c r="I545" i="1"/>
  <c r="H546" i="1"/>
  <c r="I546" i="1"/>
  <c r="H547" i="1"/>
  <c r="I547" i="1"/>
  <c r="H548" i="1"/>
  <c r="I548" i="1"/>
  <c r="H549" i="1"/>
  <c r="I549" i="1"/>
  <c r="H550" i="1"/>
  <c r="I550" i="1"/>
  <c r="H551" i="1"/>
  <c r="I551" i="1"/>
  <c r="H552" i="1"/>
  <c r="I552" i="1"/>
  <c r="H553" i="1"/>
  <c r="I553" i="1"/>
  <c r="H554" i="1"/>
  <c r="I554" i="1"/>
  <c r="H555" i="1"/>
  <c r="I555" i="1"/>
  <c r="H556" i="1"/>
  <c r="I556" i="1"/>
  <c r="H557" i="1"/>
  <c r="I557" i="1"/>
  <c r="H558" i="1"/>
  <c r="I558" i="1"/>
  <c r="H559" i="1"/>
  <c r="I559" i="1"/>
  <c r="H560" i="1"/>
  <c r="I560" i="1"/>
  <c r="H561" i="1"/>
  <c r="I561" i="1"/>
  <c r="H562" i="1"/>
  <c r="I562" i="1"/>
  <c r="H563" i="1"/>
  <c r="I563" i="1"/>
  <c r="H564" i="1"/>
  <c r="I564" i="1"/>
  <c r="H565" i="1"/>
  <c r="I565" i="1"/>
  <c r="H566" i="1"/>
  <c r="I566" i="1"/>
  <c r="H567" i="1"/>
  <c r="I567" i="1"/>
  <c r="H568" i="1"/>
  <c r="I568" i="1"/>
  <c r="H569" i="1"/>
  <c r="I569" i="1"/>
  <c r="H570" i="1"/>
  <c r="I570" i="1"/>
  <c r="H571" i="1"/>
  <c r="I571" i="1"/>
  <c r="H572" i="1"/>
  <c r="I572" i="1"/>
  <c r="H573" i="1"/>
  <c r="I573" i="1"/>
  <c r="H574" i="1"/>
  <c r="I574" i="1"/>
  <c r="H575" i="1"/>
  <c r="I575" i="1"/>
  <c r="H576" i="1"/>
  <c r="I576" i="1"/>
  <c r="H577" i="1"/>
  <c r="I577" i="1"/>
  <c r="H579" i="1"/>
  <c r="I579" i="1"/>
  <c r="H580" i="1"/>
  <c r="I580" i="1"/>
  <c r="H581" i="1"/>
  <c r="I581" i="1"/>
  <c r="H582" i="1"/>
  <c r="I582" i="1"/>
  <c r="H583" i="1"/>
  <c r="I583" i="1"/>
  <c r="H584" i="1"/>
  <c r="I584" i="1"/>
  <c r="H585" i="1"/>
  <c r="I585" i="1"/>
  <c r="H586" i="1"/>
  <c r="I586" i="1"/>
  <c r="H587" i="1"/>
  <c r="I587" i="1"/>
  <c r="H588" i="1"/>
  <c r="I588" i="1"/>
  <c r="H589" i="1"/>
  <c r="I589" i="1"/>
  <c r="H590" i="1"/>
  <c r="I590" i="1"/>
  <c r="H591" i="1"/>
  <c r="I591" i="1"/>
  <c r="H592" i="1"/>
  <c r="I592" i="1"/>
  <c r="H593" i="1"/>
  <c r="I593" i="1"/>
  <c r="H594" i="1"/>
  <c r="I594" i="1"/>
  <c r="H595" i="1"/>
  <c r="I595" i="1"/>
  <c r="H596" i="1"/>
  <c r="I596" i="1"/>
  <c r="H597" i="1"/>
  <c r="I597" i="1"/>
  <c r="H598" i="1"/>
  <c r="I598" i="1"/>
  <c r="H599" i="1"/>
  <c r="I599" i="1"/>
  <c r="H600" i="1"/>
  <c r="I600" i="1"/>
  <c r="H601" i="1"/>
  <c r="I601" i="1"/>
  <c r="H603" i="1"/>
  <c r="I603" i="1"/>
  <c r="H604" i="1"/>
  <c r="I604" i="1"/>
  <c r="H606" i="1"/>
  <c r="I606" i="1"/>
  <c r="H607" i="1"/>
  <c r="I607" i="1"/>
  <c r="H608" i="1"/>
  <c r="I608" i="1"/>
  <c r="H609" i="1"/>
  <c r="I609" i="1"/>
  <c r="H610" i="1"/>
  <c r="I610" i="1"/>
  <c r="H611" i="1"/>
  <c r="I611" i="1"/>
  <c r="H612" i="1"/>
  <c r="I612" i="1"/>
  <c r="H613" i="1"/>
  <c r="I613" i="1"/>
  <c r="H614" i="1"/>
  <c r="I614" i="1"/>
  <c r="H615" i="1"/>
  <c r="I615" i="1"/>
  <c r="H616" i="1"/>
  <c r="I616" i="1"/>
  <c r="H617" i="1"/>
  <c r="I617" i="1"/>
  <c r="H618" i="1"/>
  <c r="I618" i="1"/>
  <c r="H619" i="1"/>
  <c r="I619" i="1"/>
  <c r="H620" i="1"/>
  <c r="I620" i="1"/>
  <c r="H621" i="1"/>
  <c r="I621" i="1"/>
  <c r="H622" i="1"/>
  <c r="I622" i="1"/>
  <c r="H623" i="1"/>
  <c r="I623" i="1"/>
  <c r="H624" i="1"/>
  <c r="I624" i="1"/>
  <c r="H625" i="1"/>
  <c r="I625" i="1"/>
  <c r="H626" i="1"/>
  <c r="I626" i="1"/>
  <c r="H628" i="1"/>
  <c r="I628" i="1"/>
  <c r="H629" i="1"/>
  <c r="I629" i="1"/>
  <c r="H630" i="1"/>
  <c r="I630" i="1"/>
  <c r="H631" i="1"/>
  <c r="I631" i="1"/>
  <c r="H632" i="1"/>
  <c r="I632" i="1"/>
  <c r="H633" i="1"/>
  <c r="I633" i="1"/>
  <c r="H634" i="1"/>
  <c r="I634" i="1"/>
  <c r="H635" i="1"/>
  <c r="I635" i="1"/>
  <c r="H636" i="1"/>
  <c r="I636" i="1"/>
  <c r="H637" i="1"/>
  <c r="I637" i="1"/>
  <c r="H638" i="1"/>
  <c r="I638" i="1"/>
  <c r="H639" i="1"/>
  <c r="I639" i="1"/>
  <c r="H640" i="1"/>
  <c r="I640" i="1"/>
  <c r="H642" i="1"/>
  <c r="I642" i="1"/>
  <c r="H643" i="1"/>
  <c r="I643" i="1"/>
  <c r="H644" i="1"/>
  <c r="I644" i="1"/>
  <c r="H645" i="1"/>
  <c r="I645" i="1"/>
  <c r="H646" i="1"/>
  <c r="I646" i="1"/>
  <c r="H647" i="1"/>
  <c r="I647" i="1"/>
  <c r="H648" i="1"/>
  <c r="I648" i="1"/>
  <c r="H649" i="1"/>
  <c r="I649" i="1"/>
  <c r="H650" i="1"/>
  <c r="I650" i="1"/>
  <c r="H651" i="1"/>
  <c r="I651" i="1"/>
  <c r="H652" i="1"/>
  <c r="I652" i="1"/>
  <c r="H653" i="1"/>
  <c r="I653" i="1"/>
  <c r="H654" i="1"/>
  <c r="I654" i="1"/>
  <c r="H655" i="1"/>
  <c r="I655" i="1"/>
  <c r="H656" i="1"/>
  <c r="I656" i="1"/>
  <c r="H657" i="1"/>
  <c r="I657" i="1"/>
  <c r="H658" i="1"/>
  <c r="I658" i="1"/>
  <c r="H659" i="1"/>
  <c r="I659" i="1"/>
  <c r="H578" i="1"/>
  <c r="I578" i="1"/>
  <c r="H605" i="1"/>
  <c r="I605" i="1"/>
  <c r="H602" i="1"/>
  <c r="I602" i="1"/>
  <c r="H627" i="1"/>
  <c r="I627" i="1"/>
  <c r="H641" i="1"/>
  <c r="I641" i="1"/>
  <c r="H660" i="1"/>
  <c r="I660" i="1"/>
  <c r="H661" i="1"/>
  <c r="I661" i="1"/>
  <c r="H662" i="1"/>
  <c r="I662" i="1"/>
  <c r="H663" i="1"/>
  <c r="I663" i="1"/>
  <c r="H664" i="1"/>
  <c r="I664" i="1"/>
  <c r="H665" i="1"/>
  <c r="I665" i="1"/>
  <c r="H666" i="1"/>
  <c r="I666" i="1"/>
  <c r="H667" i="1"/>
  <c r="I667" i="1"/>
  <c r="H668" i="1"/>
  <c r="I668" i="1"/>
  <c r="H669" i="1"/>
  <c r="I669" i="1"/>
  <c r="H670" i="1"/>
  <c r="I670" i="1"/>
  <c r="H671" i="1"/>
  <c r="I671" i="1"/>
  <c r="H672" i="1"/>
  <c r="I672" i="1"/>
  <c r="H673" i="1"/>
  <c r="I673" i="1"/>
  <c r="H674" i="1"/>
  <c r="I674" i="1"/>
  <c r="H675" i="1"/>
  <c r="I675" i="1"/>
  <c r="H676" i="1"/>
  <c r="I676" i="1"/>
  <c r="H677" i="1"/>
  <c r="I677" i="1"/>
  <c r="H679" i="1"/>
  <c r="I679" i="1"/>
  <c r="H680" i="1"/>
  <c r="I680" i="1"/>
  <c r="H681" i="1"/>
  <c r="I681" i="1"/>
  <c r="H682" i="1"/>
  <c r="I682" i="1"/>
  <c r="H683" i="1"/>
  <c r="I683" i="1"/>
  <c r="H684" i="1"/>
  <c r="I684" i="1"/>
  <c r="H685" i="1"/>
  <c r="I685" i="1"/>
  <c r="H686" i="1"/>
  <c r="I686" i="1"/>
  <c r="H687" i="1"/>
  <c r="I687" i="1"/>
  <c r="H688" i="1"/>
  <c r="I688" i="1"/>
  <c r="H689" i="1"/>
  <c r="I689" i="1"/>
  <c r="H690" i="1"/>
  <c r="I690" i="1"/>
  <c r="H691" i="1"/>
  <c r="I691" i="1"/>
  <c r="H692" i="1"/>
  <c r="I692" i="1"/>
  <c r="H693" i="1"/>
  <c r="I693" i="1"/>
  <c r="H694" i="1"/>
  <c r="I694" i="1"/>
  <c r="H695" i="1"/>
  <c r="I695" i="1"/>
  <c r="H696" i="1"/>
  <c r="I696" i="1"/>
  <c r="H697" i="1"/>
  <c r="I697" i="1"/>
  <c r="H698" i="1"/>
  <c r="I698" i="1"/>
  <c r="H699" i="1"/>
  <c r="I699" i="1"/>
  <c r="H700" i="1"/>
  <c r="I700" i="1"/>
  <c r="H701" i="1"/>
  <c r="I701" i="1"/>
  <c r="H702" i="1"/>
  <c r="I702" i="1"/>
  <c r="H703" i="1"/>
  <c r="I703" i="1"/>
  <c r="H704" i="1"/>
  <c r="I704" i="1"/>
  <c r="H705" i="1"/>
  <c r="I705" i="1"/>
  <c r="H706" i="1"/>
  <c r="I706" i="1"/>
  <c r="H707" i="1"/>
  <c r="I707" i="1"/>
  <c r="H708" i="1"/>
  <c r="I708" i="1"/>
  <c r="H709" i="1"/>
  <c r="I709" i="1"/>
  <c r="H710" i="1"/>
  <c r="I710" i="1"/>
  <c r="H711" i="1"/>
  <c r="I711" i="1"/>
  <c r="H712" i="1"/>
  <c r="I712" i="1"/>
  <c r="H713" i="1"/>
  <c r="I713" i="1"/>
  <c r="H714" i="1"/>
  <c r="I714" i="1"/>
  <c r="H715" i="1"/>
  <c r="I715" i="1"/>
  <c r="H716" i="1"/>
  <c r="I716" i="1"/>
  <c r="H717" i="1"/>
  <c r="I717" i="1"/>
  <c r="H718" i="1"/>
  <c r="I718" i="1"/>
  <c r="H719" i="1"/>
  <c r="I719" i="1"/>
  <c r="H720" i="1"/>
  <c r="I720" i="1"/>
  <c r="H721" i="1"/>
  <c r="I721" i="1"/>
  <c r="H722" i="1"/>
  <c r="I722" i="1"/>
  <c r="H723" i="1"/>
  <c r="I723" i="1"/>
  <c r="H724" i="1"/>
  <c r="I724" i="1"/>
  <c r="H725" i="1"/>
  <c r="I725" i="1"/>
  <c r="H726" i="1"/>
  <c r="I726" i="1"/>
  <c r="H727" i="1"/>
  <c r="I727" i="1"/>
  <c r="H728" i="1"/>
  <c r="I728" i="1"/>
  <c r="H729" i="1"/>
  <c r="I729" i="1"/>
  <c r="H730" i="1"/>
  <c r="I730" i="1"/>
  <c r="H731" i="1"/>
  <c r="I731" i="1"/>
  <c r="H732" i="1"/>
  <c r="I732" i="1"/>
  <c r="H733" i="1"/>
  <c r="I733" i="1"/>
  <c r="H734" i="1"/>
  <c r="I734" i="1"/>
  <c r="H736" i="1"/>
  <c r="I736" i="1"/>
  <c r="H737" i="1"/>
  <c r="I737" i="1"/>
  <c r="H738" i="1"/>
  <c r="I738" i="1"/>
  <c r="H739" i="1"/>
  <c r="I739" i="1"/>
  <c r="H740" i="1"/>
  <c r="I740" i="1"/>
  <c r="H741" i="1"/>
  <c r="I741" i="1"/>
  <c r="H742" i="1"/>
  <c r="I742" i="1"/>
  <c r="H743" i="1"/>
  <c r="I743" i="1"/>
  <c r="H744" i="1"/>
  <c r="I744" i="1"/>
  <c r="H745" i="1"/>
  <c r="I745" i="1"/>
  <c r="H746" i="1"/>
  <c r="I746" i="1"/>
  <c r="H747" i="1"/>
  <c r="I747" i="1"/>
  <c r="H748" i="1"/>
  <c r="I748" i="1"/>
  <c r="H749" i="1"/>
  <c r="I749" i="1"/>
  <c r="H750" i="1"/>
  <c r="I750" i="1"/>
  <c r="H751" i="1"/>
  <c r="I751" i="1"/>
  <c r="H752" i="1"/>
  <c r="I752" i="1"/>
  <c r="H753" i="1"/>
  <c r="I753" i="1"/>
  <c r="H754" i="1"/>
  <c r="I754" i="1"/>
  <c r="H755" i="1"/>
  <c r="I755" i="1"/>
  <c r="H756" i="1"/>
  <c r="I756" i="1"/>
  <c r="H757" i="1"/>
  <c r="I757" i="1"/>
  <c r="H758" i="1"/>
  <c r="I758" i="1"/>
  <c r="H759" i="1"/>
  <c r="I759" i="1"/>
  <c r="H760" i="1"/>
  <c r="I760" i="1"/>
  <c r="H761" i="1"/>
  <c r="I761" i="1"/>
  <c r="H678" i="1"/>
  <c r="I678" i="1"/>
  <c r="H735" i="1"/>
  <c r="I735" i="1"/>
  <c r="H97" i="1"/>
  <c r="I97" i="1"/>
  <c r="H99" i="1"/>
  <c r="I99" i="1"/>
  <c r="H100" i="1"/>
  <c r="I100" i="1"/>
  <c r="H101" i="1"/>
  <c r="I101" i="1"/>
  <c r="H102" i="1"/>
  <c r="I102" i="1"/>
  <c r="H103" i="1"/>
  <c r="I103" i="1"/>
  <c r="H104" i="1"/>
  <c r="I104" i="1"/>
  <c r="H106" i="1"/>
  <c r="I106" i="1"/>
  <c r="H98" i="1"/>
  <c r="I98" i="1"/>
  <c r="H107" i="1"/>
  <c r="I107" i="1"/>
  <c r="H108" i="1"/>
  <c r="I108" i="1"/>
  <c r="H109" i="1"/>
  <c r="I109" i="1"/>
  <c r="H110" i="1"/>
  <c r="I110" i="1"/>
  <c r="H111" i="1"/>
  <c r="I111" i="1"/>
  <c r="H112" i="1"/>
  <c r="I112" i="1"/>
  <c r="H113" i="1"/>
  <c r="I113" i="1"/>
  <c r="H114" i="1"/>
  <c r="I114" i="1"/>
  <c r="H115" i="1"/>
  <c r="I115" i="1"/>
  <c r="H116" i="1"/>
  <c r="I116" i="1"/>
  <c r="H117" i="1"/>
  <c r="I117" i="1"/>
  <c r="H118" i="1"/>
  <c r="I118" i="1"/>
  <c r="H119" i="1"/>
  <c r="I119" i="1"/>
  <c r="H120" i="1"/>
  <c r="I120" i="1"/>
  <c r="H121" i="1"/>
  <c r="I121" i="1"/>
  <c r="H122" i="1"/>
  <c r="I122" i="1"/>
  <c r="H124" i="1"/>
  <c r="I124" i="1"/>
  <c r="H125" i="1"/>
  <c r="I125" i="1"/>
  <c r="H126" i="1"/>
  <c r="I126" i="1"/>
  <c r="H127" i="1"/>
  <c r="I127" i="1"/>
  <c r="H128" i="1"/>
  <c r="I128" i="1"/>
  <c r="H129" i="1"/>
  <c r="I129" i="1"/>
  <c r="H130" i="1"/>
  <c r="I130" i="1"/>
  <c r="H132" i="1"/>
  <c r="I132" i="1"/>
  <c r="H133" i="1"/>
  <c r="I133" i="1"/>
  <c r="H134" i="1"/>
  <c r="I134" i="1"/>
  <c r="H135" i="1"/>
  <c r="I135" i="1"/>
  <c r="H136" i="1"/>
  <c r="I136" i="1"/>
  <c r="H137" i="1"/>
  <c r="I137" i="1"/>
  <c r="H138" i="1"/>
  <c r="I138" i="1"/>
  <c r="H139" i="1"/>
  <c r="I139" i="1"/>
  <c r="H140" i="1"/>
  <c r="I140" i="1"/>
  <c r="H141" i="1"/>
  <c r="I141" i="1"/>
  <c r="H142" i="1"/>
  <c r="I142" i="1"/>
  <c r="H143" i="1"/>
  <c r="I143" i="1"/>
  <c r="H144" i="1"/>
  <c r="I144" i="1"/>
  <c r="H145" i="1"/>
  <c r="I145" i="1"/>
  <c r="H146" i="1"/>
  <c r="I146" i="1"/>
  <c r="H147" i="1"/>
  <c r="I147" i="1"/>
  <c r="H148" i="1"/>
  <c r="I148" i="1"/>
  <c r="H149" i="1"/>
  <c r="I149" i="1"/>
  <c r="H150" i="1"/>
  <c r="I150" i="1"/>
  <c r="H151" i="1"/>
  <c r="I151" i="1"/>
  <c r="H152" i="1"/>
  <c r="I152" i="1"/>
  <c r="H153" i="1"/>
  <c r="I153" i="1"/>
  <c r="H154" i="1"/>
  <c r="I154" i="1"/>
  <c r="H155" i="1"/>
  <c r="I155" i="1"/>
  <c r="H156" i="1"/>
  <c r="I156" i="1"/>
  <c r="H157" i="1"/>
  <c r="I157" i="1"/>
  <c r="H158" i="1"/>
  <c r="I158" i="1"/>
  <c r="H159" i="1"/>
  <c r="I159" i="1"/>
  <c r="H160" i="1"/>
  <c r="I160" i="1"/>
  <c r="H161" i="1"/>
  <c r="I161" i="1"/>
  <c r="H162" i="1"/>
  <c r="I162" i="1"/>
  <c r="H164" i="1"/>
  <c r="I164" i="1"/>
  <c r="H165" i="1"/>
  <c r="I165" i="1"/>
  <c r="H166" i="1"/>
  <c r="I166" i="1"/>
  <c r="H167" i="1"/>
  <c r="I167" i="1"/>
  <c r="H168" i="1"/>
  <c r="I168" i="1"/>
  <c r="H169" i="1"/>
  <c r="I169" i="1"/>
  <c r="H171" i="1"/>
  <c r="I171" i="1"/>
  <c r="H172" i="1"/>
  <c r="I172" i="1"/>
  <c r="H173" i="1"/>
  <c r="I173" i="1"/>
  <c r="H174" i="1"/>
  <c r="I174" i="1"/>
  <c r="H175" i="1"/>
  <c r="I175" i="1"/>
  <c r="H176" i="1"/>
  <c r="I176" i="1"/>
  <c r="H177" i="1"/>
  <c r="I177" i="1"/>
  <c r="H178" i="1"/>
  <c r="I178" i="1"/>
  <c r="H179" i="1"/>
  <c r="I179" i="1"/>
  <c r="H180" i="1"/>
  <c r="I180" i="1"/>
  <c r="H181" i="1"/>
  <c r="I181" i="1"/>
  <c r="H182" i="1"/>
  <c r="I182" i="1"/>
  <c r="H183" i="1"/>
  <c r="I183" i="1"/>
  <c r="H184" i="1"/>
  <c r="I184" i="1"/>
  <c r="H185" i="1"/>
  <c r="I185" i="1"/>
  <c r="H186" i="1"/>
  <c r="I186" i="1"/>
  <c r="H187" i="1"/>
  <c r="I187" i="1"/>
  <c r="H188" i="1"/>
  <c r="I188" i="1"/>
  <c r="H189" i="1"/>
  <c r="I189" i="1"/>
  <c r="H190" i="1"/>
  <c r="I190" i="1"/>
  <c r="H191" i="1"/>
  <c r="I191" i="1"/>
  <c r="H192" i="1"/>
  <c r="I192" i="1"/>
  <c r="H193" i="1"/>
  <c r="I193" i="1"/>
  <c r="H194" i="1"/>
  <c r="I194" i="1"/>
  <c r="H195" i="1"/>
  <c r="I195" i="1"/>
  <c r="H196" i="1"/>
  <c r="I196" i="1"/>
  <c r="H197" i="1"/>
  <c r="I197" i="1"/>
  <c r="H198" i="1"/>
  <c r="I198" i="1"/>
  <c r="H199" i="1"/>
  <c r="I199" i="1"/>
  <c r="H200" i="1"/>
  <c r="I200" i="1"/>
  <c r="H201" i="1"/>
  <c r="I201" i="1"/>
  <c r="H203" i="1"/>
  <c r="I203" i="1"/>
  <c r="H204" i="1"/>
  <c r="I204" i="1"/>
  <c r="H205" i="1"/>
  <c r="I205" i="1"/>
  <c r="H208" i="1"/>
  <c r="I208" i="1"/>
  <c r="H209" i="1"/>
  <c r="I209" i="1"/>
  <c r="H210" i="1"/>
  <c r="I210" i="1"/>
  <c r="H211" i="1"/>
  <c r="I211" i="1"/>
  <c r="H212" i="1"/>
  <c r="I212" i="1"/>
  <c r="H213" i="1"/>
  <c r="I213" i="1"/>
  <c r="H214" i="1"/>
  <c r="I214" i="1"/>
  <c r="H215" i="1"/>
  <c r="I215" i="1"/>
  <c r="H216" i="1"/>
  <c r="I216" i="1"/>
  <c r="H217" i="1"/>
  <c r="I217" i="1"/>
  <c r="H218" i="1"/>
  <c r="I218" i="1"/>
  <c r="H219" i="1"/>
  <c r="I219" i="1"/>
  <c r="H220" i="1"/>
  <c r="I220" i="1"/>
  <c r="H221" i="1"/>
  <c r="I221" i="1"/>
  <c r="H222" i="1"/>
  <c r="I222" i="1"/>
  <c r="H223" i="1"/>
  <c r="I223" i="1"/>
  <c r="H224" i="1"/>
  <c r="I224" i="1"/>
  <c r="H225" i="1"/>
  <c r="I225" i="1"/>
  <c r="H226" i="1"/>
  <c r="I226" i="1"/>
  <c r="H227" i="1"/>
  <c r="I227" i="1"/>
  <c r="H228" i="1"/>
  <c r="I228" i="1"/>
  <c r="H229" i="1"/>
  <c r="I229" i="1"/>
  <c r="H230" i="1"/>
  <c r="I230" i="1"/>
  <c r="H231" i="1"/>
  <c r="I231" i="1"/>
  <c r="H232" i="1"/>
  <c r="I232" i="1"/>
  <c r="H233" i="1"/>
  <c r="I233" i="1"/>
  <c r="H234" i="1"/>
  <c r="I234" i="1"/>
  <c r="H235" i="1"/>
  <c r="I235" i="1"/>
  <c r="H236" i="1"/>
  <c r="I236" i="1"/>
  <c r="H237" i="1"/>
  <c r="I237" i="1"/>
  <c r="H238" i="1"/>
  <c r="I238" i="1"/>
  <c r="H239" i="1"/>
  <c r="I239" i="1"/>
  <c r="H243" i="1"/>
  <c r="I243" i="1"/>
  <c r="H244" i="1"/>
  <c r="I244" i="1"/>
  <c r="H245" i="1"/>
  <c r="I245" i="1"/>
  <c r="H246" i="1"/>
  <c r="I246" i="1"/>
  <c r="H247" i="1"/>
  <c r="I247" i="1"/>
  <c r="H248" i="1"/>
  <c r="I248" i="1"/>
  <c r="H249" i="1"/>
  <c r="I249" i="1"/>
  <c r="H250" i="1"/>
  <c r="I250" i="1"/>
  <c r="H251" i="1"/>
  <c r="I251" i="1"/>
  <c r="H254" i="1"/>
  <c r="I254" i="1"/>
  <c r="H255" i="1"/>
  <c r="I255" i="1"/>
  <c r="H256" i="1"/>
  <c r="I256" i="1"/>
  <c r="H257" i="1"/>
  <c r="I257" i="1"/>
  <c r="H258" i="1"/>
  <c r="I258" i="1"/>
  <c r="H260" i="1"/>
  <c r="I260" i="1"/>
  <c r="H261" i="1"/>
  <c r="I261" i="1"/>
  <c r="H262" i="1"/>
  <c r="I262" i="1"/>
  <c r="H263" i="1"/>
  <c r="I263" i="1"/>
  <c r="H264" i="1"/>
  <c r="I264" i="1"/>
  <c r="H266" i="1"/>
  <c r="I266" i="1"/>
  <c r="H267" i="1"/>
  <c r="I267" i="1"/>
  <c r="H268" i="1"/>
  <c r="I268" i="1"/>
  <c r="H269" i="1"/>
  <c r="I269" i="1"/>
  <c r="H270" i="1"/>
  <c r="I270" i="1"/>
  <c r="H271" i="1"/>
  <c r="I271" i="1"/>
  <c r="H272" i="1"/>
  <c r="I272" i="1"/>
  <c r="H273" i="1"/>
  <c r="I273" i="1"/>
  <c r="H274" i="1"/>
  <c r="I274" i="1"/>
  <c r="H275" i="1"/>
  <c r="I275" i="1"/>
  <c r="H276" i="1"/>
  <c r="I276" i="1"/>
  <c r="H277" i="1"/>
  <c r="I277" i="1"/>
  <c r="H278" i="1"/>
  <c r="I278" i="1"/>
  <c r="H279" i="1"/>
  <c r="I279" i="1"/>
  <c r="H280" i="1"/>
  <c r="I280" i="1"/>
  <c r="H281" i="1"/>
  <c r="I281" i="1"/>
  <c r="H282" i="1"/>
  <c r="I282" i="1"/>
  <c r="H283" i="1"/>
  <c r="I283" i="1"/>
  <c r="H96" i="1"/>
  <c r="I96" i="1"/>
  <c r="H252" i="1"/>
  <c r="I252" i="1"/>
  <c r="H253" i="1"/>
  <c r="I253" i="1"/>
  <c r="H240" i="1"/>
  <c r="I240" i="1"/>
  <c r="H241" i="1"/>
  <c r="I241" i="1"/>
  <c r="H105" i="1"/>
  <c r="I105" i="1"/>
  <c r="H123" i="1"/>
  <c r="I123" i="1"/>
  <c r="H131" i="1"/>
  <c r="I131" i="1"/>
  <c r="H163" i="1"/>
  <c r="I163" i="1"/>
  <c r="H170" i="1"/>
  <c r="I170" i="1"/>
  <c r="H202" i="1"/>
  <c r="I202" i="1"/>
  <c r="H206" i="1"/>
  <c r="I206" i="1"/>
  <c r="H207" i="1"/>
  <c r="I207" i="1"/>
  <c r="H242" i="1"/>
  <c r="I242" i="1"/>
  <c r="H259" i="1"/>
  <c r="I259" i="1"/>
  <c r="H265" i="1"/>
  <c r="I265" i="1"/>
  <c r="H1881" i="1"/>
  <c r="I1881" i="1"/>
  <c r="H1882" i="1"/>
  <c r="I1882" i="1"/>
  <c r="H1883" i="1"/>
  <c r="I1883" i="1"/>
  <c r="H1884" i="1"/>
  <c r="I1884" i="1"/>
  <c r="H1885" i="1"/>
  <c r="I1885" i="1"/>
  <c r="H1886" i="1"/>
  <c r="I1886" i="1"/>
  <c r="H1887" i="1"/>
  <c r="I1887" i="1"/>
  <c r="H1888" i="1"/>
  <c r="I1888" i="1"/>
  <c r="H1889" i="1"/>
  <c r="I1889" i="1"/>
  <c r="H1890" i="1"/>
  <c r="I1890" i="1"/>
  <c r="H1891" i="1"/>
  <c r="I1891" i="1"/>
  <c r="H1892" i="1"/>
  <c r="I1892" i="1"/>
  <c r="H1893" i="1"/>
  <c r="I1893" i="1"/>
  <c r="H1894" i="1"/>
  <c r="I1894" i="1"/>
  <c r="H1895" i="1"/>
  <c r="I1895" i="1"/>
  <c r="H1896" i="1"/>
  <c r="I1896" i="1"/>
  <c r="H1897" i="1"/>
  <c r="I1897" i="1"/>
  <c r="H1898" i="1"/>
  <c r="I1898" i="1"/>
  <c r="H1899" i="1"/>
  <c r="I1899" i="1"/>
  <c r="H1900" i="1"/>
  <c r="I1900" i="1"/>
  <c r="H1901" i="1"/>
  <c r="I1901" i="1"/>
  <c r="H1902" i="1"/>
  <c r="I1902" i="1"/>
  <c r="H1904" i="1"/>
  <c r="I1904" i="1"/>
  <c r="H1905" i="1"/>
  <c r="I1905" i="1"/>
  <c r="H1906" i="1"/>
  <c r="I1906" i="1"/>
  <c r="H1907" i="1"/>
  <c r="I1907" i="1"/>
  <c r="H1903" i="1"/>
  <c r="I1903" i="1"/>
  <c r="H1908" i="1"/>
  <c r="I1908" i="1"/>
  <c r="H3" i="1"/>
  <c r="I3" i="1"/>
  <c r="H4" i="1"/>
  <c r="I4" i="1"/>
  <c r="H6" i="1"/>
  <c r="I6" i="1"/>
  <c r="H5" i="1"/>
  <c r="I5" i="1"/>
  <c r="H8" i="1"/>
  <c r="I8" i="1"/>
  <c r="H9" i="1"/>
  <c r="I9" i="1"/>
  <c r="H10" i="1"/>
  <c r="I10" i="1"/>
  <c r="H12" i="1"/>
  <c r="I12" i="1"/>
  <c r="H14" i="1"/>
  <c r="I14" i="1"/>
  <c r="H15" i="1"/>
  <c r="I15" i="1"/>
  <c r="H16" i="1"/>
  <c r="I16" i="1"/>
  <c r="H18" i="1"/>
  <c r="I18" i="1"/>
  <c r="H19" i="1"/>
  <c r="I19" i="1"/>
  <c r="H20" i="1"/>
  <c r="I20" i="1"/>
  <c r="H21" i="1"/>
  <c r="I21" i="1"/>
  <c r="H23" i="1"/>
  <c r="I23" i="1"/>
  <c r="H24" i="1"/>
  <c r="I24" i="1"/>
  <c r="H25" i="1"/>
  <c r="I25" i="1"/>
  <c r="H27" i="1"/>
  <c r="I27" i="1"/>
  <c r="H28" i="1"/>
  <c r="I28" i="1"/>
  <c r="H29" i="1"/>
  <c r="I29" i="1"/>
  <c r="H74" i="1"/>
  <c r="I74" i="1"/>
  <c r="H31" i="1"/>
  <c r="I31" i="1"/>
  <c r="H32" i="1"/>
  <c r="I32" i="1"/>
  <c r="H33" i="1"/>
  <c r="I33" i="1"/>
  <c r="H30" i="1"/>
  <c r="I30" i="1"/>
  <c r="H34" i="1"/>
  <c r="I34" i="1"/>
  <c r="H39" i="1"/>
  <c r="I39" i="1"/>
  <c r="H42" i="1"/>
  <c r="I42" i="1"/>
  <c r="H45" i="1"/>
  <c r="I45" i="1"/>
  <c r="H49" i="1"/>
  <c r="I49" i="1"/>
  <c r="H53" i="1"/>
  <c r="I53" i="1"/>
  <c r="H54" i="1"/>
  <c r="I54" i="1"/>
  <c r="H56" i="1"/>
  <c r="I56" i="1"/>
  <c r="H57" i="1"/>
  <c r="I57" i="1"/>
  <c r="H59" i="1"/>
  <c r="I59" i="1"/>
  <c r="H61" i="1"/>
  <c r="I61" i="1"/>
  <c r="H62" i="1"/>
  <c r="I62" i="1"/>
  <c r="H63" i="1"/>
  <c r="I63" i="1"/>
  <c r="H64" i="1"/>
  <c r="I64" i="1"/>
  <c r="H65" i="1"/>
  <c r="I65" i="1"/>
  <c r="H71" i="1"/>
  <c r="I71" i="1"/>
  <c r="H72" i="1"/>
  <c r="I72" i="1"/>
  <c r="H73" i="1"/>
  <c r="I73" i="1"/>
  <c r="H75" i="1"/>
  <c r="I75" i="1"/>
  <c r="H76" i="1"/>
  <c r="I76" i="1"/>
  <c r="H78" i="1"/>
  <c r="I78" i="1"/>
  <c r="H79" i="1"/>
  <c r="I79" i="1"/>
  <c r="H80" i="1"/>
  <c r="I80" i="1"/>
  <c r="H81" i="1"/>
  <c r="I81" i="1"/>
  <c r="H82" i="1"/>
  <c r="I82" i="1"/>
  <c r="H86" i="1"/>
  <c r="I86" i="1"/>
  <c r="H87" i="1"/>
  <c r="I87" i="1"/>
  <c r="H89" i="1"/>
  <c r="I89" i="1"/>
  <c r="H90" i="1"/>
  <c r="I90" i="1"/>
  <c r="H91" i="1"/>
  <c r="I91" i="1"/>
  <c r="H92" i="1"/>
  <c r="I92" i="1"/>
  <c r="H95" i="1"/>
  <c r="I95" i="1"/>
  <c r="H11" i="1"/>
  <c r="I11" i="1"/>
  <c r="H44" i="1"/>
  <c r="I44" i="1"/>
  <c r="H47" i="1"/>
  <c r="I47" i="1"/>
  <c r="H38" i="1"/>
  <c r="I38" i="1"/>
  <c r="H83" i="1"/>
  <c r="I83" i="1"/>
  <c r="H68" i="1"/>
  <c r="I68" i="1"/>
  <c r="H55" i="1"/>
  <c r="I55" i="1"/>
  <c r="H58" i="1"/>
  <c r="I58" i="1"/>
  <c r="H41" i="1"/>
  <c r="I41" i="1"/>
  <c r="H17" i="1"/>
  <c r="I17" i="1"/>
  <c r="H69" i="1"/>
  <c r="I69" i="1"/>
  <c r="H60" i="1"/>
  <c r="I60" i="1"/>
  <c r="H67" i="1"/>
  <c r="I67" i="1"/>
  <c r="H36" i="1"/>
  <c r="I36" i="1"/>
  <c r="H94" i="1"/>
  <c r="I94" i="1"/>
  <c r="H13" i="1"/>
  <c r="I13" i="1"/>
  <c r="H22" i="1"/>
  <c r="I22" i="1"/>
  <c r="H50" i="1"/>
  <c r="I50" i="1"/>
  <c r="H51" i="1"/>
  <c r="I51" i="1"/>
  <c r="H7" i="1"/>
  <c r="I7" i="1"/>
  <c r="H70" i="1"/>
  <c r="I70" i="1"/>
  <c r="H26" i="1"/>
  <c r="I26" i="1"/>
  <c r="H46" i="1"/>
  <c r="I46" i="1"/>
  <c r="H93" i="1"/>
  <c r="I93" i="1"/>
  <c r="H88" i="1"/>
  <c r="I88" i="1"/>
  <c r="H85" i="1"/>
  <c r="I85" i="1"/>
  <c r="H84" i="1"/>
  <c r="I84" i="1"/>
  <c r="H48" i="1"/>
  <c r="I48" i="1"/>
  <c r="H77" i="1"/>
  <c r="I77" i="1"/>
  <c r="H52" i="1"/>
  <c r="I52" i="1"/>
  <c r="H66" i="1"/>
  <c r="I66" i="1"/>
  <c r="H35" i="1"/>
  <c r="I35" i="1"/>
  <c r="H37" i="1"/>
  <c r="I37" i="1"/>
  <c r="H40" i="1"/>
  <c r="I40" i="1"/>
  <c r="H43" i="1"/>
  <c r="I43" i="1"/>
  <c r="H2297" i="1"/>
  <c r="I2297" i="1"/>
  <c r="H2298" i="1"/>
  <c r="I2298" i="1"/>
  <c r="H2299" i="1"/>
  <c r="I2299" i="1"/>
  <c r="H2300" i="1"/>
  <c r="I2300" i="1"/>
  <c r="H2301" i="1"/>
  <c r="I2301" i="1"/>
  <c r="H2302" i="1"/>
  <c r="I2302" i="1"/>
  <c r="H2303" i="1"/>
  <c r="I2303" i="1"/>
  <c r="H2304" i="1"/>
  <c r="I2304" i="1"/>
  <c r="H2305" i="1"/>
  <c r="I2305" i="1"/>
  <c r="H2306" i="1"/>
  <c r="I2306" i="1"/>
  <c r="H2307" i="1"/>
  <c r="I2307" i="1"/>
  <c r="H2308" i="1"/>
  <c r="I2308" i="1"/>
  <c r="H2309" i="1"/>
  <c r="I2309" i="1"/>
  <c r="H2310" i="1"/>
  <c r="I2310" i="1"/>
  <c r="H2311" i="1"/>
  <c r="I2311" i="1"/>
  <c r="H2312" i="1"/>
  <c r="I2312" i="1"/>
  <c r="H2313" i="1"/>
  <c r="I2313" i="1"/>
  <c r="H2314" i="1"/>
  <c r="I2314" i="1"/>
  <c r="H2315" i="1"/>
  <c r="I2315" i="1"/>
  <c r="H2316" i="1"/>
  <c r="I2316" i="1"/>
  <c r="H2317" i="1"/>
  <c r="I2317" i="1"/>
  <c r="H2318" i="1"/>
  <c r="I2318" i="1"/>
  <c r="H2319" i="1"/>
  <c r="I2319" i="1"/>
  <c r="H2320" i="1"/>
  <c r="I2320" i="1"/>
  <c r="H2321" i="1"/>
  <c r="I2321" i="1"/>
  <c r="H2322" i="1"/>
  <c r="I2322" i="1"/>
  <c r="H2323" i="1"/>
  <c r="I2323" i="1"/>
  <c r="H2324" i="1"/>
  <c r="I2324" i="1"/>
  <c r="H2325" i="1"/>
  <c r="I2325" i="1"/>
  <c r="H2326" i="1"/>
  <c r="I2326" i="1"/>
  <c r="H2327" i="1"/>
  <c r="I2327" i="1"/>
  <c r="H2328" i="1"/>
  <c r="I2328" i="1"/>
  <c r="H2329" i="1"/>
  <c r="I2329" i="1"/>
  <c r="H2330" i="1"/>
  <c r="I2330" i="1"/>
  <c r="H2331" i="1"/>
  <c r="I2331" i="1"/>
  <c r="H2332" i="1"/>
  <c r="I2332" i="1"/>
  <c r="H2333" i="1"/>
  <c r="I2333" i="1"/>
  <c r="H2334" i="1"/>
  <c r="I2334" i="1"/>
  <c r="H2335" i="1"/>
  <c r="I2335" i="1"/>
  <c r="H2336" i="1"/>
  <c r="I2336" i="1"/>
  <c r="H2337" i="1"/>
  <c r="I2337" i="1"/>
  <c r="H2338" i="1"/>
  <c r="I2338" i="1"/>
  <c r="H2339" i="1"/>
  <c r="I2339" i="1"/>
  <c r="H2340" i="1"/>
  <c r="I2340" i="1"/>
  <c r="H762" i="1"/>
  <c r="I762" i="1"/>
  <c r="H763" i="1"/>
  <c r="I763" i="1"/>
  <c r="H764" i="1"/>
  <c r="I764" i="1"/>
  <c r="H765" i="1"/>
  <c r="I765" i="1"/>
  <c r="H766" i="1"/>
  <c r="I766" i="1"/>
  <c r="H767" i="1"/>
  <c r="I767" i="1"/>
  <c r="H768" i="1"/>
  <c r="I768" i="1"/>
  <c r="H769" i="1"/>
  <c r="I769" i="1"/>
  <c r="H770" i="1"/>
  <c r="I770" i="1"/>
  <c r="H771" i="1"/>
  <c r="I771" i="1"/>
  <c r="H773" i="1"/>
  <c r="I773" i="1"/>
  <c r="H774" i="1"/>
  <c r="I774" i="1"/>
  <c r="H775" i="1"/>
  <c r="I775" i="1"/>
  <c r="H776" i="1"/>
  <c r="I776" i="1"/>
  <c r="H777" i="1"/>
  <c r="I777" i="1"/>
  <c r="H778" i="1"/>
  <c r="I778" i="1"/>
  <c r="H779" i="1"/>
  <c r="I779" i="1"/>
  <c r="H780" i="1"/>
  <c r="I780" i="1"/>
  <c r="H781" i="1"/>
  <c r="I781" i="1"/>
  <c r="H782" i="1"/>
  <c r="I782" i="1"/>
  <c r="H783" i="1"/>
  <c r="I783" i="1"/>
  <c r="H784" i="1"/>
  <c r="I784" i="1"/>
  <c r="H785" i="1"/>
  <c r="I785" i="1"/>
  <c r="H786" i="1"/>
  <c r="I786" i="1"/>
  <c r="H787" i="1"/>
  <c r="I787" i="1"/>
  <c r="H788" i="1"/>
  <c r="I788" i="1"/>
  <c r="H789" i="1"/>
  <c r="I789" i="1"/>
  <c r="H790" i="1"/>
  <c r="I790" i="1"/>
  <c r="H791" i="1"/>
  <c r="I791" i="1"/>
  <c r="H792" i="1"/>
  <c r="I792" i="1"/>
  <c r="H793" i="1"/>
  <c r="I793" i="1"/>
  <c r="H794" i="1"/>
  <c r="I794" i="1"/>
  <c r="H795" i="1"/>
  <c r="I795" i="1"/>
  <c r="H796" i="1"/>
  <c r="I796" i="1"/>
  <c r="H797" i="1"/>
  <c r="I797" i="1"/>
  <c r="H798" i="1"/>
  <c r="I798" i="1"/>
  <c r="H799" i="1"/>
  <c r="I799" i="1"/>
  <c r="H800" i="1"/>
  <c r="I800" i="1"/>
  <c r="H801" i="1"/>
  <c r="I801" i="1"/>
  <c r="H802" i="1"/>
  <c r="I802" i="1"/>
  <c r="H803" i="1"/>
  <c r="I803" i="1"/>
  <c r="H804" i="1"/>
  <c r="I804" i="1"/>
  <c r="H805" i="1"/>
  <c r="I805" i="1"/>
  <c r="H806" i="1"/>
  <c r="I806" i="1"/>
  <c r="H807" i="1"/>
  <c r="I807" i="1"/>
  <c r="H808" i="1"/>
  <c r="I808" i="1"/>
  <c r="H809" i="1"/>
  <c r="I809" i="1"/>
  <c r="H810" i="1"/>
  <c r="I810" i="1"/>
  <c r="H812" i="1"/>
  <c r="I812" i="1"/>
  <c r="H813" i="1"/>
  <c r="I813" i="1"/>
  <c r="H814" i="1"/>
  <c r="I814" i="1"/>
  <c r="H815" i="1"/>
  <c r="I815" i="1"/>
  <c r="H816" i="1"/>
  <c r="I816" i="1"/>
  <c r="H817" i="1"/>
  <c r="I817" i="1"/>
  <c r="H818" i="1"/>
  <c r="I818" i="1"/>
  <c r="H819" i="1"/>
  <c r="I819" i="1"/>
  <c r="H820" i="1"/>
  <c r="I820" i="1"/>
  <c r="H821" i="1"/>
  <c r="I821" i="1"/>
  <c r="H822" i="1"/>
  <c r="I822" i="1"/>
  <c r="H823" i="1"/>
  <c r="I823" i="1"/>
  <c r="H824" i="1"/>
  <c r="I824" i="1"/>
  <c r="H825" i="1"/>
  <c r="I825" i="1"/>
  <c r="H826" i="1"/>
  <c r="I826" i="1"/>
  <c r="H827" i="1"/>
  <c r="I827" i="1"/>
  <c r="H828" i="1"/>
  <c r="I828" i="1"/>
  <c r="H829" i="1"/>
  <c r="I829" i="1"/>
  <c r="H830" i="1"/>
  <c r="I830" i="1"/>
  <c r="H831" i="1"/>
  <c r="I831" i="1"/>
  <c r="H832" i="1"/>
  <c r="I832" i="1"/>
  <c r="H833" i="1"/>
  <c r="I833" i="1"/>
  <c r="H834" i="1"/>
  <c r="I834" i="1"/>
  <c r="H835" i="1"/>
  <c r="I835" i="1"/>
  <c r="H836" i="1"/>
  <c r="I836" i="1"/>
  <c r="H837" i="1"/>
  <c r="I837" i="1"/>
  <c r="H838" i="1"/>
  <c r="I838" i="1"/>
  <c r="H839" i="1"/>
  <c r="I839" i="1"/>
  <c r="H840" i="1"/>
  <c r="I840" i="1"/>
  <c r="H841" i="1"/>
  <c r="I841" i="1"/>
  <c r="H842" i="1"/>
  <c r="I842" i="1"/>
  <c r="H843" i="1"/>
  <c r="I843" i="1"/>
  <c r="H844" i="1"/>
  <c r="I844" i="1"/>
  <c r="H845" i="1"/>
  <c r="I845" i="1"/>
  <c r="H846" i="1"/>
  <c r="I846" i="1"/>
  <c r="H847" i="1"/>
  <c r="I847" i="1"/>
  <c r="H848" i="1"/>
  <c r="I848" i="1"/>
  <c r="H849" i="1"/>
  <c r="I849" i="1"/>
  <c r="H850" i="1"/>
  <c r="I850" i="1"/>
  <c r="H851" i="1"/>
  <c r="I851" i="1"/>
  <c r="H852" i="1"/>
  <c r="I852" i="1"/>
  <c r="H853" i="1"/>
  <c r="I853" i="1"/>
  <c r="H854" i="1"/>
  <c r="I854" i="1"/>
  <c r="H855" i="1"/>
  <c r="I855" i="1"/>
  <c r="H856" i="1"/>
  <c r="I856" i="1"/>
  <c r="H857" i="1"/>
  <c r="I857" i="1"/>
  <c r="H858" i="1"/>
  <c r="I858" i="1"/>
  <c r="H859" i="1"/>
  <c r="I859" i="1"/>
  <c r="H860" i="1"/>
  <c r="I860" i="1"/>
  <c r="H861" i="1"/>
  <c r="I861" i="1"/>
  <c r="H862" i="1"/>
  <c r="I862" i="1"/>
  <c r="H863" i="1"/>
  <c r="I863" i="1"/>
  <c r="H864" i="1"/>
  <c r="I864" i="1"/>
  <c r="H865" i="1"/>
  <c r="I865" i="1"/>
  <c r="H866" i="1"/>
  <c r="I866" i="1"/>
  <c r="H867" i="1"/>
  <c r="I867" i="1"/>
  <c r="H868" i="1"/>
  <c r="I868" i="1"/>
  <c r="H869" i="1"/>
  <c r="I869" i="1"/>
  <c r="H870" i="1"/>
  <c r="I870" i="1"/>
  <c r="H871" i="1"/>
  <c r="I871" i="1"/>
  <c r="H872" i="1"/>
  <c r="I872" i="1"/>
  <c r="H873" i="1"/>
  <c r="I873" i="1"/>
  <c r="H874" i="1"/>
  <c r="I874" i="1"/>
  <c r="H875" i="1"/>
  <c r="I875" i="1"/>
  <c r="H876" i="1"/>
  <c r="I876" i="1"/>
  <c r="H877" i="1"/>
  <c r="I877" i="1"/>
  <c r="H878" i="1"/>
  <c r="I878" i="1"/>
  <c r="H879" i="1"/>
  <c r="I879" i="1"/>
  <c r="H880" i="1"/>
  <c r="I880" i="1"/>
  <c r="H881" i="1"/>
  <c r="I881" i="1"/>
  <c r="H882" i="1"/>
  <c r="I882" i="1"/>
  <c r="H883" i="1"/>
  <c r="I883" i="1"/>
  <c r="H884" i="1"/>
  <c r="I884" i="1"/>
  <c r="H885" i="1"/>
  <c r="I885" i="1"/>
  <c r="H886" i="1"/>
  <c r="I886" i="1"/>
  <c r="H888" i="1"/>
  <c r="I888" i="1"/>
  <c r="H889" i="1"/>
  <c r="I889" i="1"/>
  <c r="H890" i="1"/>
  <c r="I890" i="1"/>
  <c r="H891" i="1"/>
  <c r="I891" i="1"/>
  <c r="H892" i="1"/>
  <c r="I892" i="1"/>
  <c r="H893" i="1"/>
  <c r="I893" i="1"/>
  <c r="H894" i="1"/>
  <c r="I894" i="1"/>
  <c r="H895" i="1"/>
  <c r="I895" i="1"/>
  <c r="H896" i="1"/>
  <c r="I896" i="1"/>
  <c r="H897" i="1"/>
  <c r="I897" i="1"/>
  <c r="H898" i="1"/>
  <c r="I898" i="1"/>
  <c r="H899" i="1"/>
  <c r="I899" i="1"/>
  <c r="H900" i="1"/>
  <c r="I900" i="1"/>
  <c r="H901" i="1"/>
  <c r="I901" i="1"/>
  <c r="H902" i="1"/>
  <c r="I902" i="1"/>
  <c r="H903" i="1"/>
  <c r="I903" i="1"/>
  <c r="H904" i="1"/>
  <c r="I904" i="1"/>
  <c r="H905" i="1"/>
  <c r="I905" i="1"/>
  <c r="H906" i="1"/>
  <c r="I906" i="1"/>
  <c r="H907" i="1"/>
  <c r="I907" i="1"/>
  <c r="H908" i="1"/>
  <c r="I908" i="1"/>
  <c r="H909" i="1"/>
  <c r="I909" i="1"/>
  <c r="H910" i="1"/>
  <c r="I910" i="1"/>
  <c r="H911" i="1"/>
  <c r="I911" i="1"/>
  <c r="H912" i="1"/>
  <c r="I912" i="1"/>
  <c r="H913" i="1"/>
  <c r="I913" i="1"/>
  <c r="H914" i="1"/>
  <c r="I914" i="1"/>
  <c r="H915" i="1"/>
  <c r="I915" i="1"/>
  <c r="H916" i="1"/>
  <c r="I916" i="1"/>
  <c r="H917" i="1"/>
  <c r="I917" i="1"/>
  <c r="H918" i="1"/>
  <c r="I918" i="1"/>
  <c r="H919" i="1"/>
  <c r="I919" i="1"/>
  <c r="H920" i="1"/>
  <c r="I920" i="1"/>
  <c r="H921" i="1"/>
  <c r="I921" i="1"/>
  <c r="H922" i="1"/>
  <c r="I922" i="1"/>
  <c r="H923" i="1"/>
  <c r="I923" i="1"/>
  <c r="H924" i="1"/>
  <c r="I924" i="1"/>
  <c r="H925" i="1"/>
  <c r="I925" i="1"/>
  <c r="H926" i="1"/>
  <c r="I926" i="1"/>
  <c r="H927" i="1"/>
  <c r="I927" i="1"/>
  <c r="H928" i="1"/>
  <c r="I928" i="1"/>
  <c r="H929" i="1"/>
  <c r="I929" i="1"/>
  <c r="H930" i="1"/>
  <c r="I930" i="1"/>
  <c r="H932" i="1"/>
  <c r="I932" i="1"/>
  <c r="H933" i="1"/>
  <c r="I933" i="1"/>
  <c r="H934" i="1"/>
  <c r="I934" i="1"/>
  <c r="H935" i="1"/>
  <c r="I935" i="1"/>
  <c r="H936" i="1"/>
  <c r="I936" i="1"/>
  <c r="H937" i="1"/>
  <c r="I937" i="1"/>
  <c r="H944" i="1"/>
  <c r="I944" i="1"/>
  <c r="H938" i="1"/>
  <c r="I938" i="1"/>
  <c r="H939" i="1"/>
  <c r="I939" i="1"/>
  <c r="H940" i="1"/>
  <c r="I940" i="1"/>
  <c r="H941" i="1"/>
  <c r="I941" i="1"/>
  <c r="H942" i="1"/>
  <c r="I942" i="1"/>
  <c r="H943" i="1"/>
  <c r="I943" i="1"/>
  <c r="H945" i="1"/>
  <c r="I945" i="1"/>
  <c r="H946" i="1"/>
  <c r="I946" i="1"/>
  <c r="H947" i="1"/>
  <c r="I947" i="1"/>
  <c r="H948" i="1"/>
  <c r="I948" i="1"/>
  <c r="H949" i="1"/>
  <c r="I949" i="1"/>
  <c r="H950" i="1"/>
  <c r="I950" i="1"/>
  <c r="H951" i="1"/>
  <c r="I951" i="1"/>
  <c r="H952" i="1"/>
  <c r="I952" i="1"/>
  <c r="H953" i="1"/>
  <c r="I953" i="1"/>
  <c r="H954" i="1"/>
  <c r="I954" i="1"/>
  <c r="H955" i="1"/>
  <c r="I955" i="1"/>
  <c r="H956" i="1"/>
  <c r="I956" i="1"/>
  <c r="H811" i="1"/>
  <c r="I811" i="1"/>
  <c r="H887" i="1"/>
  <c r="I887" i="1"/>
  <c r="H772" i="1"/>
  <c r="I772" i="1"/>
  <c r="H931" i="1"/>
  <c r="I931" i="1"/>
  <c r="H1909" i="1"/>
  <c r="I1909" i="1"/>
  <c r="H1910" i="1"/>
  <c r="I1910" i="1"/>
  <c r="H1911" i="1"/>
  <c r="I1911" i="1"/>
  <c r="H1912" i="1"/>
  <c r="I1912" i="1"/>
  <c r="H1913" i="1"/>
  <c r="I1913" i="1"/>
  <c r="H1914" i="1"/>
  <c r="I1914" i="1"/>
  <c r="H1915" i="1"/>
  <c r="I1915" i="1"/>
  <c r="H1916" i="1"/>
  <c r="I1916" i="1"/>
  <c r="H1917" i="1"/>
  <c r="I1917" i="1"/>
  <c r="H1918" i="1"/>
  <c r="I1918" i="1"/>
  <c r="H1919" i="1"/>
  <c r="I1919" i="1"/>
  <c r="H1920" i="1"/>
  <c r="I1920" i="1"/>
  <c r="H1921" i="1"/>
  <c r="I1921" i="1"/>
  <c r="H1922" i="1"/>
  <c r="I1922" i="1"/>
  <c r="H1923" i="1"/>
  <c r="I1923" i="1"/>
  <c r="H1924" i="1"/>
  <c r="I1924" i="1"/>
  <c r="H1925" i="1"/>
  <c r="I1925" i="1"/>
  <c r="H1926" i="1"/>
  <c r="I1926" i="1"/>
  <c r="H1927" i="1"/>
  <c r="I1927" i="1"/>
  <c r="H1928" i="1"/>
  <c r="I1928" i="1"/>
  <c r="H1929" i="1"/>
  <c r="I1929" i="1"/>
  <c r="H1930" i="1"/>
  <c r="I1930" i="1"/>
  <c r="H1931" i="1"/>
  <c r="I1931" i="1"/>
  <c r="H1932" i="1"/>
  <c r="I1932" i="1"/>
  <c r="H1933" i="1"/>
  <c r="I1933" i="1"/>
  <c r="H1934" i="1"/>
  <c r="I1934" i="1"/>
  <c r="H1935" i="1"/>
  <c r="I1935" i="1"/>
  <c r="H1936" i="1"/>
  <c r="I1936" i="1"/>
  <c r="H1937" i="1"/>
  <c r="I1937" i="1"/>
  <c r="H1938" i="1"/>
  <c r="I1938" i="1"/>
  <c r="H1939" i="1"/>
  <c r="I1939" i="1"/>
  <c r="H1940" i="1"/>
  <c r="I1940" i="1"/>
  <c r="H1941" i="1"/>
  <c r="I1941" i="1"/>
  <c r="H1942" i="1"/>
  <c r="I1942" i="1"/>
  <c r="H1945" i="1"/>
  <c r="I1945" i="1"/>
  <c r="H1943" i="1"/>
  <c r="I1943" i="1"/>
  <c r="H1944" i="1"/>
  <c r="I1944" i="1"/>
  <c r="H1946" i="1"/>
  <c r="I1946" i="1"/>
  <c r="H1947" i="1"/>
  <c r="I1947" i="1"/>
  <c r="H1948" i="1"/>
  <c r="I1948" i="1"/>
  <c r="H1950" i="1"/>
  <c r="I1950" i="1"/>
  <c r="H1951" i="1"/>
  <c r="I1951" i="1"/>
  <c r="H1952" i="1"/>
  <c r="I1952" i="1"/>
  <c r="H1953" i="1"/>
  <c r="I1953" i="1"/>
  <c r="H1954" i="1"/>
  <c r="I1954" i="1"/>
  <c r="H1955" i="1"/>
  <c r="I1955" i="1"/>
  <c r="H1956" i="1"/>
  <c r="I1956" i="1"/>
  <c r="H1957" i="1"/>
  <c r="I1957" i="1"/>
  <c r="H1958" i="1"/>
  <c r="I1958" i="1"/>
  <c r="H1959" i="1"/>
  <c r="I1959" i="1"/>
  <c r="H1960" i="1"/>
  <c r="I1960" i="1"/>
  <c r="H1961" i="1"/>
  <c r="I1961" i="1"/>
  <c r="H1962" i="1"/>
  <c r="I1962" i="1"/>
  <c r="H1963" i="1"/>
  <c r="I1963" i="1"/>
  <c r="H1964" i="1"/>
  <c r="I1964" i="1"/>
  <c r="H1965" i="1"/>
  <c r="I1965" i="1"/>
  <c r="H1966" i="1"/>
  <c r="I1966" i="1"/>
  <c r="H1967" i="1"/>
  <c r="I1967" i="1"/>
  <c r="H1968" i="1"/>
  <c r="I1968" i="1"/>
  <c r="H1969" i="1"/>
  <c r="I1969" i="1"/>
  <c r="H1970" i="1"/>
  <c r="I1970" i="1"/>
  <c r="H1971" i="1"/>
  <c r="I1971" i="1"/>
  <c r="H1972" i="1"/>
  <c r="I1972" i="1"/>
  <c r="H1973" i="1"/>
  <c r="I1973" i="1"/>
  <c r="H1974" i="1"/>
  <c r="I1974" i="1"/>
  <c r="H1975" i="1"/>
  <c r="I1975" i="1"/>
  <c r="H1976" i="1"/>
  <c r="I1976" i="1"/>
  <c r="H1977" i="1"/>
  <c r="I1977" i="1"/>
  <c r="H1979" i="1"/>
  <c r="I1979" i="1"/>
  <c r="H1980" i="1"/>
  <c r="I1980" i="1"/>
  <c r="H1981" i="1"/>
  <c r="I1981" i="1"/>
  <c r="H1982" i="1"/>
  <c r="I1982" i="1"/>
  <c r="H1983" i="1"/>
  <c r="I1983" i="1"/>
  <c r="H1984" i="1"/>
  <c r="I1984" i="1"/>
  <c r="H1985" i="1"/>
  <c r="I1985" i="1"/>
  <c r="H1986" i="1"/>
  <c r="I1986" i="1"/>
  <c r="H1987" i="1"/>
  <c r="I1987" i="1"/>
  <c r="H1988" i="1"/>
  <c r="I1988" i="1"/>
  <c r="H1989" i="1"/>
  <c r="I1989" i="1"/>
  <c r="H1990" i="1"/>
  <c r="I1990" i="1"/>
  <c r="H1991" i="1"/>
  <c r="I1991" i="1"/>
  <c r="H1992" i="1"/>
  <c r="I1992" i="1"/>
  <c r="H1993" i="1"/>
  <c r="I1993" i="1"/>
  <c r="H1994" i="1"/>
  <c r="I1994" i="1"/>
  <c r="H1995" i="1"/>
  <c r="I1995" i="1"/>
  <c r="H1996" i="1"/>
  <c r="I1996" i="1"/>
  <c r="H1997" i="1"/>
  <c r="I1997" i="1"/>
  <c r="H1998" i="1"/>
  <c r="I1998" i="1"/>
  <c r="H1999" i="1"/>
  <c r="I1999" i="1"/>
  <c r="H2000" i="1"/>
  <c r="I2000" i="1"/>
  <c r="H2001" i="1"/>
  <c r="I2001" i="1"/>
  <c r="H2002" i="1"/>
  <c r="I2002" i="1"/>
  <c r="H2003" i="1"/>
  <c r="I2003" i="1"/>
  <c r="H2004" i="1"/>
  <c r="I2004" i="1"/>
  <c r="H2005" i="1"/>
  <c r="I2005" i="1"/>
  <c r="H2006" i="1"/>
  <c r="I2006" i="1"/>
  <c r="H2007" i="1"/>
  <c r="I2007" i="1"/>
  <c r="H2008" i="1"/>
  <c r="I2008" i="1"/>
  <c r="H2009" i="1"/>
  <c r="I2009" i="1"/>
  <c r="H2010" i="1"/>
  <c r="I2010" i="1"/>
  <c r="H2011" i="1"/>
  <c r="I2011" i="1"/>
  <c r="H2012" i="1"/>
  <c r="I2012" i="1"/>
  <c r="H2013" i="1"/>
  <c r="I2013" i="1"/>
  <c r="H2014" i="1"/>
  <c r="I2014" i="1"/>
  <c r="H2015" i="1"/>
  <c r="I2015" i="1"/>
  <c r="H2016" i="1"/>
  <c r="I2016" i="1"/>
  <c r="H2017" i="1"/>
  <c r="I2017" i="1"/>
  <c r="H2018" i="1"/>
  <c r="I2018" i="1"/>
  <c r="H2019" i="1"/>
  <c r="I2019" i="1"/>
  <c r="H2020" i="1"/>
  <c r="I2020" i="1"/>
  <c r="H2021" i="1"/>
  <c r="I2021" i="1"/>
  <c r="H2022" i="1"/>
  <c r="I2022" i="1"/>
  <c r="H2023" i="1"/>
  <c r="I2023" i="1"/>
  <c r="H2025" i="1"/>
  <c r="I2025" i="1"/>
  <c r="H2026" i="1"/>
  <c r="I2026" i="1"/>
  <c r="H2027" i="1"/>
  <c r="I2027" i="1"/>
  <c r="H2028" i="1"/>
  <c r="I2028" i="1"/>
  <c r="H2029" i="1"/>
  <c r="I2029" i="1"/>
  <c r="H2030" i="1"/>
  <c r="I2030" i="1"/>
  <c r="H2031" i="1"/>
  <c r="I2031" i="1"/>
  <c r="H2032" i="1"/>
  <c r="I2032" i="1"/>
  <c r="H2033" i="1"/>
  <c r="I2033" i="1"/>
  <c r="H2034" i="1"/>
  <c r="I2034" i="1"/>
  <c r="H2035" i="1"/>
  <c r="I2035" i="1"/>
  <c r="H2036" i="1"/>
  <c r="I2036" i="1"/>
  <c r="H1978" i="1"/>
  <c r="I1978" i="1"/>
  <c r="H1949" i="1"/>
  <c r="I1949" i="1"/>
  <c r="H2024" i="1"/>
  <c r="I2024" i="1"/>
  <c r="H284" i="1"/>
  <c r="I284" i="1"/>
  <c r="H285" i="1"/>
  <c r="I285" i="1"/>
  <c r="H286" i="1"/>
  <c r="I286" i="1"/>
  <c r="H287" i="1"/>
  <c r="I287" i="1"/>
  <c r="H288" i="1"/>
  <c r="I288" i="1"/>
  <c r="H289" i="1"/>
  <c r="I289" i="1"/>
  <c r="H290" i="1"/>
  <c r="I290" i="1"/>
  <c r="H291" i="1"/>
  <c r="I291" i="1"/>
  <c r="H292" i="1"/>
  <c r="I292" i="1"/>
  <c r="H293" i="1"/>
  <c r="I293" i="1"/>
  <c r="H294" i="1"/>
  <c r="I294" i="1"/>
  <c r="H295" i="1"/>
  <c r="I295" i="1"/>
  <c r="H296" i="1"/>
  <c r="I296" i="1"/>
  <c r="H297" i="1"/>
  <c r="I297" i="1"/>
  <c r="H298" i="1"/>
  <c r="I298" i="1"/>
  <c r="H299" i="1"/>
  <c r="I299" i="1"/>
  <c r="H300" i="1"/>
  <c r="I300" i="1"/>
  <c r="H301" i="1"/>
  <c r="I301" i="1"/>
  <c r="H302" i="1"/>
  <c r="I302" i="1"/>
  <c r="H303" i="1"/>
  <c r="I303" i="1"/>
  <c r="H304" i="1"/>
  <c r="I304" i="1"/>
  <c r="H305" i="1"/>
  <c r="I305" i="1"/>
  <c r="H306" i="1"/>
  <c r="I306" i="1"/>
  <c r="H307" i="1"/>
  <c r="I307" i="1"/>
  <c r="H308" i="1"/>
  <c r="I308" i="1"/>
  <c r="H309" i="1"/>
  <c r="I309" i="1"/>
  <c r="H310" i="1"/>
  <c r="I310" i="1"/>
  <c r="H311" i="1"/>
  <c r="I311" i="1"/>
  <c r="H312" i="1"/>
  <c r="I312" i="1"/>
  <c r="H313" i="1"/>
  <c r="I313" i="1"/>
  <c r="H314" i="1"/>
  <c r="I314" i="1"/>
  <c r="H315" i="1"/>
  <c r="I315" i="1"/>
  <c r="H316" i="1"/>
  <c r="I316" i="1"/>
  <c r="H317" i="1"/>
  <c r="I317" i="1"/>
  <c r="H318" i="1"/>
  <c r="I318" i="1"/>
  <c r="H320" i="1"/>
  <c r="I320" i="1"/>
  <c r="H321" i="1"/>
  <c r="I321" i="1"/>
  <c r="H322" i="1"/>
  <c r="I322" i="1"/>
  <c r="H323" i="1"/>
  <c r="I323" i="1"/>
  <c r="H324" i="1"/>
  <c r="I324" i="1"/>
  <c r="H325" i="1"/>
  <c r="I325" i="1"/>
  <c r="H326" i="1"/>
  <c r="I326" i="1"/>
  <c r="H327" i="1"/>
  <c r="I327" i="1"/>
  <c r="H328" i="1"/>
  <c r="I328" i="1"/>
  <c r="H329" i="1"/>
  <c r="I329" i="1"/>
  <c r="H330" i="1"/>
  <c r="I330" i="1"/>
  <c r="H331" i="1"/>
  <c r="I331" i="1"/>
  <c r="H332" i="1"/>
  <c r="I332" i="1"/>
  <c r="H333" i="1"/>
  <c r="I333" i="1"/>
  <c r="H334" i="1"/>
  <c r="I334" i="1"/>
  <c r="H335" i="1"/>
  <c r="I335" i="1"/>
  <c r="H336" i="1"/>
  <c r="I336" i="1"/>
  <c r="H337" i="1"/>
  <c r="I337" i="1"/>
  <c r="H338" i="1"/>
  <c r="I338" i="1"/>
  <c r="H339" i="1"/>
  <c r="I339" i="1"/>
  <c r="H340" i="1"/>
  <c r="I340" i="1"/>
  <c r="H341" i="1"/>
  <c r="I341" i="1"/>
  <c r="H342" i="1"/>
  <c r="I342" i="1"/>
  <c r="H343" i="1"/>
  <c r="I343" i="1"/>
  <c r="H344" i="1"/>
  <c r="I344" i="1"/>
  <c r="H345" i="1"/>
  <c r="I345" i="1"/>
  <c r="H346" i="1"/>
  <c r="I346" i="1"/>
  <c r="H347" i="1"/>
  <c r="I347" i="1"/>
  <c r="H348" i="1"/>
  <c r="I348" i="1"/>
  <c r="H349" i="1"/>
  <c r="I349" i="1"/>
  <c r="H350" i="1"/>
  <c r="I350" i="1"/>
  <c r="H351" i="1"/>
  <c r="I351" i="1"/>
  <c r="H352" i="1"/>
  <c r="I352" i="1"/>
  <c r="H353" i="1"/>
  <c r="I353" i="1"/>
  <c r="H354" i="1"/>
  <c r="I354" i="1"/>
  <c r="H355" i="1"/>
  <c r="I355" i="1"/>
  <c r="H356" i="1"/>
  <c r="I356" i="1"/>
  <c r="H357" i="1"/>
  <c r="I357" i="1"/>
  <c r="H358" i="1"/>
  <c r="I358" i="1"/>
  <c r="H359" i="1"/>
  <c r="I359" i="1"/>
  <c r="H360" i="1"/>
  <c r="I360" i="1"/>
  <c r="H361" i="1"/>
  <c r="I361" i="1"/>
  <c r="H362" i="1"/>
  <c r="I362" i="1"/>
  <c r="H363" i="1"/>
  <c r="I363" i="1"/>
  <c r="H364" i="1"/>
  <c r="I364" i="1"/>
  <c r="H367" i="1"/>
  <c r="I367" i="1"/>
  <c r="H368" i="1"/>
  <c r="I368" i="1"/>
  <c r="H369" i="1"/>
  <c r="I369" i="1"/>
  <c r="H370" i="1"/>
  <c r="I370" i="1"/>
  <c r="H371" i="1"/>
  <c r="I371" i="1"/>
  <c r="H372" i="1"/>
  <c r="I372" i="1"/>
  <c r="H373" i="1"/>
  <c r="I373" i="1"/>
  <c r="H319" i="1"/>
  <c r="I319" i="1"/>
  <c r="H365" i="1"/>
  <c r="I365" i="1"/>
  <c r="H366" i="1"/>
  <c r="I366" i="1"/>
  <c r="H2037" i="1"/>
  <c r="I2037" i="1"/>
  <c r="H2038" i="1"/>
  <c r="I2038" i="1"/>
  <c r="H2039" i="1"/>
  <c r="I2039" i="1"/>
  <c r="H2040" i="1"/>
  <c r="I2040" i="1"/>
  <c r="H2041" i="1"/>
  <c r="I2041" i="1"/>
  <c r="H2043" i="1"/>
  <c r="I2043" i="1"/>
  <c r="H2044" i="1"/>
  <c r="I2044" i="1"/>
  <c r="H2045" i="1"/>
  <c r="I2045" i="1"/>
  <c r="H2046" i="1"/>
  <c r="I2046" i="1"/>
  <c r="H2047" i="1"/>
  <c r="I2047" i="1"/>
  <c r="H2048" i="1"/>
  <c r="I2048" i="1"/>
  <c r="H2049" i="1"/>
  <c r="I2049" i="1"/>
  <c r="H2050" i="1"/>
  <c r="I2050" i="1"/>
  <c r="H2051" i="1"/>
  <c r="I2051" i="1"/>
  <c r="H2052" i="1"/>
  <c r="I2052" i="1"/>
  <c r="H2053" i="1"/>
  <c r="I2053" i="1"/>
  <c r="H2054" i="1"/>
  <c r="I2054" i="1"/>
  <c r="H2055" i="1"/>
  <c r="I2055" i="1"/>
  <c r="H2056" i="1"/>
  <c r="I2056" i="1"/>
  <c r="H2057" i="1"/>
  <c r="I2057" i="1"/>
  <c r="H2058" i="1"/>
  <c r="I2058" i="1"/>
  <c r="H2059" i="1"/>
  <c r="I2059" i="1"/>
  <c r="H2060" i="1"/>
  <c r="I2060" i="1"/>
  <c r="H2061" i="1"/>
  <c r="I2061" i="1"/>
  <c r="H2062" i="1"/>
  <c r="I2062" i="1"/>
  <c r="H2063" i="1"/>
  <c r="I2063" i="1"/>
  <c r="H2064" i="1"/>
  <c r="I2064" i="1"/>
  <c r="H2065" i="1"/>
  <c r="I2065" i="1"/>
  <c r="H2082" i="1"/>
  <c r="I2082" i="1"/>
  <c r="H2066" i="1"/>
  <c r="I2066" i="1"/>
  <c r="H2067" i="1"/>
  <c r="I2067" i="1"/>
  <c r="H2068" i="1"/>
  <c r="I2068" i="1"/>
  <c r="H2069" i="1"/>
  <c r="I2069" i="1"/>
  <c r="H2071" i="1"/>
  <c r="I2071" i="1"/>
  <c r="H2072" i="1"/>
  <c r="I2072" i="1"/>
  <c r="H2073" i="1"/>
  <c r="I2073" i="1"/>
  <c r="H2074" i="1"/>
  <c r="I2074" i="1"/>
  <c r="H2075" i="1"/>
  <c r="I2075" i="1"/>
  <c r="H2076" i="1"/>
  <c r="I2076" i="1"/>
  <c r="H2077" i="1"/>
  <c r="I2077" i="1"/>
  <c r="H2078" i="1"/>
  <c r="I2078" i="1"/>
  <c r="H2079" i="1"/>
  <c r="I2079" i="1"/>
  <c r="H2080" i="1"/>
  <c r="I2080" i="1"/>
  <c r="H2081" i="1"/>
  <c r="I2081" i="1"/>
  <c r="H2083" i="1"/>
  <c r="I2083" i="1"/>
  <c r="H2084" i="1"/>
  <c r="I2084" i="1"/>
  <c r="H2085" i="1"/>
  <c r="I2085" i="1"/>
  <c r="H2087" i="1"/>
  <c r="I2087" i="1"/>
  <c r="H2088" i="1"/>
  <c r="I2088" i="1"/>
  <c r="H2089" i="1"/>
  <c r="I2089" i="1"/>
  <c r="H2090" i="1"/>
  <c r="I2090" i="1"/>
  <c r="H2091" i="1"/>
  <c r="I2091" i="1"/>
  <c r="H2092" i="1"/>
  <c r="I2092" i="1"/>
  <c r="H2086" i="1"/>
  <c r="I2086" i="1"/>
  <c r="H2042" i="1"/>
  <c r="I2042" i="1"/>
  <c r="H2070" i="1"/>
  <c r="I2070" i="1"/>
  <c r="H957" i="1"/>
  <c r="I957" i="1"/>
  <c r="H958" i="1"/>
  <c r="I958" i="1"/>
  <c r="H959" i="1"/>
  <c r="I959" i="1"/>
  <c r="H960" i="1"/>
  <c r="I960" i="1"/>
  <c r="H961" i="1"/>
  <c r="I961" i="1"/>
  <c r="H962" i="1"/>
  <c r="I962" i="1"/>
  <c r="H963" i="1"/>
  <c r="I963" i="1"/>
  <c r="H964" i="1"/>
  <c r="I964" i="1"/>
  <c r="H965" i="1"/>
  <c r="I965" i="1"/>
  <c r="H966" i="1"/>
  <c r="I966" i="1"/>
  <c r="H967" i="1"/>
  <c r="I967" i="1"/>
  <c r="H968" i="1"/>
  <c r="I968" i="1"/>
  <c r="H969" i="1"/>
  <c r="I969" i="1"/>
  <c r="H971" i="1"/>
  <c r="I971" i="1"/>
  <c r="H972" i="1"/>
  <c r="I972" i="1"/>
  <c r="H973" i="1"/>
  <c r="I973" i="1"/>
  <c r="H974" i="1"/>
  <c r="I974" i="1"/>
  <c r="H975" i="1"/>
  <c r="I975" i="1"/>
  <c r="H976" i="1"/>
  <c r="I976" i="1"/>
  <c r="H977" i="1"/>
  <c r="I977" i="1"/>
  <c r="H978" i="1"/>
  <c r="I978" i="1"/>
  <c r="H979" i="1"/>
  <c r="I979" i="1"/>
  <c r="H980" i="1"/>
  <c r="I980" i="1"/>
  <c r="H981" i="1"/>
  <c r="I981" i="1"/>
  <c r="H982" i="1"/>
  <c r="I982" i="1"/>
  <c r="H983" i="1"/>
  <c r="I983" i="1"/>
  <c r="H984" i="1"/>
  <c r="I984" i="1"/>
  <c r="H985" i="1"/>
  <c r="I985" i="1"/>
  <c r="H986" i="1"/>
  <c r="I986" i="1"/>
  <c r="H987" i="1"/>
  <c r="I987" i="1"/>
  <c r="H988" i="1"/>
  <c r="I988" i="1"/>
  <c r="H989" i="1"/>
  <c r="I989" i="1"/>
  <c r="H990" i="1"/>
  <c r="I990" i="1"/>
  <c r="H991" i="1"/>
  <c r="I991" i="1"/>
  <c r="H992" i="1"/>
  <c r="I992" i="1"/>
  <c r="H993" i="1"/>
  <c r="I993" i="1"/>
  <c r="H994" i="1"/>
  <c r="I994" i="1"/>
  <c r="H995" i="1"/>
  <c r="I995" i="1"/>
  <c r="H996" i="1"/>
  <c r="I996" i="1"/>
  <c r="H997" i="1"/>
  <c r="I997" i="1"/>
  <c r="H998" i="1"/>
  <c r="I998" i="1"/>
  <c r="H999" i="1"/>
  <c r="I999" i="1"/>
  <c r="H1000" i="1"/>
  <c r="I1000" i="1"/>
  <c r="H1001" i="1"/>
  <c r="I1001" i="1"/>
  <c r="H1002" i="1"/>
  <c r="I1002" i="1"/>
  <c r="H1003" i="1"/>
  <c r="I1003" i="1"/>
  <c r="H1004" i="1"/>
  <c r="I1004" i="1"/>
  <c r="H1005" i="1"/>
  <c r="I1005" i="1"/>
  <c r="H1006" i="1"/>
  <c r="I1006" i="1"/>
  <c r="H1007" i="1"/>
  <c r="I1007" i="1"/>
  <c r="H1008" i="1"/>
  <c r="I1008" i="1"/>
  <c r="H1009" i="1"/>
  <c r="I1009" i="1"/>
  <c r="H1010" i="1"/>
  <c r="I1010" i="1"/>
  <c r="H1011" i="1"/>
  <c r="I1011" i="1"/>
  <c r="H1012" i="1"/>
  <c r="I1012" i="1"/>
  <c r="H1013" i="1"/>
  <c r="I1013" i="1"/>
  <c r="H1014" i="1"/>
  <c r="I1014" i="1"/>
  <c r="H1015" i="1"/>
  <c r="I1015" i="1"/>
  <c r="H1016" i="1"/>
  <c r="I1016" i="1"/>
  <c r="H1017" i="1"/>
  <c r="I1017" i="1"/>
  <c r="H1018" i="1"/>
  <c r="I1018" i="1"/>
  <c r="H1019" i="1"/>
  <c r="I1019" i="1"/>
  <c r="H1020" i="1"/>
  <c r="I1020" i="1"/>
  <c r="H1021" i="1"/>
  <c r="I1021" i="1"/>
  <c r="H1022" i="1"/>
  <c r="I1022" i="1"/>
  <c r="H1023" i="1"/>
  <c r="I1023" i="1"/>
  <c r="H1024" i="1"/>
  <c r="I1024" i="1"/>
  <c r="H1025" i="1"/>
  <c r="I1025" i="1"/>
  <c r="H1026" i="1"/>
  <c r="I1026" i="1"/>
  <c r="H1027" i="1"/>
  <c r="I1027" i="1"/>
  <c r="H1028" i="1"/>
  <c r="I1028" i="1"/>
  <c r="H1029" i="1"/>
  <c r="I1029" i="1"/>
  <c r="H1030" i="1"/>
  <c r="I1030" i="1"/>
  <c r="H1031" i="1"/>
  <c r="I1031" i="1"/>
  <c r="H1032" i="1"/>
  <c r="I1032" i="1"/>
  <c r="H1033" i="1"/>
  <c r="I1033" i="1"/>
  <c r="H1034" i="1"/>
  <c r="I1034" i="1"/>
  <c r="H1035" i="1"/>
  <c r="I1035" i="1"/>
  <c r="H1036" i="1"/>
  <c r="I1036" i="1"/>
  <c r="H1037" i="1"/>
  <c r="I1037" i="1"/>
  <c r="H1038" i="1"/>
  <c r="I1038" i="1"/>
  <c r="H1039" i="1"/>
  <c r="I1039" i="1"/>
  <c r="H1041" i="1"/>
  <c r="I1041" i="1"/>
  <c r="H1042" i="1"/>
  <c r="I1042" i="1"/>
  <c r="H1043" i="1"/>
  <c r="I1043" i="1"/>
  <c r="H1044" i="1"/>
  <c r="I1044" i="1"/>
  <c r="H1045" i="1"/>
  <c r="I1045" i="1"/>
  <c r="H1046" i="1"/>
  <c r="I1046" i="1"/>
  <c r="H1047" i="1"/>
  <c r="I1047" i="1"/>
  <c r="H1048" i="1"/>
  <c r="I1048" i="1"/>
  <c r="H1049" i="1"/>
  <c r="I1049" i="1"/>
  <c r="H1050" i="1"/>
  <c r="I1050" i="1"/>
  <c r="H1051" i="1"/>
  <c r="I1051" i="1"/>
  <c r="H1052" i="1"/>
  <c r="I1052" i="1"/>
  <c r="H1053" i="1"/>
  <c r="I1053" i="1"/>
  <c r="H1054" i="1"/>
  <c r="I1054" i="1"/>
  <c r="H1055" i="1"/>
  <c r="I1055" i="1"/>
  <c r="H1056" i="1"/>
  <c r="I1056" i="1"/>
  <c r="H1057" i="1"/>
  <c r="I1057" i="1"/>
  <c r="H1058" i="1"/>
  <c r="I1058" i="1"/>
  <c r="H1059" i="1"/>
  <c r="I1059" i="1"/>
  <c r="H1060" i="1"/>
  <c r="I1060" i="1"/>
  <c r="H1061" i="1"/>
  <c r="I1061" i="1"/>
  <c r="H1062" i="1"/>
  <c r="I1062" i="1"/>
  <c r="H1063" i="1"/>
  <c r="I1063" i="1"/>
  <c r="H1064" i="1"/>
  <c r="I1064" i="1"/>
  <c r="H1065" i="1"/>
  <c r="I1065" i="1"/>
  <c r="H1066" i="1"/>
  <c r="I1066" i="1"/>
  <c r="H1067" i="1"/>
  <c r="I1067" i="1"/>
  <c r="H1068" i="1"/>
  <c r="I1068" i="1"/>
  <c r="H1069" i="1"/>
  <c r="I1069" i="1"/>
  <c r="H1070" i="1"/>
  <c r="I1070" i="1"/>
  <c r="H1071" i="1"/>
  <c r="I1071" i="1"/>
  <c r="H1072" i="1"/>
  <c r="I1072" i="1"/>
  <c r="H1073" i="1"/>
  <c r="I1073" i="1"/>
  <c r="H1074" i="1"/>
  <c r="I1074" i="1"/>
  <c r="H1075" i="1"/>
  <c r="I1075" i="1"/>
  <c r="H1076" i="1"/>
  <c r="I1076" i="1"/>
  <c r="H1077" i="1"/>
  <c r="I1077" i="1"/>
  <c r="H1078" i="1"/>
  <c r="I1078" i="1"/>
  <c r="H1079" i="1"/>
  <c r="I1079" i="1"/>
  <c r="H1080" i="1"/>
  <c r="I1080" i="1"/>
  <c r="H1081" i="1"/>
  <c r="I1081" i="1"/>
  <c r="H1082" i="1"/>
  <c r="I1082" i="1"/>
  <c r="H1083" i="1"/>
  <c r="I1083" i="1"/>
  <c r="H1084" i="1"/>
  <c r="I1084" i="1"/>
  <c r="H1085" i="1"/>
  <c r="I1085" i="1"/>
  <c r="H1086" i="1"/>
  <c r="I1086" i="1"/>
  <c r="H1087" i="1"/>
  <c r="I1087" i="1"/>
  <c r="H1088" i="1"/>
  <c r="I1088" i="1"/>
  <c r="H1089" i="1"/>
  <c r="I1089" i="1"/>
  <c r="H1090" i="1"/>
  <c r="I1090" i="1"/>
  <c r="H1091" i="1"/>
  <c r="I1091" i="1"/>
  <c r="H1092" i="1"/>
  <c r="I1092" i="1"/>
  <c r="H1093" i="1"/>
  <c r="I1093" i="1"/>
  <c r="H1094" i="1"/>
  <c r="I1094" i="1"/>
  <c r="H1095" i="1"/>
  <c r="I1095" i="1"/>
  <c r="H1096" i="1"/>
  <c r="I1096" i="1"/>
  <c r="H1097" i="1"/>
  <c r="I1097" i="1"/>
  <c r="H1098" i="1"/>
  <c r="I1098" i="1"/>
  <c r="H1099" i="1"/>
  <c r="I1099" i="1"/>
  <c r="H1100" i="1"/>
  <c r="I1100" i="1"/>
  <c r="H1101" i="1"/>
  <c r="I1101" i="1"/>
  <c r="H1102" i="1"/>
  <c r="I1102" i="1"/>
  <c r="H1103" i="1"/>
  <c r="I1103" i="1"/>
  <c r="H1104" i="1"/>
  <c r="I1104" i="1"/>
  <c r="H1105" i="1"/>
  <c r="I1105" i="1"/>
  <c r="H1106" i="1"/>
  <c r="I1106" i="1"/>
  <c r="H1107" i="1"/>
  <c r="I1107" i="1"/>
  <c r="H1108" i="1"/>
  <c r="I1108" i="1"/>
  <c r="H1109" i="1"/>
  <c r="I1109" i="1"/>
  <c r="H1110" i="1"/>
  <c r="I1110" i="1"/>
  <c r="H1111" i="1"/>
  <c r="I1111" i="1"/>
  <c r="H1112" i="1"/>
  <c r="I1112" i="1"/>
  <c r="H1113" i="1"/>
  <c r="I1113" i="1"/>
  <c r="H1114" i="1"/>
  <c r="I1114" i="1"/>
  <c r="H1115" i="1"/>
  <c r="I1115" i="1"/>
  <c r="H1117" i="1"/>
  <c r="I1117" i="1"/>
  <c r="H1116" i="1"/>
  <c r="I1116" i="1"/>
  <c r="H1118" i="1"/>
  <c r="I1118" i="1"/>
  <c r="H1119" i="1"/>
  <c r="I1119" i="1"/>
  <c r="H1120" i="1"/>
  <c r="I1120" i="1"/>
  <c r="H1121" i="1"/>
  <c r="I1121" i="1"/>
  <c r="H1122" i="1"/>
  <c r="I1122" i="1"/>
  <c r="H1123" i="1"/>
  <c r="I1123" i="1"/>
  <c r="H1124" i="1"/>
  <c r="I1124" i="1"/>
  <c r="H1125" i="1"/>
  <c r="I1125" i="1"/>
  <c r="H1126" i="1"/>
  <c r="I1126" i="1"/>
  <c r="H1127" i="1"/>
  <c r="I1127" i="1"/>
  <c r="H1128" i="1"/>
  <c r="I1128" i="1"/>
  <c r="H1129" i="1"/>
  <c r="I1129" i="1"/>
  <c r="H1130" i="1"/>
  <c r="I1130" i="1"/>
  <c r="H1131" i="1"/>
  <c r="I1131" i="1"/>
  <c r="H1132" i="1"/>
  <c r="I1132" i="1"/>
  <c r="H1133" i="1"/>
  <c r="I1133" i="1"/>
  <c r="H1134" i="1"/>
  <c r="I1134" i="1"/>
  <c r="H1135" i="1"/>
  <c r="I1135" i="1"/>
  <c r="H1136" i="1"/>
  <c r="I1136" i="1"/>
  <c r="H1137" i="1"/>
  <c r="I1137" i="1"/>
  <c r="H1138" i="1"/>
  <c r="I1138" i="1"/>
  <c r="H1139" i="1"/>
  <c r="I1139" i="1"/>
  <c r="H1140" i="1"/>
  <c r="I1140" i="1"/>
  <c r="H1141" i="1"/>
  <c r="I1141" i="1"/>
  <c r="H1142" i="1"/>
  <c r="I1142" i="1"/>
  <c r="H1143" i="1"/>
  <c r="I1143" i="1"/>
  <c r="H1040" i="1"/>
  <c r="I1040" i="1"/>
  <c r="H970" i="1"/>
  <c r="I970" i="1"/>
  <c r="H2093" i="1"/>
  <c r="I2093" i="1"/>
  <c r="H2100" i="1"/>
  <c r="I2100" i="1"/>
  <c r="H2094" i="1"/>
  <c r="I2094" i="1"/>
  <c r="H2095" i="1"/>
  <c r="I2095" i="1"/>
  <c r="H2096" i="1"/>
  <c r="I2096" i="1"/>
  <c r="H2101" i="1"/>
  <c r="I2101" i="1"/>
  <c r="H2097" i="1"/>
  <c r="I2097" i="1"/>
  <c r="H2098" i="1"/>
  <c r="I2098" i="1"/>
  <c r="H2099" i="1"/>
  <c r="I2099" i="1"/>
  <c r="H2102" i="1"/>
  <c r="I2102" i="1"/>
  <c r="H2103" i="1"/>
  <c r="I2103" i="1"/>
  <c r="H2104" i="1"/>
  <c r="I2104" i="1"/>
  <c r="H2105" i="1"/>
  <c r="I2105" i="1"/>
  <c r="H2107" i="1"/>
  <c r="I2107" i="1"/>
  <c r="H2106" i="1"/>
  <c r="I2106" i="1"/>
  <c r="H2108" i="1"/>
  <c r="I2108" i="1"/>
  <c r="H2109" i="1"/>
  <c r="I2109" i="1"/>
  <c r="H2110" i="1"/>
  <c r="I2110" i="1"/>
  <c r="H2111" i="1"/>
  <c r="I2111" i="1"/>
  <c r="H2112" i="1"/>
  <c r="I2112" i="1"/>
  <c r="H2113" i="1"/>
  <c r="I2113" i="1"/>
  <c r="H2114" i="1"/>
  <c r="I2114" i="1"/>
  <c r="H2115" i="1"/>
  <c r="I2115" i="1"/>
  <c r="H2116" i="1"/>
  <c r="I2116" i="1"/>
  <c r="H2117" i="1"/>
  <c r="I2117" i="1"/>
  <c r="H2118" i="1"/>
  <c r="I2118" i="1"/>
  <c r="H2119" i="1"/>
  <c r="I2119" i="1"/>
  <c r="H2120" i="1"/>
  <c r="I2120" i="1"/>
  <c r="H2121" i="1"/>
  <c r="I2121" i="1"/>
  <c r="H2122" i="1"/>
  <c r="I2122" i="1"/>
  <c r="H2123" i="1"/>
  <c r="I2123" i="1"/>
  <c r="H2124" i="1"/>
  <c r="I2124" i="1"/>
  <c r="H2125" i="1"/>
  <c r="I2125" i="1"/>
  <c r="H2126" i="1"/>
  <c r="I2126" i="1"/>
  <c r="H2127" i="1"/>
  <c r="I2127" i="1"/>
  <c r="H2128" i="1"/>
  <c r="I2128" i="1"/>
  <c r="H2129" i="1"/>
  <c r="I2129" i="1"/>
  <c r="H2130" i="1"/>
  <c r="I2130" i="1"/>
  <c r="H2131" i="1"/>
  <c r="I2131" i="1"/>
  <c r="H2132" i="1"/>
  <c r="I2132" i="1"/>
  <c r="H2133" i="1"/>
  <c r="I2133" i="1"/>
  <c r="H2134" i="1"/>
  <c r="I2134" i="1"/>
  <c r="H2135" i="1"/>
  <c r="I2135" i="1"/>
  <c r="H2136" i="1"/>
  <c r="I2136" i="1"/>
  <c r="H2137" i="1"/>
  <c r="I2137" i="1"/>
  <c r="H2168" i="1"/>
  <c r="I2168" i="1"/>
  <c r="H2170" i="1"/>
  <c r="I2170" i="1"/>
  <c r="H2139" i="1"/>
  <c r="I2139" i="1"/>
  <c r="H2140" i="1"/>
  <c r="I2140" i="1"/>
  <c r="H2141" i="1"/>
  <c r="I2141" i="1"/>
  <c r="H2142" i="1"/>
  <c r="I2142" i="1"/>
  <c r="H2176" i="1"/>
  <c r="I2176" i="1"/>
  <c r="H2143" i="1"/>
  <c r="I2143" i="1"/>
  <c r="H2144" i="1"/>
  <c r="I2144" i="1"/>
  <c r="H2145" i="1"/>
  <c r="I2145" i="1"/>
  <c r="H2146" i="1"/>
  <c r="I2146" i="1"/>
  <c r="H2147" i="1"/>
  <c r="I2147" i="1"/>
  <c r="H2148" i="1"/>
  <c r="I2148" i="1"/>
  <c r="H2149" i="1"/>
  <c r="I2149" i="1"/>
  <c r="H2150" i="1"/>
  <c r="I2150" i="1"/>
  <c r="H2151" i="1"/>
  <c r="I2151" i="1"/>
  <c r="H2152" i="1"/>
  <c r="I2152" i="1"/>
  <c r="H2153" i="1"/>
  <c r="I2153" i="1"/>
  <c r="H2154" i="1"/>
  <c r="I2154" i="1"/>
  <c r="H2155" i="1"/>
  <c r="I2155" i="1"/>
  <c r="H2156" i="1"/>
  <c r="I2156" i="1"/>
  <c r="H2157" i="1"/>
  <c r="I2157" i="1"/>
  <c r="H2159" i="1"/>
  <c r="I2159" i="1"/>
  <c r="H2160" i="1"/>
  <c r="I2160" i="1"/>
  <c r="H2161" i="1"/>
  <c r="I2161" i="1"/>
  <c r="H2162" i="1"/>
  <c r="I2162" i="1"/>
  <c r="H2163" i="1"/>
  <c r="I2163" i="1"/>
  <c r="H2164" i="1"/>
  <c r="I2164" i="1"/>
  <c r="H2165" i="1"/>
  <c r="I2165" i="1"/>
  <c r="H2166" i="1"/>
  <c r="I2166" i="1"/>
  <c r="H2167" i="1"/>
  <c r="I2167" i="1"/>
  <c r="H2169" i="1"/>
  <c r="I2169" i="1"/>
  <c r="H2171" i="1"/>
  <c r="I2171" i="1"/>
  <c r="H2172" i="1"/>
  <c r="I2172" i="1"/>
  <c r="H2173" i="1"/>
  <c r="I2173" i="1"/>
  <c r="H2174" i="1"/>
  <c r="I2174" i="1"/>
  <c r="H2175" i="1"/>
  <c r="I2175" i="1"/>
  <c r="H2177" i="1"/>
  <c r="I2177" i="1"/>
  <c r="H2178" i="1"/>
  <c r="I2178" i="1"/>
  <c r="H2180" i="1"/>
  <c r="I2180" i="1"/>
  <c r="H2179" i="1"/>
  <c r="I2179" i="1"/>
  <c r="H2181" i="1"/>
  <c r="I2181" i="1"/>
  <c r="H2138" i="1"/>
  <c r="I2138" i="1"/>
  <c r="H2182" i="1"/>
  <c r="I2182" i="1"/>
  <c r="H2158" i="1"/>
  <c r="I2158" i="1"/>
  <c r="H2341" i="1"/>
  <c r="I2341" i="1"/>
  <c r="H2342" i="1"/>
  <c r="I2342" i="1"/>
  <c r="H2343" i="1"/>
  <c r="I2343" i="1"/>
  <c r="H2345" i="1"/>
  <c r="I2345" i="1"/>
  <c r="H2347" i="1"/>
  <c r="I2347" i="1"/>
  <c r="H2348" i="1"/>
  <c r="I2348" i="1"/>
  <c r="H2344" i="1"/>
  <c r="I2344" i="1"/>
  <c r="H2349" i="1"/>
  <c r="I2349" i="1"/>
  <c r="H2350" i="1"/>
  <c r="I2350" i="1"/>
  <c r="H2351" i="1"/>
  <c r="I2351" i="1"/>
  <c r="H2352" i="1"/>
  <c r="I2352" i="1"/>
  <c r="H2353" i="1"/>
  <c r="I2353" i="1"/>
  <c r="H2354" i="1"/>
  <c r="I2354" i="1"/>
  <c r="H2355" i="1"/>
  <c r="I2355" i="1"/>
  <c r="H2356" i="1"/>
  <c r="I2356" i="1"/>
  <c r="H2357" i="1"/>
  <c r="I2357" i="1"/>
  <c r="H2358" i="1"/>
  <c r="I2358" i="1"/>
  <c r="H2359" i="1"/>
  <c r="I2359" i="1"/>
  <c r="H2360" i="1"/>
  <c r="I2360" i="1"/>
  <c r="H2361" i="1"/>
  <c r="I2361" i="1"/>
  <c r="H2362" i="1"/>
  <c r="I2362" i="1"/>
  <c r="H2363" i="1"/>
  <c r="I2363" i="1"/>
  <c r="H2364" i="1"/>
  <c r="I2364" i="1"/>
  <c r="H2365" i="1"/>
  <c r="I2365" i="1"/>
  <c r="H2366" i="1"/>
  <c r="I2366" i="1"/>
  <c r="H2367" i="1"/>
  <c r="I2367" i="1"/>
  <c r="H2368" i="1"/>
  <c r="I2368" i="1"/>
  <c r="H2369" i="1"/>
  <c r="I2369" i="1"/>
  <c r="H2370" i="1"/>
  <c r="I2370" i="1"/>
  <c r="H2372" i="1"/>
  <c r="I2372" i="1"/>
  <c r="H2373" i="1"/>
  <c r="I2373" i="1"/>
  <c r="H2374" i="1"/>
  <c r="I2374" i="1"/>
  <c r="H2375" i="1"/>
  <c r="I2375" i="1"/>
  <c r="H2376" i="1"/>
  <c r="I2376" i="1"/>
  <c r="H2377" i="1"/>
  <c r="I2377" i="1"/>
  <c r="H2378" i="1"/>
  <c r="I2378" i="1"/>
  <c r="H2379" i="1"/>
  <c r="I2379" i="1"/>
  <c r="H2380" i="1"/>
  <c r="I2380" i="1"/>
  <c r="H2381" i="1"/>
  <c r="I2381" i="1"/>
  <c r="H2382" i="1"/>
  <c r="I2382" i="1"/>
  <c r="H2383" i="1"/>
  <c r="I2383" i="1"/>
  <c r="H2384" i="1"/>
  <c r="I2384" i="1"/>
  <c r="H2385" i="1"/>
  <c r="I2385" i="1"/>
  <c r="H2386" i="1"/>
  <c r="I2386" i="1"/>
  <c r="H2387" i="1"/>
  <c r="I2387" i="1"/>
  <c r="H2388" i="1"/>
  <c r="I2388" i="1"/>
  <c r="H2389" i="1"/>
  <c r="I2389" i="1"/>
  <c r="H2390" i="1"/>
  <c r="I2390" i="1"/>
  <c r="H2391" i="1"/>
  <c r="I2391" i="1"/>
  <c r="H2392" i="1"/>
  <c r="I2392" i="1"/>
  <c r="H2393" i="1"/>
  <c r="I2393" i="1"/>
  <c r="H2394" i="1"/>
  <c r="I2394" i="1"/>
  <c r="H2395" i="1"/>
  <c r="I2395" i="1"/>
  <c r="H2396" i="1"/>
  <c r="I2396" i="1"/>
  <c r="H2397" i="1"/>
  <c r="I2397" i="1"/>
  <c r="H2398" i="1"/>
  <c r="I2398" i="1"/>
  <c r="H2399" i="1"/>
  <c r="I2399" i="1"/>
  <c r="H2400" i="1"/>
  <c r="I2400" i="1"/>
  <c r="H2401" i="1"/>
  <c r="I2401" i="1"/>
  <c r="H2402" i="1"/>
  <c r="I2402" i="1"/>
  <c r="H2403" i="1"/>
  <c r="I2403" i="1"/>
  <c r="H2404" i="1"/>
  <c r="I2404" i="1"/>
  <c r="H2346" i="1"/>
  <c r="I2346" i="1"/>
  <c r="H2371" i="1"/>
  <c r="I2371" i="1"/>
  <c r="H2405" i="1"/>
  <c r="I2405" i="1"/>
  <c r="H2406" i="1"/>
  <c r="I2406" i="1"/>
  <c r="H2407" i="1"/>
  <c r="I2407" i="1"/>
  <c r="H2408" i="1"/>
  <c r="I2408" i="1"/>
  <c r="H2409" i="1"/>
  <c r="I2409" i="1"/>
  <c r="H2410" i="1"/>
  <c r="I2410" i="1"/>
  <c r="H2411" i="1"/>
  <c r="I2411" i="1"/>
  <c r="H2412" i="1"/>
  <c r="I2412" i="1"/>
  <c r="H2413" i="1"/>
  <c r="I2413" i="1"/>
  <c r="H2414" i="1"/>
  <c r="I2414" i="1"/>
  <c r="H2415" i="1"/>
  <c r="I2415" i="1"/>
  <c r="H2416" i="1"/>
  <c r="I2416" i="1"/>
  <c r="H2417" i="1"/>
  <c r="I2417" i="1"/>
  <c r="H2418" i="1"/>
  <c r="I2418" i="1"/>
  <c r="H2419" i="1"/>
  <c r="I2419" i="1"/>
  <c r="H2420" i="1"/>
  <c r="I2420" i="1"/>
  <c r="H2421" i="1"/>
  <c r="I2421" i="1"/>
  <c r="H2422" i="1"/>
  <c r="I2422" i="1"/>
  <c r="H2423" i="1"/>
  <c r="I2423" i="1"/>
  <c r="H2424" i="1"/>
  <c r="I2424" i="1"/>
  <c r="H2425" i="1"/>
  <c r="I2425" i="1"/>
  <c r="H2426" i="1"/>
  <c r="I2426" i="1"/>
  <c r="H2427" i="1"/>
  <c r="I2427" i="1"/>
  <c r="H2428" i="1"/>
  <c r="I2428" i="1"/>
  <c r="H2429" i="1"/>
  <c r="I2429" i="1"/>
  <c r="H2430" i="1"/>
  <c r="I2430" i="1"/>
  <c r="H2431" i="1"/>
  <c r="I2431" i="1"/>
  <c r="H2432" i="1"/>
  <c r="I2432" i="1"/>
  <c r="H2433" i="1"/>
  <c r="I2433" i="1"/>
  <c r="H2434" i="1"/>
  <c r="I2434" i="1"/>
  <c r="H2435" i="1"/>
  <c r="I2435" i="1"/>
  <c r="H2436" i="1"/>
  <c r="I2436" i="1"/>
  <c r="H2437" i="1"/>
  <c r="I2437" i="1"/>
  <c r="H2438" i="1"/>
  <c r="I2438" i="1"/>
  <c r="H2439" i="1"/>
  <c r="I2439" i="1"/>
  <c r="H2440" i="1"/>
  <c r="I2440" i="1"/>
  <c r="H1144" i="1"/>
  <c r="I1144" i="1"/>
  <c r="H1145" i="1"/>
  <c r="I1145" i="1"/>
  <c r="H1159" i="1"/>
  <c r="I1159" i="1"/>
  <c r="H1146" i="1"/>
  <c r="I1146" i="1"/>
  <c r="H1147" i="1"/>
  <c r="I1147" i="1"/>
  <c r="H1148" i="1"/>
  <c r="I1148" i="1"/>
  <c r="H1149" i="1"/>
  <c r="I1149" i="1"/>
  <c r="H1150" i="1"/>
  <c r="I1150" i="1"/>
  <c r="H1151" i="1"/>
  <c r="I1151" i="1"/>
  <c r="H1152" i="1"/>
  <c r="I1152" i="1"/>
  <c r="H1153" i="1"/>
  <c r="I1153" i="1"/>
  <c r="H1154" i="1"/>
  <c r="I1154" i="1"/>
  <c r="H1155" i="1"/>
  <c r="I1155" i="1"/>
  <c r="H1156" i="1"/>
  <c r="I1156" i="1"/>
  <c r="H1157" i="1"/>
  <c r="I1157" i="1"/>
  <c r="H1158" i="1"/>
  <c r="I1158" i="1"/>
  <c r="H1160" i="1"/>
  <c r="I1160" i="1"/>
  <c r="H1161" i="1"/>
  <c r="I1161" i="1"/>
  <c r="H1162" i="1"/>
  <c r="I1162" i="1"/>
  <c r="H1163" i="1"/>
  <c r="I1163" i="1"/>
  <c r="H1164" i="1"/>
  <c r="I1164" i="1"/>
  <c r="H1165" i="1"/>
  <c r="I1165" i="1"/>
  <c r="H1167" i="1"/>
  <c r="I1167" i="1"/>
  <c r="H1168" i="1"/>
  <c r="I1168" i="1"/>
  <c r="H1169" i="1"/>
  <c r="I1169" i="1"/>
  <c r="H1170" i="1"/>
  <c r="I1170" i="1"/>
  <c r="H1171" i="1"/>
  <c r="I1171" i="1"/>
  <c r="H1172" i="1"/>
  <c r="I1172" i="1"/>
  <c r="H1173" i="1"/>
  <c r="I1173" i="1"/>
  <c r="H1174" i="1"/>
  <c r="I1174" i="1"/>
  <c r="H1175" i="1"/>
  <c r="I1175" i="1"/>
  <c r="H1176" i="1"/>
  <c r="I1176" i="1"/>
  <c r="H1177" i="1"/>
  <c r="I1177" i="1"/>
  <c r="H1178" i="1"/>
  <c r="I1178" i="1"/>
  <c r="H1179" i="1"/>
  <c r="I1179" i="1"/>
  <c r="H1180" i="1"/>
  <c r="I1180" i="1"/>
  <c r="H1181" i="1"/>
  <c r="I1181" i="1"/>
  <c r="H1182" i="1"/>
  <c r="I1182" i="1"/>
  <c r="H1184" i="1"/>
  <c r="I1184" i="1"/>
  <c r="H1185" i="1"/>
  <c r="I1185" i="1"/>
  <c r="H1186" i="1"/>
  <c r="I1186" i="1"/>
  <c r="H1183" i="1"/>
  <c r="I1183" i="1"/>
  <c r="H1187" i="1"/>
  <c r="I1187" i="1"/>
  <c r="H1188" i="1"/>
  <c r="I1188" i="1"/>
  <c r="H1189" i="1"/>
  <c r="I1189" i="1"/>
  <c r="H1190" i="1"/>
  <c r="I1190" i="1"/>
  <c r="H1191" i="1"/>
  <c r="I1191" i="1"/>
  <c r="H1192" i="1"/>
  <c r="I1192" i="1"/>
  <c r="H1193" i="1"/>
  <c r="I1193" i="1"/>
  <c r="H1194" i="1"/>
  <c r="I1194" i="1"/>
  <c r="H1195" i="1"/>
  <c r="I1195" i="1"/>
  <c r="H1196" i="1"/>
  <c r="I1196" i="1"/>
  <c r="H1197" i="1"/>
  <c r="I1197" i="1"/>
  <c r="H1198" i="1"/>
  <c r="I1198" i="1"/>
  <c r="H1199" i="1"/>
  <c r="I1199" i="1"/>
  <c r="H1200" i="1"/>
  <c r="I1200" i="1"/>
  <c r="H1201" i="1"/>
  <c r="I1201" i="1"/>
  <c r="H1202" i="1"/>
  <c r="I1202" i="1"/>
  <c r="H1203" i="1"/>
  <c r="I1203" i="1"/>
  <c r="H1204" i="1"/>
  <c r="I1204" i="1"/>
  <c r="H1205" i="1"/>
  <c r="I1205" i="1"/>
  <c r="H1206" i="1"/>
  <c r="I1206" i="1"/>
  <c r="H1207" i="1"/>
  <c r="I1207" i="1"/>
  <c r="H1208" i="1"/>
  <c r="I1208" i="1"/>
  <c r="H1209" i="1"/>
  <c r="I1209" i="1"/>
  <c r="H1210" i="1"/>
  <c r="I1210" i="1"/>
  <c r="H1211" i="1"/>
  <c r="I1211" i="1"/>
  <c r="H1212" i="1"/>
  <c r="I1212" i="1"/>
  <c r="H1213" i="1"/>
  <c r="I1213" i="1"/>
  <c r="H1214" i="1"/>
  <c r="I1214" i="1"/>
  <c r="H1215" i="1"/>
  <c r="I1215" i="1"/>
  <c r="H1216" i="1"/>
  <c r="I1216" i="1"/>
  <c r="H1217" i="1"/>
  <c r="I1217" i="1"/>
  <c r="H1218" i="1"/>
  <c r="I1218" i="1"/>
  <c r="H1219" i="1"/>
  <c r="I1219" i="1"/>
  <c r="H1227" i="1"/>
  <c r="I1227" i="1"/>
  <c r="H1220" i="1"/>
  <c r="I1220" i="1"/>
  <c r="H1221" i="1"/>
  <c r="I1221" i="1"/>
  <c r="H1222" i="1"/>
  <c r="I1222" i="1"/>
  <c r="H1223" i="1"/>
  <c r="I1223" i="1"/>
  <c r="H1224" i="1"/>
  <c r="I1224" i="1"/>
  <c r="H1225" i="1"/>
  <c r="I1225" i="1"/>
  <c r="H1226" i="1"/>
  <c r="I1226" i="1"/>
  <c r="H1228" i="1"/>
  <c r="I1228" i="1"/>
  <c r="H1229" i="1"/>
  <c r="I1229" i="1"/>
  <c r="H1230" i="1"/>
  <c r="I1230" i="1"/>
  <c r="H1231" i="1"/>
  <c r="I1231" i="1"/>
  <c r="H1232" i="1"/>
  <c r="I1232" i="1"/>
  <c r="H1233" i="1"/>
  <c r="I1233" i="1"/>
  <c r="H1234" i="1"/>
  <c r="I1234" i="1"/>
  <c r="H1235" i="1"/>
  <c r="I1235" i="1"/>
  <c r="H1236" i="1"/>
  <c r="I1236" i="1"/>
  <c r="H1237" i="1"/>
  <c r="I1237" i="1"/>
  <c r="H1238" i="1"/>
  <c r="I1238" i="1"/>
  <c r="H1239" i="1"/>
  <c r="I1239" i="1"/>
  <c r="H1240" i="1"/>
  <c r="I1240" i="1"/>
  <c r="H1241" i="1"/>
  <c r="I1241" i="1"/>
  <c r="H1242" i="1"/>
  <c r="I1242" i="1"/>
  <c r="H1243" i="1"/>
  <c r="I1243" i="1"/>
  <c r="H1244" i="1"/>
  <c r="I1244" i="1"/>
  <c r="H1245" i="1"/>
  <c r="I1245" i="1"/>
  <c r="H1246" i="1"/>
  <c r="I1246" i="1"/>
  <c r="H1247" i="1"/>
  <c r="I1247" i="1"/>
  <c r="H1248" i="1"/>
  <c r="I1248" i="1"/>
  <c r="H1249" i="1"/>
  <c r="I1249" i="1"/>
  <c r="H1250" i="1"/>
  <c r="I1250" i="1"/>
  <c r="H1251" i="1"/>
  <c r="I1251" i="1"/>
  <c r="H1252" i="1"/>
  <c r="I1252" i="1"/>
  <c r="H1253" i="1"/>
  <c r="I1253" i="1"/>
  <c r="H1254" i="1"/>
  <c r="I1254" i="1"/>
  <c r="H1255" i="1"/>
  <c r="I1255" i="1"/>
  <c r="H1256" i="1"/>
  <c r="I1256" i="1"/>
  <c r="H1257" i="1"/>
  <c r="I1257" i="1"/>
  <c r="H1258" i="1"/>
  <c r="I1258" i="1"/>
  <c r="H1259" i="1"/>
  <c r="I1259" i="1"/>
  <c r="H1260" i="1"/>
  <c r="I1260" i="1"/>
  <c r="H1261" i="1"/>
  <c r="I1261" i="1"/>
  <c r="H1262" i="1"/>
  <c r="I1262" i="1"/>
  <c r="H1263" i="1"/>
  <c r="I1263" i="1"/>
  <c r="H1264" i="1"/>
  <c r="I1264" i="1"/>
  <c r="H1265" i="1"/>
  <c r="I1265" i="1"/>
  <c r="H1266" i="1"/>
  <c r="I1266" i="1"/>
  <c r="H1267" i="1"/>
  <c r="I1267" i="1"/>
  <c r="H1268" i="1"/>
  <c r="I1268" i="1"/>
  <c r="H1269" i="1"/>
  <c r="I1269" i="1"/>
  <c r="H1270" i="1"/>
  <c r="I1270" i="1"/>
  <c r="H1271" i="1"/>
  <c r="I1271" i="1"/>
  <c r="H1282" i="1"/>
  <c r="I1282" i="1"/>
  <c r="H1272" i="1"/>
  <c r="I1272" i="1"/>
  <c r="H1273" i="1"/>
  <c r="I1273" i="1"/>
  <c r="H1274" i="1"/>
  <c r="I1274" i="1"/>
  <c r="H1275" i="1"/>
  <c r="I1275" i="1"/>
  <c r="H1276" i="1"/>
  <c r="I1276" i="1"/>
  <c r="H1277" i="1"/>
  <c r="I1277" i="1"/>
  <c r="H1278" i="1"/>
  <c r="I1278" i="1"/>
  <c r="H1279" i="1"/>
  <c r="I1279" i="1"/>
  <c r="H1280" i="1"/>
  <c r="I1280" i="1"/>
  <c r="H1281" i="1"/>
  <c r="I1281" i="1"/>
  <c r="H1283" i="1"/>
  <c r="I1283" i="1"/>
  <c r="H1284" i="1"/>
  <c r="I1284" i="1"/>
  <c r="H1285" i="1"/>
  <c r="I1285" i="1"/>
  <c r="H1286" i="1"/>
  <c r="I1286" i="1"/>
  <c r="H1287" i="1"/>
  <c r="I1287" i="1"/>
  <c r="H1288" i="1"/>
  <c r="I1288" i="1"/>
  <c r="H1289" i="1"/>
  <c r="I1289" i="1"/>
  <c r="H1290" i="1"/>
  <c r="I1290" i="1"/>
  <c r="H1291" i="1"/>
  <c r="I1291" i="1"/>
  <c r="H1292" i="1"/>
  <c r="I1292" i="1"/>
  <c r="H1293" i="1"/>
  <c r="I1293" i="1"/>
  <c r="H1294" i="1"/>
  <c r="I1294" i="1"/>
  <c r="H1295" i="1"/>
  <c r="I1295" i="1"/>
  <c r="H1296" i="1"/>
  <c r="I1296" i="1"/>
  <c r="H1297" i="1"/>
  <c r="I1297" i="1"/>
  <c r="H1298" i="1"/>
  <c r="I1298" i="1"/>
  <c r="H1299" i="1"/>
  <c r="I1299" i="1"/>
  <c r="H1300" i="1"/>
  <c r="I1300" i="1"/>
  <c r="H1311" i="1"/>
  <c r="I1311" i="1"/>
  <c r="H1301" i="1"/>
  <c r="I1301" i="1"/>
  <c r="H1302" i="1"/>
  <c r="I1302" i="1"/>
  <c r="H1303" i="1"/>
  <c r="I1303" i="1"/>
  <c r="H1304" i="1"/>
  <c r="I1304" i="1"/>
  <c r="H1305" i="1"/>
  <c r="I1305" i="1"/>
  <c r="H1306" i="1"/>
  <c r="I1306" i="1"/>
  <c r="H1307" i="1"/>
  <c r="I1307" i="1"/>
  <c r="H1308" i="1"/>
  <c r="I1308" i="1"/>
  <c r="H1310" i="1"/>
  <c r="I1310" i="1"/>
  <c r="H1312" i="1"/>
  <c r="I1312" i="1"/>
  <c r="H1313" i="1"/>
  <c r="I1313" i="1"/>
  <c r="H1314" i="1"/>
  <c r="I1314" i="1"/>
  <c r="H1315" i="1"/>
  <c r="I1315" i="1"/>
  <c r="H1316" i="1"/>
  <c r="I1316" i="1"/>
  <c r="H1317" i="1"/>
  <c r="I1317" i="1"/>
  <c r="H1318" i="1"/>
  <c r="I1318" i="1"/>
  <c r="H1319" i="1"/>
  <c r="I1319" i="1"/>
  <c r="H1320" i="1"/>
  <c r="I1320" i="1"/>
  <c r="H1321" i="1"/>
  <c r="I1321" i="1"/>
  <c r="H1322" i="1"/>
  <c r="I1322" i="1"/>
  <c r="H1323" i="1"/>
  <c r="I1323" i="1"/>
  <c r="H1324" i="1"/>
  <c r="I1324" i="1"/>
  <c r="H1325" i="1"/>
  <c r="I1325" i="1"/>
  <c r="H1326" i="1"/>
  <c r="I1326" i="1"/>
  <c r="H1327" i="1"/>
  <c r="I1327" i="1"/>
  <c r="H1328" i="1"/>
  <c r="I1328" i="1"/>
  <c r="H1329" i="1"/>
  <c r="I1329" i="1"/>
  <c r="H1330" i="1"/>
  <c r="I1330" i="1"/>
  <c r="H1331" i="1"/>
  <c r="I1331" i="1"/>
  <c r="H1332" i="1"/>
  <c r="I1332" i="1"/>
  <c r="H1333" i="1"/>
  <c r="I1333" i="1"/>
  <c r="H1334" i="1"/>
  <c r="I1334" i="1"/>
  <c r="H1335" i="1"/>
  <c r="I1335" i="1"/>
  <c r="H1336" i="1"/>
  <c r="I1336" i="1"/>
  <c r="H1337" i="1"/>
  <c r="I1337" i="1"/>
  <c r="H1338" i="1"/>
  <c r="I1338" i="1"/>
  <c r="H1339" i="1"/>
  <c r="I1339" i="1"/>
  <c r="H1340" i="1"/>
  <c r="I1340" i="1"/>
  <c r="H1341" i="1"/>
  <c r="I1341" i="1"/>
  <c r="H1342" i="1"/>
  <c r="I1342" i="1"/>
  <c r="H1343" i="1"/>
  <c r="I1343" i="1"/>
  <c r="H1344" i="1"/>
  <c r="I1344" i="1"/>
  <c r="H1345" i="1"/>
  <c r="I1345" i="1"/>
  <c r="H1346" i="1"/>
  <c r="I1346" i="1"/>
  <c r="H1347" i="1"/>
  <c r="I1347" i="1"/>
  <c r="H1348" i="1"/>
  <c r="I1348" i="1"/>
  <c r="H1349" i="1"/>
  <c r="I1349" i="1"/>
  <c r="H1350" i="1"/>
  <c r="I1350" i="1"/>
  <c r="H1351" i="1"/>
  <c r="I1351" i="1"/>
  <c r="H1352" i="1"/>
  <c r="I1352" i="1"/>
  <c r="H1353" i="1"/>
  <c r="I1353" i="1"/>
  <c r="H1354" i="1"/>
  <c r="I1354" i="1"/>
  <c r="H1355" i="1"/>
  <c r="I1355" i="1"/>
  <c r="H1356" i="1"/>
  <c r="I1356" i="1"/>
  <c r="H1357" i="1"/>
  <c r="I1357" i="1"/>
  <c r="H1358" i="1"/>
  <c r="I1358" i="1"/>
  <c r="H1359" i="1"/>
  <c r="I1359" i="1"/>
  <c r="H1166" i="1"/>
  <c r="I1166" i="1"/>
  <c r="H1309" i="1"/>
  <c r="I1309" i="1"/>
  <c r="H2441" i="1"/>
  <c r="I2441" i="1"/>
  <c r="H2443" i="1"/>
  <c r="I2443" i="1"/>
  <c r="H2444" i="1"/>
  <c r="I2444" i="1"/>
  <c r="H2446" i="1"/>
  <c r="I2446" i="1"/>
  <c r="H2447" i="1"/>
  <c r="I2447" i="1"/>
  <c r="H2448" i="1"/>
  <c r="I2448" i="1"/>
  <c r="H2449" i="1"/>
  <c r="I2449" i="1"/>
  <c r="H2450" i="1"/>
  <c r="I2450" i="1"/>
  <c r="H2451" i="1"/>
  <c r="I2451" i="1"/>
  <c r="H2452" i="1"/>
  <c r="I2452" i="1"/>
  <c r="H2453" i="1"/>
  <c r="I2453" i="1"/>
  <c r="H2454" i="1"/>
  <c r="I2454" i="1"/>
  <c r="H2455" i="1"/>
  <c r="I2455" i="1"/>
  <c r="H2456" i="1"/>
  <c r="I2456" i="1"/>
  <c r="H2457" i="1"/>
  <c r="I2457" i="1"/>
  <c r="H2458" i="1"/>
  <c r="I2458" i="1"/>
  <c r="H2459" i="1"/>
  <c r="I2459" i="1"/>
  <c r="H2460" i="1"/>
  <c r="I2460" i="1"/>
  <c r="H2461" i="1"/>
  <c r="I2461" i="1"/>
  <c r="H2462" i="1"/>
  <c r="I2462" i="1"/>
  <c r="H2463" i="1"/>
  <c r="I2463" i="1"/>
  <c r="H2464" i="1"/>
  <c r="I2464" i="1"/>
  <c r="H2465" i="1"/>
  <c r="I2465" i="1"/>
  <c r="H2466" i="1"/>
  <c r="I2466" i="1"/>
  <c r="H2467" i="1"/>
  <c r="I2467" i="1"/>
  <c r="H2468" i="1"/>
  <c r="I2468" i="1"/>
  <c r="H2469" i="1"/>
  <c r="I2469" i="1"/>
  <c r="H2470" i="1"/>
  <c r="I2470" i="1"/>
  <c r="H2471" i="1"/>
  <c r="I2471" i="1"/>
  <c r="H2472" i="1"/>
  <c r="I2472" i="1"/>
  <c r="H2473" i="1"/>
  <c r="I2473" i="1"/>
  <c r="H2474" i="1"/>
  <c r="I2474" i="1"/>
  <c r="H2475" i="1"/>
  <c r="I2475" i="1"/>
  <c r="H2476" i="1"/>
  <c r="I2476" i="1"/>
  <c r="H2477" i="1"/>
  <c r="I2477" i="1"/>
  <c r="H2478" i="1"/>
  <c r="I2478" i="1"/>
  <c r="H2479" i="1"/>
  <c r="I2479" i="1"/>
  <c r="H2480" i="1"/>
  <c r="I2480" i="1"/>
  <c r="H2481" i="1"/>
  <c r="I2481" i="1"/>
  <c r="H2482" i="1"/>
  <c r="I2482" i="1"/>
  <c r="H2483" i="1"/>
  <c r="I2483" i="1"/>
  <c r="H2484" i="1"/>
  <c r="I2484" i="1"/>
  <c r="H2485" i="1"/>
  <c r="I2485" i="1"/>
  <c r="H2487" i="1"/>
  <c r="I2487" i="1"/>
  <c r="H2488" i="1"/>
  <c r="I2488" i="1"/>
  <c r="H2489" i="1"/>
  <c r="I2489" i="1"/>
  <c r="H2490" i="1"/>
  <c r="I2490" i="1"/>
  <c r="H2491" i="1"/>
  <c r="I2491" i="1"/>
  <c r="H2492" i="1"/>
  <c r="I2492" i="1"/>
  <c r="H2493" i="1"/>
  <c r="I2493" i="1"/>
  <c r="H2494" i="1"/>
  <c r="I2494" i="1"/>
  <c r="H2495" i="1"/>
  <c r="I2495" i="1"/>
  <c r="H2496" i="1"/>
  <c r="I2496" i="1"/>
  <c r="H2497" i="1"/>
  <c r="I2497" i="1"/>
  <c r="H2498" i="1"/>
  <c r="I2498" i="1"/>
  <c r="H2499" i="1"/>
  <c r="I2499" i="1"/>
  <c r="H2500" i="1"/>
  <c r="I2500" i="1"/>
  <c r="H2501" i="1"/>
  <c r="I2501" i="1"/>
  <c r="H2502" i="1"/>
  <c r="I2502" i="1"/>
  <c r="H2503" i="1"/>
  <c r="I2503" i="1"/>
  <c r="H2504" i="1"/>
  <c r="I2504" i="1"/>
  <c r="H2505" i="1"/>
  <c r="I2505" i="1"/>
  <c r="H2506" i="1"/>
  <c r="I2506" i="1"/>
  <c r="H2507" i="1"/>
  <c r="I2507" i="1"/>
  <c r="H2508" i="1"/>
  <c r="I2508" i="1"/>
  <c r="H2509" i="1"/>
  <c r="I2509" i="1"/>
  <c r="H2510" i="1"/>
  <c r="I2510" i="1"/>
  <c r="H2511" i="1"/>
  <c r="I2511" i="1"/>
  <c r="H2512" i="1"/>
  <c r="I2512" i="1"/>
  <c r="H2513" i="1"/>
  <c r="I2513" i="1"/>
  <c r="H2514" i="1"/>
  <c r="I2514" i="1"/>
  <c r="H2515" i="1"/>
  <c r="I2515" i="1"/>
  <c r="H2516" i="1"/>
  <c r="I2516" i="1"/>
  <c r="H2517" i="1"/>
  <c r="I2517" i="1"/>
  <c r="H2518" i="1"/>
  <c r="I2518" i="1"/>
  <c r="H2519" i="1"/>
  <c r="I2519" i="1"/>
  <c r="H2520" i="1"/>
  <c r="I2520" i="1"/>
  <c r="H2521" i="1"/>
  <c r="I2521" i="1"/>
  <c r="H2522" i="1"/>
  <c r="I2522" i="1"/>
  <c r="H2523" i="1"/>
  <c r="I2523" i="1"/>
  <c r="H2524" i="1"/>
  <c r="I2524" i="1"/>
  <c r="H2525" i="1"/>
  <c r="I2525" i="1"/>
  <c r="H2526" i="1"/>
  <c r="I2526" i="1"/>
  <c r="H2527" i="1"/>
  <c r="I2527" i="1"/>
  <c r="H2528" i="1"/>
  <c r="I2528" i="1"/>
  <c r="H2529" i="1"/>
  <c r="I2529" i="1"/>
  <c r="H2530" i="1"/>
  <c r="I2530" i="1"/>
  <c r="H2531" i="1"/>
  <c r="I2531" i="1"/>
  <c r="H2532" i="1"/>
  <c r="I2532" i="1"/>
  <c r="H2533" i="1"/>
  <c r="I2533" i="1"/>
  <c r="H2534" i="1"/>
  <c r="I2534" i="1"/>
  <c r="H2535" i="1"/>
  <c r="I2535" i="1"/>
  <c r="H2536" i="1"/>
  <c r="I2536" i="1"/>
  <c r="H2537" i="1"/>
  <c r="I2537" i="1"/>
  <c r="H2539" i="1"/>
  <c r="I2539" i="1"/>
  <c r="H2540" i="1"/>
  <c r="I2540" i="1"/>
  <c r="H2541" i="1"/>
  <c r="I2541" i="1"/>
  <c r="H2542" i="1"/>
  <c r="I2542" i="1"/>
  <c r="H2543" i="1"/>
  <c r="I2543" i="1"/>
  <c r="H2544" i="1"/>
  <c r="I2544" i="1"/>
  <c r="H2545" i="1"/>
  <c r="I2545" i="1"/>
  <c r="H2546" i="1"/>
  <c r="I2546" i="1"/>
  <c r="H2551" i="1"/>
  <c r="I2551" i="1"/>
  <c r="H2547" i="1"/>
  <c r="I2547" i="1"/>
  <c r="H2548" i="1"/>
  <c r="I2548" i="1"/>
  <c r="H2549" i="1"/>
  <c r="I2549" i="1"/>
  <c r="H2550" i="1"/>
  <c r="I2550" i="1"/>
  <c r="H2552" i="1"/>
  <c r="I2552" i="1"/>
  <c r="H2553" i="1"/>
  <c r="I2553" i="1"/>
  <c r="H2554" i="1"/>
  <c r="I2554" i="1"/>
  <c r="H2556" i="1"/>
  <c r="I2556" i="1"/>
  <c r="H2557" i="1"/>
  <c r="I2557" i="1"/>
  <c r="H2445" i="1"/>
  <c r="I2445" i="1"/>
  <c r="H2486" i="1"/>
  <c r="I2486" i="1"/>
  <c r="H2538" i="1"/>
  <c r="I2538" i="1"/>
  <c r="H2442" i="1"/>
  <c r="I2442" i="1"/>
  <c r="H2555" i="1"/>
  <c r="I2555" i="1"/>
  <c r="H540" i="1"/>
  <c r="I540" i="1"/>
  <c r="H1360" i="1"/>
  <c r="I1360" i="1"/>
  <c r="H1361" i="1"/>
  <c r="I1361" i="1"/>
  <c r="H1362" i="1"/>
  <c r="I1362" i="1"/>
  <c r="H1363" i="1"/>
  <c r="I1363" i="1"/>
  <c r="H1364" i="1"/>
  <c r="I1364" i="1"/>
  <c r="H1365" i="1"/>
  <c r="I1365" i="1"/>
  <c r="H1366" i="1"/>
  <c r="I1366" i="1"/>
  <c r="H1367" i="1"/>
  <c r="I1367" i="1"/>
  <c r="H1420" i="1"/>
  <c r="I1420" i="1"/>
  <c r="H1368" i="1"/>
  <c r="I1368" i="1"/>
  <c r="H1369" i="1"/>
  <c r="I1369" i="1"/>
  <c r="H1370" i="1"/>
  <c r="I1370" i="1"/>
  <c r="H1371" i="1"/>
  <c r="I1371" i="1"/>
  <c r="H1372" i="1"/>
  <c r="I1372" i="1"/>
  <c r="H1373" i="1"/>
  <c r="I1373" i="1"/>
  <c r="H1374" i="1"/>
  <c r="I1374" i="1"/>
  <c r="H1375" i="1"/>
  <c r="I1375" i="1"/>
  <c r="H1376" i="1"/>
  <c r="I1376" i="1"/>
  <c r="H1377" i="1"/>
  <c r="I1377" i="1"/>
  <c r="H1378" i="1"/>
  <c r="I1378" i="1"/>
  <c r="H1379" i="1"/>
  <c r="I1379" i="1"/>
  <c r="H1380" i="1"/>
  <c r="I1380" i="1"/>
  <c r="H1381" i="1"/>
  <c r="I1381" i="1"/>
  <c r="H1382" i="1"/>
  <c r="I1382" i="1"/>
  <c r="H1383" i="1"/>
  <c r="I1383" i="1"/>
  <c r="H1384" i="1"/>
  <c r="I1384" i="1"/>
  <c r="H1385" i="1"/>
  <c r="I1385" i="1"/>
  <c r="H1386" i="1"/>
  <c r="I1386" i="1"/>
  <c r="H1387" i="1"/>
  <c r="I1387" i="1"/>
  <c r="H1388" i="1"/>
  <c r="I1388" i="1"/>
  <c r="H1389" i="1"/>
  <c r="I1389" i="1"/>
  <c r="H1390" i="1"/>
  <c r="I1390" i="1"/>
  <c r="H1391" i="1"/>
  <c r="I1391" i="1"/>
  <c r="H1392" i="1"/>
  <c r="I1392" i="1"/>
  <c r="H1393" i="1"/>
  <c r="I1393" i="1"/>
  <c r="H1394" i="1"/>
  <c r="I1394" i="1"/>
  <c r="H1395" i="1"/>
  <c r="I1395" i="1"/>
  <c r="H1396" i="1"/>
  <c r="I1396" i="1"/>
  <c r="H1397" i="1"/>
  <c r="I1397" i="1"/>
  <c r="H1398" i="1"/>
  <c r="I1398" i="1"/>
  <c r="H1399" i="1"/>
  <c r="I1399" i="1"/>
  <c r="H1400" i="1"/>
  <c r="I1400" i="1"/>
  <c r="H1401" i="1"/>
  <c r="I1401" i="1"/>
  <c r="H1402" i="1"/>
  <c r="I1402" i="1"/>
  <c r="H1403" i="1"/>
  <c r="I1403" i="1"/>
  <c r="H1404" i="1"/>
  <c r="I1404" i="1"/>
  <c r="H1405" i="1"/>
  <c r="I1405" i="1"/>
  <c r="H1406" i="1"/>
  <c r="I1406" i="1"/>
  <c r="H1407" i="1"/>
  <c r="I1407" i="1"/>
  <c r="H1408" i="1"/>
  <c r="I1408" i="1"/>
  <c r="H1409" i="1"/>
  <c r="I1409" i="1"/>
  <c r="H1410" i="1"/>
  <c r="I1410" i="1"/>
  <c r="H1411" i="1"/>
  <c r="I1411" i="1"/>
  <c r="H1412" i="1"/>
  <c r="I1412" i="1"/>
  <c r="H1413" i="1"/>
  <c r="I1413" i="1"/>
  <c r="H1414" i="1"/>
  <c r="I1414" i="1"/>
  <c r="H1415" i="1"/>
  <c r="I1415" i="1"/>
  <c r="H1416" i="1"/>
  <c r="I1416" i="1"/>
  <c r="H1417" i="1"/>
  <c r="I1417" i="1"/>
  <c r="H1418" i="1"/>
  <c r="I1418" i="1"/>
  <c r="H1419" i="1"/>
  <c r="I1419" i="1"/>
  <c r="H1421" i="1"/>
  <c r="I1421" i="1"/>
  <c r="H1422" i="1"/>
  <c r="I1422" i="1"/>
  <c r="H1423" i="1"/>
  <c r="I1423" i="1"/>
  <c r="H1424" i="1"/>
  <c r="I1424" i="1"/>
  <c r="H1425" i="1"/>
  <c r="I1425" i="1"/>
  <c r="H1426" i="1"/>
  <c r="I1426" i="1"/>
  <c r="H1427" i="1"/>
  <c r="I1427" i="1"/>
  <c r="H1428" i="1"/>
  <c r="I1428" i="1"/>
  <c r="H1429" i="1"/>
  <c r="I1429" i="1"/>
  <c r="H1430" i="1"/>
  <c r="I1430" i="1"/>
  <c r="H1431" i="1"/>
  <c r="I1431" i="1"/>
  <c r="H1432" i="1"/>
  <c r="I1432" i="1"/>
  <c r="H1433" i="1"/>
  <c r="I1433" i="1"/>
  <c r="H1434" i="1"/>
  <c r="I1434" i="1"/>
  <c r="H1435" i="1"/>
  <c r="I1435" i="1"/>
  <c r="H1436" i="1"/>
  <c r="I1436" i="1"/>
  <c r="H1437" i="1"/>
  <c r="I1437" i="1"/>
  <c r="H1438" i="1"/>
  <c r="I1438" i="1"/>
  <c r="H1439" i="1"/>
  <c r="I1439" i="1"/>
  <c r="H1440" i="1"/>
  <c r="I1440" i="1"/>
  <c r="H1441" i="1"/>
  <c r="I1441" i="1"/>
  <c r="H1442" i="1"/>
  <c r="I1442" i="1"/>
  <c r="H1443" i="1"/>
  <c r="I1443" i="1"/>
  <c r="H1444" i="1"/>
  <c r="I1444" i="1"/>
  <c r="H1445" i="1"/>
  <c r="I1445" i="1"/>
  <c r="H1446" i="1"/>
  <c r="I1446" i="1"/>
  <c r="H1447" i="1"/>
  <c r="I1447" i="1"/>
  <c r="H1448" i="1"/>
  <c r="I1448" i="1"/>
  <c r="H1449" i="1"/>
  <c r="I1449" i="1"/>
  <c r="H1450" i="1"/>
  <c r="I1450" i="1"/>
  <c r="H1451" i="1"/>
  <c r="I1451" i="1"/>
  <c r="H1452" i="1"/>
  <c r="I1452" i="1"/>
  <c r="H1453" i="1"/>
  <c r="I1453" i="1"/>
  <c r="H1454" i="1"/>
  <c r="I1454" i="1"/>
  <c r="H1455" i="1"/>
  <c r="I1455" i="1"/>
  <c r="H1456" i="1"/>
  <c r="I1456" i="1"/>
  <c r="H1457" i="1"/>
  <c r="I1457" i="1"/>
  <c r="H1458" i="1"/>
  <c r="I1458" i="1"/>
  <c r="H1459" i="1"/>
  <c r="I1459" i="1"/>
  <c r="H1460" i="1"/>
  <c r="I1460" i="1"/>
  <c r="H1461" i="1"/>
  <c r="I1461" i="1"/>
  <c r="H1462" i="1"/>
  <c r="I1462" i="1"/>
  <c r="H1463" i="1"/>
  <c r="I1463" i="1"/>
  <c r="H1464" i="1"/>
  <c r="I1464" i="1"/>
  <c r="H1465" i="1"/>
  <c r="I1465" i="1"/>
  <c r="H1466" i="1"/>
  <c r="I1466" i="1"/>
  <c r="H1467" i="1"/>
  <c r="I1467" i="1"/>
  <c r="H1468" i="1"/>
  <c r="I1468" i="1"/>
  <c r="H1469" i="1"/>
  <c r="I1469" i="1"/>
  <c r="H1470" i="1"/>
  <c r="I1470" i="1"/>
  <c r="H1471" i="1"/>
  <c r="I1471" i="1"/>
  <c r="H1472" i="1"/>
  <c r="I1472" i="1"/>
  <c r="H1473" i="1"/>
  <c r="I1473" i="1"/>
  <c r="H1474" i="1"/>
  <c r="I1474" i="1"/>
  <c r="H1475" i="1"/>
  <c r="I1475" i="1"/>
  <c r="H1476" i="1"/>
  <c r="I1476" i="1"/>
  <c r="H1478" i="1"/>
  <c r="I1478" i="1"/>
  <c r="H1479" i="1"/>
  <c r="I1479" i="1"/>
  <c r="H1480" i="1"/>
  <c r="I1480" i="1"/>
  <c r="H1481" i="1"/>
  <c r="I1481" i="1"/>
  <c r="H1482" i="1"/>
  <c r="I1482" i="1"/>
  <c r="H1483" i="1"/>
  <c r="I1483" i="1"/>
  <c r="H1484" i="1"/>
  <c r="I1484" i="1"/>
  <c r="H1485" i="1"/>
  <c r="I1485" i="1"/>
  <c r="H1486" i="1"/>
  <c r="I1486" i="1"/>
  <c r="H1487" i="1"/>
  <c r="I1487" i="1"/>
  <c r="H1488" i="1"/>
  <c r="I1488" i="1"/>
  <c r="H1489" i="1"/>
  <c r="I1489" i="1"/>
  <c r="H1490" i="1"/>
  <c r="I1490" i="1"/>
  <c r="H1491" i="1"/>
  <c r="I1491" i="1"/>
  <c r="H1492" i="1"/>
  <c r="I1492" i="1"/>
  <c r="H1493" i="1"/>
  <c r="I1493" i="1"/>
  <c r="H1494" i="1"/>
  <c r="I1494" i="1"/>
  <c r="H1495" i="1"/>
  <c r="I1495" i="1"/>
  <c r="H1496" i="1"/>
  <c r="I1496" i="1"/>
  <c r="H1497" i="1"/>
  <c r="I1497" i="1"/>
  <c r="H1498" i="1"/>
  <c r="I1498" i="1"/>
  <c r="H1499" i="1"/>
  <c r="I1499" i="1"/>
  <c r="H1500" i="1"/>
  <c r="I1500" i="1"/>
  <c r="H1501" i="1"/>
  <c r="I1501" i="1"/>
  <c r="H1502" i="1"/>
  <c r="I1502" i="1"/>
  <c r="H1503" i="1"/>
  <c r="I1503" i="1"/>
  <c r="H1504" i="1"/>
  <c r="I1504" i="1"/>
  <c r="H1505" i="1"/>
  <c r="I1505" i="1"/>
  <c r="H1506" i="1"/>
  <c r="I1506" i="1"/>
  <c r="H1507" i="1"/>
  <c r="I1507" i="1"/>
  <c r="H1508" i="1"/>
  <c r="I1508" i="1"/>
  <c r="H1509" i="1"/>
  <c r="I1509" i="1"/>
  <c r="H1510" i="1"/>
  <c r="I1510" i="1"/>
  <c r="H1511" i="1"/>
  <c r="I1511" i="1"/>
  <c r="H1512" i="1"/>
  <c r="I1512" i="1"/>
  <c r="H1513" i="1"/>
  <c r="I1513" i="1"/>
  <c r="H1514" i="1"/>
  <c r="I1514" i="1"/>
  <c r="H1515" i="1"/>
  <c r="I1515" i="1"/>
  <c r="H1516" i="1"/>
  <c r="I1516" i="1"/>
  <c r="H1517" i="1"/>
  <c r="I1517" i="1"/>
  <c r="H1518" i="1"/>
  <c r="I1518" i="1"/>
  <c r="H1519" i="1"/>
  <c r="I1519" i="1"/>
  <c r="H1520" i="1"/>
  <c r="I1520" i="1"/>
  <c r="H1521" i="1"/>
  <c r="I1521" i="1"/>
  <c r="H1522" i="1"/>
  <c r="I1522" i="1"/>
  <c r="H1523" i="1"/>
  <c r="I1523" i="1"/>
  <c r="H1524" i="1"/>
  <c r="I1524" i="1"/>
  <c r="H1525" i="1"/>
  <c r="I1525" i="1"/>
  <c r="H1526" i="1"/>
  <c r="I1526" i="1"/>
  <c r="H1527" i="1"/>
  <c r="I1527" i="1"/>
  <c r="H1528" i="1"/>
  <c r="I1528" i="1"/>
  <c r="H1529" i="1"/>
  <c r="I1529" i="1"/>
  <c r="H1530" i="1"/>
  <c r="I1530" i="1"/>
  <c r="H1531" i="1"/>
  <c r="I1531" i="1"/>
  <c r="H1532" i="1"/>
  <c r="I1532" i="1"/>
  <c r="H1533" i="1"/>
  <c r="I1533" i="1"/>
  <c r="H1534" i="1"/>
  <c r="I1534" i="1"/>
  <c r="H1535" i="1"/>
  <c r="I1535" i="1"/>
  <c r="H1536" i="1"/>
  <c r="I1536" i="1"/>
  <c r="H1537" i="1"/>
  <c r="I1537" i="1"/>
  <c r="H1538" i="1"/>
  <c r="I1538" i="1"/>
  <c r="H1539" i="1"/>
  <c r="I1539" i="1"/>
  <c r="H1477" i="1"/>
  <c r="I1477" i="1"/>
  <c r="H2558" i="1"/>
  <c r="I2558" i="1"/>
  <c r="H2559" i="1"/>
  <c r="I2559" i="1"/>
  <c r="H2560" i="1"/>
  <c r="I2560" i="1"/>
  <c r="H2562" i="1"/>
  <c r="I2562" i="1"/>
  <c r="H2561" i="1"/>
  <c r="I2561" i="1"/>
  <c r="H2563" i="1"/>
  <c r="I2563" i="1"/>
  <c r="H2564" i="1"/>
  <c r="I2564" i="1"/>
  <c r="H2565" i="1"/>
  <c r="I2565" i="1"/>
  <c r="H2566" i="1"/>
  <c r="I2566" i="1"/>
  <c r="H2567" i="1"/>
  <c r="I2567" i="1"/>
  <c r="H2568" i="1"/>
  <c r="I2568" i="1"/>
  <c r="H2569" i="1"/>
  <c r="I2569" i="1"/>
  <c r="H2570" i="1"/>
  <c r="I2570" i="1"/>
  <c r="H2571" i="1"/>
  <c r="I2571" i="1"/>
  <c r="H2572" i="1"/>
  <c r="I2572" i="1"/>
  <c r="H2573" i="1"/>
  <c r="I2573" i="1"/>
  <c r="H2574" i="1"/>
  <c r="I2574" i="1"/>
  <c r="H2576" i="1"/>
  <c r="I2576" i="1"/>
  <c r="H2577" i="1"/>
  <c r="I2577" i="1"/>
  <c r="H2578" i="1"/>
  <c r="I2578" i="1"/>
  <c r="H2579" i="1"/>
  <c r="I2579" i="1"/>
  <c r="H2580" i="1"/>
  <c r="I2580" i="1"/>
  <c r="H2581" i="1"/>
  <c r="I2581" i="1"/>
  <c r="H2582" i="1"/>
  <c r="I2582" i="1"/>
  <c r="H2583" i="1"/>
  <c r="I2583" i="1"/>
  <c r="H2584" i="1"/>
  <c r="I2584" i="1"/>
  <c r="H2585" i="1"/>
  <c r="I2585" i="1"/>
  <c r="H2586" i="1"/>
  <c r="I2586" i="1"/>
  <c r="H2587" i="1"/>
  <c r="I2587" i="1"/>
  <c r="H2588" i="1"/>
  <c r="I2588" i="1"/>
  <c r="H2589" i="1"/>
  <c r="I2589" i="1"/>
  <c r="H2590" i="1"/>
  <c r="I2590" i="1"/>
  <c r="H2591" i="1"/>
  <c r="I2591" i="1"/>
  <c r="H2592" i="1"/>
  <c r="I2592" i="1"/>
  <c r="H2593" i="1"/>
  <c r="I2593" i="1"/>
  <c r="H2594" i="1"/>
  <c r="I2594" i="1"/>
  <c r="H2595" i="1"/>
  <c r="I2595" i="1"/>
  <c r="H2596" i="1"/>
  <c r="I2596" i="1"/>
  <c r="H2597" i="1"/>
  <c r="I2597" i="1"/>
  <c r="H2598" i="1"/>
  <c r="I2598" i="1"/>
  <c r="H2599" i="1"/>
  <c r="I2599" i="1"/>
  <c r="H2600" i="1"/>
  <c r="I2600" i="1"/>
  <c r="H2601" i="1"/>
  <c r="I2601" i="1"/>
  <c r="H2602" i="1"/>
  <c r="I2602" i="1"/>
  <c r="H2575" i="1"/>
  <c r="I2575" i="1"/>
  <c r="H374" i="1"/>
  <c r="I374" i="1"/>
  <c r="H375" i="1"/>
  <c r="I375" i="1"/>
  <c r="H376" i="1"/>
  <c r="I376" i="1"/>
  <c r="H377" i="1"/>
  <c r="I377" i="1"/>
  <c r="H378" i="1"/>
  <c r="I378" i="1"/>
  <c r="H379" i="1"/>
  <c r="I379" i="1"/>
  <c r="H380" i="1"/>
  <c r="I380" i="1"/>
  <c r="H381" i="1"/>
  <c r="I381" i="1"/>
  <c r="H382" i="1"/>
  <c r="I382" i="1"/>
  <c r="H383" i="1"/>
  <c r="I383" i="1"/>
  <c r="H384" i="1"/>
  <c r="I384" i="1"/>
  <c r="H385" i="1"/>
  <c r="I385" i="1"/>
  <c r="H386" i="1"/>
  <c r="I386" i="1"/>
  <c r="H387" i="1"/>
  <c r="I387" i="1"/>
  <c r="H388" i="1"/>
  <c r="I388" i="1"/>
  <c r="H389" i="1"/>
  <c r="I389" i="1"/>
  <c r="H390" i="1"/>
  <c r="I390" i="1"/>
  <c r="H391" i="1"/>
  <c r="I391" i="1"/>
  <c r="H392" i="1"/>
  <c r="I392" i="1"/>
  <c r="H393" i="1"/>
  <c r="I393" i="1"/>
  <c r="H394" i="1"/>
  <c r="I394" i="1"/>
  <c r="H395" i="1"/>
  <c r="I395" i="1"/>
  <c r="H396" i="1"/>
  <c r="I396" i="1"/>
  <c r="H397" i="1"/>
  <c r="I397" i="1"/>
  <c r="H398" i="1"/>
  <c r="I398" i="1"/>
  <c r="H399" i="1"/>
  <c r="I399" i="1"/>
  <c r="H400" i="1"/>
  <c r="I400" i="1"/>
  <c r="H401" i="1"/>
  <c r="I401" i="1"/>
  <c r="H402" i="1"/>
  <c r="I402" i="1"/>
  <c r="H412" i="1"/>
  <c r="I412" i="1"/>
  <c r="H403" i="1"/>
  <c r="I403" i="1"/>
  <c r="H404" i="1"/>
  <c r="I404" i="1"/>
  <c r="H405" i="1"/>
  <c r="I405" i="1"/>
  <c r="H406" i="1"/>
  <c r="I406" i="1"/>
  <c r="H407" i="1"/>
  <c r="I407" i="1"/>
  <c r="H408" i="1"/>
  <c r="I408" i="1"/>
  <c r="H409" i="1"/>
  <c r="I409" i="1"/>
  <c r="H410" i="1"/>
  <c r="I410" i="1"/>
  <c r="H411" i="1"/>
  <c r="I411" i="1"/>
  <c r="H413" i="1"/>
  <c r="I413" i="1"/>
  <c r="H414" i="1"/>
  <c r="I414" i="1"/>
  <c r="H2603" i="1"/>
  <c r="I2603" i="1"/>
  <c r="H2604" i="1"/>
  <c r="I2604" i="1"/>
  <c r="H2605" i="1"/>
  <c r="I2605" i="1"/>
  <c r="H2606" i="1"/>
  <c r="I2606" i="1"/>
  <c r="H2607" i="1"/>
  <c r="I2607" i="1"/>
  <c r="H2608" i="1"/>
  <c r="I2608" i="1"/>
  <c r="H2609" i="1"/>
  <c r="I2609" i="1"/>
  <c r="H2610" i="1"/>
  <c r="I2610" i="1"/>
  <c r="H2611" i="1"/>
  <c r="I2611" i="1"/>
  <c r="H2612" i="1"/>
  <c r="I2612" i="1"/>
  <c r="H2613" i="1"/>
  <c r="I2613" i="1"/>
  <c r="H2614" i="1"/>
  <c r="I2614" i="1"/>
  <c r="H2615" i="1"/>
  <c r="I2615" i="1"/>
  <c r="H2616" i="1"/>
  <c r="I2616" i="1"/>
  <c r="H2617" i="1"/>
  <c r="I2617" i="1"/>
  <c r="H2618" i="1"/>
  <c r="I2618" i="1"/>
  <c r="H2619" i="1"/>
  <c r="I2619" i="1"/>
  <c r="H2620" i="1"/>
  <c r="I2620" i="1"/>
  <c r="H2621" i="1"/>
  <c r="I2621" i="1"/>
  <c r="H2622" i="1"/>
  <c r="I2622" i="1"/>
  <c r="H2623" i="1"/>
  <c r="I2623" i="1"/>
  <c r="H2624" i="1"/>
  <c r="I2624" i="1"/>
  <c r="H2626" i="1"/>
  <c r="I2626" i="1"/>
  <c r="H2627" i="1"/>
  <c r="I2627" i="1"/>
  <c r="H2628" i="1"/>
  <c r="I2628" i="1"/>
  <c r="H2629" i="1"/>
  <c r="I2629" i="1"/>
  <c r="H2630" i="1"/>
  <c r="I2630" i="1"/>
  <c r="H2631" i="1"/>
  <c r="I2631" i="1"/>
  <c r="H2632" i="1"/>
  <c r="I2632" i="1"/>
  <c r="H2633" i="1"/>
  <c r="I2633" i="1"/>
  <c r="H2634" i="1"/>
  <c r="I2634" i="1"/>
  <c r="H2635" i="1"/>
  <c r="I2635" i="1"/>
  <c r="H2636" i="1"/>
  <c r="I2636" i="1"/>
  <c r="H2637" i="1"/>
  <c r="I2637" i="1"/>
  <c r="H2638" i="1"/>
  <c r="I2638" i="1"/>
  <c r="H2639" i="1"/>
  <c r="I2639" i="1"/>
  <c r="H2640" i="1"/>
  <c r="I2640" i="1"/>
  <c r="H2641" i="1"/>
  <c r="I2641" i="1"/>
  <c r="H2642" i="1"/>
  <c r="I2642" i="1"/>
  <c r="H2643" i="1"/>
  <c r="I2643" i="1"/>
  <c r="H2644" i="1"/>
  <c r="I2644" i="1"/>
  <c r="H2645" i="1"/>
  <c r="I2645" i="1"/>
  <c r="H2646" i="1"/>
  <c r="I2646" i="1"/>
  <c r="H2647" i="1"/>
  <c r="I2647" i="1"/>
  <c r="H2648" i="1"/>
  <c r="I2648" i="1"/>
  <c r="H2649" i="1"/>
  <c r="I2649" i="1"/>
  <c r="H2650" i="1"/>
  <c r="I2650" i="1"/>
  <c r="H2651" i="1"/>
  <c r="I2651" i="1"/>
  <c r="H2652" i="1"/>
  <c r="I2652" i="1"/>
  <c r="H2653" i="1"/>
  <c r="I2653" i="1"/>
  <c r="H2654" i="1"/>
  <c r="I2654" i="1"/>
  <c r="H2655" i="1"/>
  <c r="I2655" i="1"/>
  <c r="H2656" i="1"/>
  <c r="I2656" i="1"/>
  <c r="H2657" i="1"/>
  <c r="I2657" i="1"/>
  <c r="H2658" i="1"/>
  <c r="I2658" i="1"/>
  <c r="H2659" i="1"/>
  <c r="I2659" i="1"/>
  <c r="H2660" i="1"/>
  <c r="I2660" i="1"/>
  <c r="H2661" i="1"/>
  <c r="I2661" i="1"/>
  <c r="H2662" i="1"/>
  <c r="I2662" i="1"/>
  <c r="H2663" i="1"/>
  <c r="I2663" i="1"/>
  <c r="H2664" i="1"/>
  <c r="I2664" i="1"/>
  <c r="H2665" i="1"/>
  <c r="I2665" i="1"/>
  <c r="H2666" i="1"/>
  <c r="I2666" i="1"/>
  <c r="H2667" i="1"/>
  <c r="I2667" i="1"/>
  <c r="H2668" i="1"/>
  <c r="I2668" i="1"/>
  <c r="H2669" i="1"/>
  <c r="I2669" i="1"/>
  <c r="H2670" i="1"/>
  <c r="I2670" i="1"/>
  <c r="H2671" i="1"/>
  <c r="I2671" i="1"/>
  <c r="H2672" i="1"/>
  <c r="I2672" i="1"/>
  <c r="H2674" i="1"/>
  <c r="I2674" i="1"/>
  <c r="H2675" i="1"/>
  <c r="I2675" i="1"/>
  <c r="H2676" i="1"/>
  <c r="I2676" i="1"/>
  <c r="H2677" i="1"/>
  <c r="I2677" i="1"/>
  <c r="H2678" i="1"/>
  <c r="I2678" i="1"/>
  <c r="H2679" i="1"/>
  <c r="I2679" i="1"/>
  <c r="H2681" i="1"/>
  <c r="I2681" i="1"/>
  <c r="H2682" i="1"/>
  <c r="I2682" i="1"/>
  <c r="H2683" i="1"/>
  <c r="I2683" i="1"/>
  <c r="H2684" i="1"/>
  <c r="I2684" i="1"/>
  <c r="H2685" i="1"/>
  <c r="I2685" i="1"/>
  <c r="H2686" i="1"/>
  <c r="I2686" i="1"/>
  <c r="H2687" i="1"/>
  <c r="I2687" i="1"/>
  <c r="H2688" i="1"/>
  <c r="I2688" i="1"/>
  <c r="H2689" i="1"/>
  <c r="I2689" i="1"/>
  <c r="H2711" i="1"/>
  <c r="I2711" i="1"/>
  <c r="H2690" i="1"/>
  <c r="I2690" i="1"/>
  <c r="H2691" i="1"/>
  <c r="I2691" i="1"/>
  <c r="H2692" i="1"/>
  <c r="I2692" i="1"/>
  <c r="H2693" i="1"/>
  <c r="I2693" i="1"/>
  <c r="H2694" i="1"/>
  <c r="I2694" i="1"/>
  <c r="H2695" i="1"/>
  <c r="I2695" i="1"/>
  <c r="H2696" i="1"/>
  <c r="I2696" i="1"/>
  <c r="H2697" i="1"/>
  <c r="I2697" i="1"/>
  <c r="H2699" i="1"/>
  <c r="I2699" i="1"/>
  <c r="H2700" i="1"/>
  <c r="I2700" i="1"/>
  <c r="H2702" i="1"/>
  <c r="I2702" i="1"/>
  <c r="H2703" i="1"/>
  <c r="I2703" i="1"/>
  <c r="H2704" i="1"/>
  <c r="I2704" i="1"/>
  <c r="H2705" i="1"/>
  <c r="I2705" i="1"/>
  <c r="H2698" i="1"/>
  <c r="I2698" i="1"/>
  <c r="H2706" i="1"/>
  <c r="I2706" i="1"/>
  <c r="H2707" i="1"/>
  <c r="I2707" i="1"/>
  <c r="H2708" i="1"/>
  <c r="I2708" i="1"/>
  <c r="H2709" i="1"/>
  <c r="I2709" i="1"/>
  <c r="H2710" i="1"/>
  <c r="I2710" i="1"/>
  <c r="H2712" i="1"/>
  <c r="I2712" i="1"/>
  <c r="H2713" i="1"/>
  <c r="I2713" i="1"/>
  <c r="H2714" i="1"/>
  <c r="I2714" i="1"/>
  <c r="H2715" i="1"/>
  <c r="I2715" i="1"/>
  <c r="H2625" i="1"/>
  <c r="I2625" i="1"/>
  <c r="H2680" i="1"/>
  <c r="I2680" i="1"/>
  <c r="H2701" i="1"/>
  <c r="I2701" i="1"/>
  <c r="H2673" i="1"/>
  <c r="I2673" i="1"/>
  <c r="H2716" i="1"/>
  <c r="I2716" i="1"/>
  <c r="H2717" i="1"/>
  <c r="I2717" i="1"/>
  <c r="H2718" i="1"/>
  <c r="I2718" i="1"/>
  <c r="H2719" i="1"/>
  <c r="I2719" i="1"/>
  <c r="H2720" i="1"/>
  <c r="I2720" i="1"/>
  <c r="H2721" i="1"/>
  <c r="I2721" i="1"/>
  <c r="H2722" i="1"/>
  <c r="I2722" i="1"/>
  <c r="H2723" i="1"/>
  <c r="I2723" i="1"/>
  <c r="H2724" i="1"/>
  <c r="I2724" i="1"/>
  <c r="H2725" i="1"/>
  <c r="I2725" i="1"/>
  <c r="H2726" i="1"/>
  <c r="I2726" i="1"/>
  <c r="H2727" i="1"/>
  <c r="I2727" i="1"/>
  <c r="H2728" i="1"/>
  <c r="I2728" i="1"/>
  <c r="H2729" i="1"/>
  <c r="I2729" i="1"/>
  <c r="H2730" i="1"/>
  <c r="I2730" i="1"/>
  <c r="H2731" i="1"/>
  <c r="I2731" i="1"/>
  <c r="H2732" i="1"/>
  <c r="I2732" i="1"/>
  <c r="H2733" i="1"/>
  <c r="I2733" i="1"/>
  <c r="H2734" i="1"/>
  <c r="I2734" i="1"/>
  <c r="H2735" i="1"/>
  <c r="I2735" i="1"/>
  <c r="H2736" i="1"/>
  <c r="I2736" i="1"/>
  <c r="H2737" i="1"/>
  <c r="I2737" i="1"/>
  <c r="H2738" i="1"/>
  <c r="I2738" i="1"/>
  <c r="H2739" i="1"/>
  <c r="I2739" i="1"/>
  <c r="H2740" i="1"/>
  <c r="I2740" i="1"/>
  <c r="H2741" i="1"/>
  <c r="I2741" i="1"/>
  <c r="H2742" i="1"/>
  <c r="I2742" i="1"/>
  <c r="H2743" i="1"/>
  <c r="I2743" i="1"/>
  <c r="H2744" i="1"/>
  <c r="I2744" i="1"/>
  <c r="H2745" i="1"/>
  <c r="I2745" i="1"/>
  <c r="H2746" i="1"/>
  <c r="I2746" i="1"/>
  <c r="H2747" i="1"/>
  <c r="I2747" i="1"/>
  <c r="H2748" i="1"/>
  <c r="I2748" i="1"/>
  <c r="H2749" i="1"/>
  <c r="I2749" i="1"/>
  <c r="H2750" i="1"/>
  <c r="I2750" i="1"/>
  <c r="H2751" i="1"/>
  <c r="I2751" i="1"/>
  <c r="H2752" i="1"/>
  <c r="I2752" i="1"/>
  <c r="H2754" i="1"/>
  <c r="I2754" i="1"/>
  <c r="H2755" i="1"/>
  <c r="I2755" i="1"/>
  <c r="H2756" i="1"/>
  <c r="I2756" i="1"/>
  <c r="H2757" i="1"/>
  <c r="I2757" i="1"/>
  <c r="H2758" i="1"/>
  <c r="I2758" i="1"/>
  <c r="H2759" i="1"/>
  <c r="I2759" i="1"/>
  <c r="H2760" i="1"/>
  <c r="I2760" i="1"/>
  <c r="H2761" i="1"/>
  <c r="I2761" i="1"/>
  <c r="H2762" i="1"/>
  <c r="I2762" i="1"/>
  <c r="H2764" i="1"/>
  <c r="I2764" i="1"/>
  <c r="H2765" i="1"/>
  <c r="I2765" i="1"/>
  <c r="H2766" i="1"/>
  <c r="I2766" i="1"/>
  <c r="H2767" i="1"/>
  <c r="I2767" i="1"/>
  <c r="H2768" i="1"/>
  <c r="I2768" i="1"/>
  <c r="H2769" i="1"/>
  <c r="I2769" i="1"/>
  <c r="H2770" i="1"/>
  <c r="I2770" i="1"/>
  <c r="H2771" i="1"/>
  <c r="I2771" i="1"/>
  <c r="H2772" i="1"/>
  <c r="I2772" i="1"/>
  <c r="H2773" i="1"/>
  <c r="I2773" i="1"/>
  <c r="H2774" i="1"/>
  <c r="I2774" i="1"/>
  <c r="H2775" i="1"/>
  <c r="I2775" i="1"/>
  <c r="H2776" i="1"/>
  <c r="I2776" i="1"/>
  <c r="H2777" i="1"/>
  <c r="I2777" i="1"/>
  <c r="H2778" i="1"/>
  <c r="I2778" i="1"/>
  <c r="H2779" i="1"/>
  <c r="I2779" i="1"/>
  <c r="H2780" i="1"/>
  <c r="I2780" i="1"/>
  <c r="H2781" i="1"/>
  <c r="I2781" i="1"/>
  <c r="H2782" i="1"/>
  <c r="I2782" i="1"/>
  <c r="H2783" i="1"/>
  <c r="I2783" i="1"/>
  <c r="H2784" i="1"/>
  <c r="I2784" i="1"/>
  <c r="H2785" i="1"/>
  <c r="I2785" i="1"/>
  <c r="H2786" i="1"/>
  <c r="I2786" i="1"/>
  <c r="H2787" i="1"/>
  <c r="I2787" i="1"/>
  <c r="H2788" i="1"/>
  <c r="I2788" i="1"/>
  <c r="H2789" i="1"/>
  <c r="I2789" i="1"/>
  <c r="H2790" i="1"/>
  <c r="I2790" i="1"/>
  <c r="H2791" i="1"/>
  <c r="I2791" i="1"/>
  <c r="H2792" i="1"/>
  <c r="I2792" i="1"/>
  <c r="H2793" i="1"/>
  <c r="I2793" i="1"/>
  <c r="H2794" i="1"/>
  <c r="I2794" i="1"/>
  <c r="H2795" i="1"/>
  <c r="I2795" i="1"/>
  <c r="H2796" i="1"/>
  <c r="I2796" i="1"/>
  <c r="H2797" i="1"/>
  <c r="I2797" i="1"/>
  <c r="H2799" i="1"/>
  <c r="I2799" i="1"/>
  <c r="H2800" i="1"/>
  <c r="I2800" i="1"/>
  <c r="H2801" i="1"/>
  <c r="I2801" i="1"/>
  <c r="H2802" i="1"/>
  <c r="I2802" i="1"/>
  <c r="H2803" i="1"/>
  <c r="I2803" i="1"/>
  <c r="H2804" i="1"/>
  <c r="I2804" i="1"/>
  <c r="H2805" i="1"/>
  <c r="I2805" i="1"/>
  <c r="H2806" i="1"/>
  <c r="I2806" i="1"/>
  <c r="H2807" i="1"/>
  <c r="I2807" i="1"/>
  <c r="H2808" i="1"/>
  <c r="I2808" i="1"/>
  <c r="H2809" i="1"/>
  <c r="I2809" i="1"/>
  <c r="H2810" i="1"/>
  <c r="I2810" i="1"/>
  <c r="H2812" i="1"/>
  <c r="I2812" i="1"/>
  <c r="H2813" i="1"/>
  <c r="I2813" i="1"/>
  <c r="H2814" i="1"/>
  <c r="I2814" i="1"/>
  <c r="H2815" i="1"/>
  <c r="I2815" i="1"/>
  <c r="H2816" i="1"/>
  <c r="I2816" i="1"/>
  <c r="H2817" i="1"/>
  <c r="I2817" i="1"/>
  <c r="H2818" i="1"/>
  <c r="I2818" i="1"/>
  <c r="H2819" i="1"/>
  <c r="I2819" i="1"/>
  <c r="H2820" i="1"/>
  <c r="I2820" i="1"/>
  <c r="H2822" i="1"/>
  <c r="I2822" i="1"/>
  <c r="H2823" i="1"/>
  <c r="I2823" i="1"/>
  <c r="H2824" i="1"/>
  <c r="I2824" i="1"/>
  <c r="H2825" i="1"/>
  <c r="I2825" i="1"/>
  <c r="H2826" i="1"/>
  <c r="I2826" i="1"/>
  <c r="H2827" i="1"/>
  <c r="I2827" i="1"/>
  <c r="H2829" i="1"/>
  <c r="I2829" i="1"/>
  <c r="H2830" i="1"/>
  <c r="I2830" i="1"/>
  <c r="H2821" i="1"/>
  <c r="I2821" i="1"/>
  <c r="H2831" i="1"/>
  <c r="I2831" i="1"/>
  <c r="H2832" i="1"/>
  <c r="I2832" i="1"/>
  <c r="H2833" i="1"/>
  <c r="I2833" i="1"/>
  <c r="H2834" i="1"/>
  <c r="I2834" i="1"/>
  <c r="H2835" i="1"/>
  <c r="I2835" i="1"/>
  <c r="H2811" i="1"/>
  <c r="I2811" i="1"/>
  <c r="H2763" i="1"/>
  <c r="I2763" i="1"/>
  <c r="H2753" i="1"/>
  <c r="I2753" i="1"/>
  <c r="H2798" i="1"/>
  <c r="I2798" i="1"/>
  <c r="H2828" i="1"/>
  <c r="I2828" i="1"/>
  <c r="H2187" i="1"/>
  <c r="I2187" i="1"/>
  <c r="H2188" i="1"/>
  <c r="I2188" i="1"/>
  <c r="H2200" i="1"/>
  <c r="I2200" i="1"/>
  <c r="H2190" i="1"/>
  <c r="I2190" i="1"/>
  <c r="H2191" i="1"/>
  <c r="I2191" i="1"/>
  <c r="H2192" i="1"/>
  <c r="I2192" i="1"/>
  <c r="H2197" i="1"/>
  <c r="I2197" i="1"/>
  <c r="H2198" i="1"/>
  <c r="I2198" i="1"/>
  <c r="H2199" i="1"/>
  <c r="I2199" i="1"/>
  <c r="H2201" i="1"/>
  <c r="I2201" i="1"/>
  <c r="H2202" i="1"/>
  <c r="I2202" i="1"/>
  <c r="H2205" i="1"/>
  <c r="I2205" i="1"/>
  <c r="H2206" i="1"/>
  <c r="I2206" i="1"/>
  <c r="H2207" i="1"/>
  <c r="I2207" i="1"/>
  <c r="H2208" i="1"/>
  <c r="I2208" i="1"/>
  <c r="H2209" i="1"/>
  <c r="I2209" i="1"/>
  <c r="H2211" i="1"/>
  <c r="I2211" i="1"/>
  <c r="H2183" i="1"/>
  <c r="I2183" i="1"/>
  <c r="H2184" i="1"/>
  <c r="I2184" i="1"/>
  <c r="H2185" i="1"/>
  <c r="I2185" i="1"/>
  <c r="H2189" i="1"/>
  <c r="I2189" i="1"/>
  <c r="H2194" i="1"/>
  <c r="I2194" i="1"/>
  <c r="H2210" i="1"/>
  <c r="I2210" i="1"/>
  <c r="H2196" i="1"/>
  <c r="I2196" i="1"/>
  <c r="H2193" i="1"/>
  <c r="I2193" i="1"/>
  <c r="H2195" i="1"/>
  <c r="I2195" i="1"/>
  <c r="H2204" i="1"/>
  <c r="I2204" i="1"/>
  <c r="H2203" i="1"/>
  <c r="I2203" i="1"/>
  <c r="H2186" i="1"/>
  <c r="I2186" i="1"/>
  <c r="H415" i="1"/>
  <c r="I415" i="1"/>
  <c r="H416" i="1"/>
  <c r="I416" i="1"/>
  <c r="H417" i="1"/>
  <c r="I417" i="1"/>
  <c r="H418" i="1"/>
  <c r="I418" i="1"/>
  <c r="H419" i="1"/>
  <c r="I419" i="1"/>
  <c r="H420" i="1"/>
  <c r="I420" i="1"/>
  <c r="H421" i="1"/>
  <c r="I421" i="1"/>
  <c r="H422" i="1"/>
  <c r="I422" i="1"/>
  <c r="H423" i="1"/>
  <c r="I423" i="1"/>
  <c r="H424" i="1"/>
  <c r="I424" i="1"/>
  <c r="H425" i="1"/>
  <c r="I425" i="1"/>
  <c r="H426" i="1"/>
  <c r="I426" i="1"/>
  <c r="H427" i="1"/>
  <c r="I427" i="1"/>
  <c r="H428" i="1"/>
  <c r="I428" i="1"/>
  <c r="H429" i="1"/>
  <c r="I429" i="1"/>
  <c r="H432" i="1"/>
  <c r="I432" i="1"/>
  <c r="H433" i="1"/>
  <c r="I433" i="1"/>
  <c r="H434" i="1"/>
  <c r="I434" i="1"/>
  <c r="H435" i="1"/>
  <c r="I435" i="1"/>
  <c r="H436" i="1"/>
  <c r="I436" i="1"/>
  <c r="H437" i="1"/>
  <c r="I437" i="1"/>
  <c r="H438" i="1"/>
  <c r="I438" i="1"/>
  <c r="H439" i="1"/>
  <c r="I439" i="1"/>
  <c r="H440" i="1"/>
  <c r="I440" i="1"/>
  <c r="H441" i="1"/>
  <c r="I441" i="1"/>
  <c r="H442" i="1"/>
  <c r="I442" i="1"/>
  <c r="H443" i="1"/>
  <c r="I443" i="1"/>
  <c r="H444" i="1"/>
  <c r="I444" i="1"/>
  <c r="H445" i="1"/>
  <c r="I445" i="1"/>
  <c r="H430" i="1"/>
  <c r="I430" i="1"/>
  <c r="H446" i="1"/>
  <c r="I446" i="1"/>
  <c r="H447" i="1"/>
  <c r="I447" i="1"/>
  <c r="H448" i="1"/>
  <c r="I448" i="1"/>
  <c r="H450" i="1"/>
  <c r="I450" i="1"/>
  <c r="H451" i="1"/>
  <c r="I451" i="1"/>
  <c r="H452" i="1"/>
  <c r="I452" i="1"/>
  <c r="H453" i="1"/>
  <c r="I453" i="1"/>
  <c r="H454" i="1"/>
  <c r="I454" i="1"/>
  <c r="H455" i="1"/>
  <c r="I455" i="1"/>
  <c r="H456" i="1"/>
  <c r="I456" i="1"/>
  <c r="H457" i="1"/>
  <c r="I457" i="1"/>
  <c r="H458" i="1"/>
  <c r="I458" i="1"/>
  <c r="H459" i="1"/>
  <c r="I459" i="1"/>
  <c r="H461" i="1"/>
  <c r="I461" i="1"/>
  <c r="H462" i="1"/>
  <c r="I462" i="1"/>
  <c r="H460" i="1"/>
  <c r="I460" i="1"/>
  <c r="H431" i="1"/>
  <c r="I431" i="1"/>
  <c r="H449" i="1"/>
  <c r="I449" i="1"/>
  <c r="H463" i="1"/>
  <c r="I463" i="1"/>
  <c r="H468" i="1"/>
  <c r="I468" i="1"/>
  <c r="H464" i="1"/>
  <c r="I464" i="1"/>
  <c r="H465" i="1"/>
  <c r="I465" i="1"/>
  <c r="H466" i="1"/>
  <c r="I466" i="1"/>
  <c r="H469" i="1"/>
  <c r="I469" i="1"/>
  <c r="H470" i="1"/>
  <c r="I470" i="1"/>
  <c r="H471" i="1"/>
  <c r="I471" i="1"/>
  <c r="H472" i="1"/>
  <c r="I472" i="1"/>
  <c r="H474" i="1"/>
  <c r="I474" i="1"/>
  <c r="H473" i="1"/>
  <c r="I473" i="1"/>
  <c r="H475" i="1"/>
  <c r="I475" i="1"/>
  <c r="H476" i="1"/>
  <c r="I476" i="1"/>
  <c r="H477" i="1"/>
  <c r="I477" i="1"/>
  <c r="H478" i="1"/>
  <c r="I478" i="1"/>
  <c r="H479" i="1"/>
  <c r="I479" i="1"/>
  <c r="H480" i="1"/>
  <c r="I480" i="1"/>
  <c r="H481" i="1"/>
  <c r="I481" i="1"/>
  <c r="H467" i="1"/>
  <c r="I467" i="1"/>
  <c r="H482" i="1"/>
  <c r="I482" i="1"/>
  <c r="H483" i="1"/>
  <c r="I483" i="1"/>
  <c r="H484" i="1"/>
  <c r="I484" i="1"/>
  <c r="H485" i="1"/>
  <c r="I485" i="1"/>
  <c r="H486" i="1"/>
  <c r="I486" i="1"/>
  <c r="H487" i="1"/>
  <c r="I487" i="1"/>
  <c r="H488" i="1"/>
  <c r="I488" i="1"/>
  <c r="H489" i="1"/>
  <c r="I489" i="1"/>
  <c r="H490" i="1"/>
  <c r="I490" i="1"/>
  <c r="H491" i="1"/>
  <c r="I491" i="1"/>
  <c r="H492" i="1"/>
  <c r="I492" i="1"/>
  <c r="H493" i="1"/>
  <c r="I493" i="1"/>
  <c r="H494" i="1"/>
  <c r="I494" i="1"/>
  <c r="H495" i="1"/>
  <c r="I495" i="1"/>
  <c r="H496" i="1"/>
  <c r="I496" i="1"/>
  <c r="H497" i="1"/>
  <c r="I497" i="1"/>
  <c r="H498" i="1"/>
  <c r="I498" i="1"/>
  <c r="H499" i="1"/>
  <c r="I499" i="1"/>
  <c r="H500" i="1"/>
  <c r="I500" i="1"/>
  <c r="H501" i="1"/>
  <c r="I501" i="1"/>
  <c r="H536" i="1"/>
  <c r="I536" i="1"/>
  <c r="H502" i="1"/>
  <c r="I502" i="1"/>
  <c r="H503" i="1"/>
  <c r="I503" i="1"/>
  <c r="H504" i="1"/>
  <c r="I504" i="1"/>
  <c r="H505" i="1"/>
  <c r="I505" i="1"/>
  <c r="H506" i="1"/>
  <c r="I506" i="1"/>
  <c r="H507" i="1"/>
  <c r="I507" i="1"/>
  <c r="H508" i="1"/>
  <c r="I508" i="1"/>
  <c r="H509" i="1"/>
  <c r="I509" i="1"/>
  <c r="H510" i="1"/>
  <c r="I510" i="1"/>
  <c r="H511" i="1"/>
  <c r="I511" i="1"/>
  <c r="H513" i="1"/>
  <c r="I513" i="1"/>
  <c r="H512" i="1"/>
  <c r="I512" i="1"/>
  <c r="H514" i="1"/>
  <c r="I514" i="1"/>
  <c r="H515" i="1"/>
  <c r="I515" i="1"/>
  <c r="H516" i="1"/>
  <c r="I516" i="1"/>
  <c r="H517" i="1"/>
  <c r="I517" i="1"/>
  <c r="H518" i="1"/>
  <c r="I518" i="1"/>
  <c r="H519" i="1"/>
  <c r="I519" i="1"/>
  <c r="H520" i="1"/>
  <c r="I520" i="1"/>
  <c r="H521" i="1"/>
  <c r="I521" i="1"/>
  <c r="H522" i="1"/>
  <c r="I522" i="1"/>
  <c r="H523" i="1"/>
  <c r="I523" i="1"/>
  <c r="H524" i="1"/>
  <c r="I524" i="1"/>
  <c r="H525" i="1"/>
  <c r="I525" i="1"/>
  <c r="H526" i="1"/>
  <c r="I526" i="1"/>
  <c r="H527" i="1"/>
  <c r="I527" i="1"/>
  <c r="H528" i="1"/>
  <c r="I528" i="1"/>
  <c r="H529" i="1"/>
  <c r="I529" i="1"/>
  <c r="H532" i="1"/>
  <c r="I532" i="1"/>
  <c r="H530" i="1"/>
  <c r="I530" i="1"/>
  <c r="H531" i="1"/>
  <c r="I531" i="1"/>
  <c r="H533" i="1"/>
  <c r="I533" i="1"/>
  <c r="H534" i="1"/>
  <c r="I534" i="1"/>
  <c r="H535" i="1"/>
  <c r="I535" i="1"/>
  <c r="H537" i="1"/>
  <c r="I537" i="1"/>
  <c r="H539" i="1"/>
  <c r="I539" i="1"/>
  <c r="H538" i="1"/>
  <c r="I538" i="1"/>
  <c r="H2212" i="1"/>
  <c r="I2212" i="1"/>
  <c r="H2213" i="1"/>
  <c r="I2213" i="1"/>
  <c r="H2214" i="1"/>
  <c r="I2214" i="1"/>
  <c r="H2215" i="1"/>
  <c r="I2215" i="1"/>
  <c r="H2216" i="1"/>
  <c r="I2216" i="1"/>
  <c r="H2217" i="1"/>
  <c r="I2217" i="1"/>
  <c r="H2218" i="1"/>
  <c r="I2218" i="1"/>
  <c r="H2219" i="1"/>
  <c r="I2219" i="1"/>
  <c r="H2220" i="1"/>
  <c r="I2220" i="1"/>
  <c r="H2221" i="1"/>
  <c r="I2221" i="1"/>
  <c r="H2222" i="1"/>
  <c r="I2222" i="1"/>
  <c r="H2223" i="1"/>
  <c r="I2223" i="1"/>
  <c r="H2224" i="1"/>
  <c r="I2224" i="1"/>
  <c r="H2225" i="1"/>
  <c r="I2225" i="1"/>
  <c r="H2226" i="1"/>
  <c r="I2226" i="1"/>
  <c r="H2227" i="1"/>
  <c r="I2227" i="1"/>
  <c r="H2228" i="1"/>
  <c r="I2228" i="1"/>
  <c r="H2229" i="1"/>
  <c r="I2229" i="1"/>
  <c r="H2230" i="1"/>
  <c r="I2230" i="1"/>
  <c r="H2231" i="1"/>
  <c r="I2231" i="1"/>
  <c r="H2232" i="1"/>
  <c r="I2232" i="1"/>
  <c r="H2233" i="1"/>
  <c r="I2233" i="1"/>
  <c r="H2234" i="1"/>
  <c r="I2234" i="1"/>
  <c r="H2236" i="1"/>
  <c r="I2236" i="1"/>
  <c r="H2237" i="1"/>
  <c r="I2237" i="1"/>
  <c r="H2239" i="1"/>
  <c r="I2239" i="1"/>
  <c r="H2240" i="1"/>
  <c r="I2240" i="1"/>
  <c r="H2241" i="1"/>
  <c r="I2241" i="1"/>
  <c r="H2242" i="1"/>
  <c r="I2242" i="1"/>
  <c r="H2243" i="1"/>
  <c r="I2243" i="1"/>
  <c r="H2244" i="1"/>
  <c r="I2244" i="1"/>
  <c r="H2245" i="1"/>
  <c r="I2245" i="1"/>
  <c r="H2246" i="1"/>
  <c r="I2246" i="1"/>
  <c r="H2247" i="1"/>
  <c r="I2247" i="1"/>
  <c r="H2248" i="1"/>
  <c r="I2248" i="1"/>
  <c r="H2249" i="1"/>
  <c r="I2249" i="1"/>
  <c r="H2250" i="1"/>
  <c r="I2250" i="1"/>
  <c r="H2251" i="1"/>
  <c r="I2251" i="1"/>
  <c r="H2252" i="1"/>
  <c r="I2252" i="1"/>
  <c r="H2253" i="1"/>
  <c r="I2253" i="1"/>
  <c r="H2254" i="1"/>
  <c r="I2254" i="1"/>
  <c r="H2256" i="1"/>
  <c r="I2256" i="1"/>
  <c r="H2257" i="1"/>
  <c r="I2257" i="1"/>
  <c r="H2258" i="1"/>
  <c r="I2258" i="1"/>
  <c r="H2259" i="1"/>
  <c r="I2259" i="1"/>
  <c r="H2260" i="1"/>
  <c r="I2260" i="1"/>
  <c r="H2261" i="1"/>
  <c r="I2261" i="1"/>
  <c r="H2262" i="1"/>
  <c r="I2262" i="1"/>
  <c r="H2263" i="1"/>
  <c r="I2263" i="1"/>
  <c r="H2264" i="1"/>
  <c r="I2264" i="1"/>
  <c r="H2265" i="1"/>
  <c r="I2265" i="1"/>
  <c r="H2266" i="1"/>
  <c r="I2266" i="1"/>
  <c r="H2267" i="1"/>
  <c r="I2267" i="1"/>
  <c r="H2268" i="1"/>
  <c r="I2268" i="1"/>
  <c r="H2269" i="1"/>
  <c r="I2269" i="1"/>
  <c r="H2270" i="1"/>
  <c r="I2270" i="1"/>
  <c r="H2271" i="1"/>
  <c r="I2271" i="1"/>
  <c r="H2272" i="1"/>
  <c r="I2272" i="1"/>
  <c r="H2273" i="1"/>
  <c r="I2273" i="1"/>
  <c r="H2274" i="1"/>
  <c r="I2274" i="1"/>
  <c r="H2275" i="1"/>
  <c r="I2275" i="1"/>
  <c r="H2276" i="1"/>
  <c r="I2276" i="1"/>
  <c r="H2280" i="1"/>
  <c r="I2280" i="1"/>
  <c r="H2278" i="1"/>
  <c r="I2278" i="1"/>
  <c r="H2281" i="1"/>
  <c r="I2281" i="1"/>
  <c r="H2283" i="1"/>
  <c r="I2283" i="1"/>
  <c r="H2284" i="1"/>
  <c r="I2284" i="1"/>
  <c r="H2285" i="1"/>
  <c r="I2285" i="1"/>
  <c r="H2286" i="1"/>
  <c r="I2286" i="1"/>
  <c r="H2288" i="1"/>
  <c r="I2288" i="1"/>
  <c r="H2289" i="1"/>
  <c r="I2289" i="1"/>
  <c r="H2291" i="1"/>
  <c r="I2291" i="1"/>
  <c r="H2292" i="1"/>
  <c r="I2292" i="1"/>
  <c r="H2293" i="1"/>
  <c r="I2293" i="1"/>
  <c r="H2294" i="1"/>
  <c r="I2294" i="1"/>
  <c r="H2295" i="1"/>
  <c r="I2295" i="1"/>
  <c r="H2296" i="1"/>
  <c r="I2296" i="1"/>
  <c r="H2287" i="1"/>
  <c r="I2287" i="1"/>
  <c r="H2235" i="1"/>
  <c r="I2235" i="1"/>
  <c r="H2238" i="1"/>
  <c r="I2238" i="1"/>
  <c r="H2279" i="1"/>
  <c r="I2279" i="1"/>
  <c r="H2290" i="1"/>
  <c r="I2290" i="1"/>
  <c r="H2255" i="1"/>
  <c r="I2255" i="1"/>
  <c r="H2282" i="1"/>
  <c r="I2282" i="1"/>
  <c r="H2277" i="1"/>
  <c r="I2277" i="1"/>
  <c r="H1542" i="1"/>
  <c r="I1542" i="1"/>
</calcChain>
</file>

<file path=xl/comments1.xml><?xml version="1.0" encoding="utf-8"?>
<comments xmlns="http://schemas.openxmlformats.org/spreadsheetml/2006/main">
  <authors>
    <author>UNHCRUser</author>
  </authors>
  <commentList>
    <comment ref="B41" authorId="0">
      <text>
        <r>
          <rPr>
            <b/>
            <sz val="8"/>
            <color indexed="81"/>
            <rFont val="Tahoma"/>
            <family val="2"/>
          </rPr>
          <t>whenever there is something important to report related to contents, quality, security.</t>
        </r>
      </text>
    </comment>
  </commentList>
</comments>
</file>

<file path=xl/comments2.xml><?xml version="1.0" encoding="utf-8"?>
<comments xmlns="http://schemas.openxmlformats.org/spreadsheetml/2006/main">
  <authors>
    <author>UNHCRUser</author>
  </authors>
  <commentList>
    <comment ref="H2" authorId="0">
      <text>
        <r>
          <rPr>
            <b/>
            <sz val="8"/>
            <color indexed="81"/>
            <rFont val="Tahoma"/>
            <family val="2"/>
          </rPr>
          <t>whenever there is something important to report security.</t>
        </r>
      </text>
    </comment>
  </commentList>
</comments>
</file>

<file path=xl/sharedStrings.xml><?xml version="1.0" encoding="utf-8"?>
<sst xmlns="http://schemas.openxmlformats.org/spreadsheetml/2006/main" count="14042" uniqueCount="7475">
  <si>
    <t>Village latitude</t>
  </si>
  <si>
    <t>Village longitude</t>
  </si>
  <si>
    <t>Governorate</t>
  </si>
  <si>
    <t>Kadaa name</t>
  </si>
  <si>
    <t>Village name</t>
  </si>
  <si>
    <t>Village_altname</t>
  </si>
  <si>
    <t>P-code</t>
  </si>
  <si>
    <t>Beirut</t>
  </si>
  <si>
    <t>Aadlyeh</t>
  </si>
  <si>
    <t>LBN11001</t>
  </si>
  <si>
    <t>Achrafiye</t>
  </si>
  <si>
    <t>El Achrafiyé</t>
  </si>
  <si>
    <t>LBN11002</t>
  </si>
  <si>
    <t>Ain Mreisse</t>
  </si>
  <si>
    <t>Aïn el Mraîssé</t>
  </si>
  <si>
    <t>LBN11003</t>
  </si>
  <si>
    <t>Ain El Tine</t>
  </si>
  <si>
    <t>Aïn et Tîné</t>
  </si>
  <si>
    <t>LBN11004</t>
  </si>
  <si>
    <t>Bab Idriss</t>
  </si>
  <si>
    <t>LBN11005</t>
  </si>
  <si>
    <t>Bachoura</t>
  </si>
  <si>
    <t>LBN11006</t>
  </si>
  <si>
    <t>Basta Faouka</t>
  </si>
  <si>
    <t>Basta el Faouqa</t>
  </si>
  <si>
    <t>LBN11007</t>
  </si>
  <si>
    <t>Batrakiye</t>
  </si>
  <si>
    <t>Batrakiyé</t>
  </si>
  <si>
    <t>LBN11008</t>
  </si>
  <si>
    <t>Basta el Tahta</t>
  </si>
  <si>
    <t>LBN11009</t>
  </si>
  <si>
    <t>Bourj Abi Haidar</t>
  </si>
  <si>
    <t>Borj Abou Haïdar</t>
  </si>
  <si>
    <t>LBN11010</t>
  </si>
  <si>
    <t>Champ de courses</t>
  </si>
  <si>
    <t>LBN11011</t>
  </si>
  <si>
    <t>Corniche en Nahr</t>
  </si>
  <si>
    <t>LBN11012</t>
  </si>
  <si>
    <t>Dar Al Fatwa</t>
  </si>
  <si>
    <t>Dar el Fatoua</t>
  </si>
  <si>
    <t>LBN11013</t>
  </si>
  <si>
    <t>Ej Jeitaoui</t>
  </si>
  <si>
    <t>Ej Jeïtaoui</t>
  </si>
  <si>
    <t>LBN11014</t>
  </si>
  <si>
    <t>Ej Jimmaize</t>
  </si>
  <si>
    <t>Ej Jimmaïzé</t>
  </si>
  <si>
    <t>LBN11015</t>
  </si>
  <si>
    <t>El Aamliye</t>
  </si>
  <si>
    <t>El Aamliyé</t>
  </si>
  <si>
    <t>LBN11016</t>
  </si>
  <si>
    <t>El Ghabe</t>
  </si>
  <si>
    <t>El Ghabé</t>
  </si>
  <si>
    <t>LBN11017</t>
  </si>
  <si>
    <t>El Hamra</t>
  </si>
  <si>
    <t>LBN11018</t>
  </si>
  <si>
    <t>El Majidiye</t>
  </si>
  <si>
    <t>El Majidiyé</t>
  </si>
  <si>
    <t>LBN11019</t>
  </si>
  <si>
    <t>El Manara</t>
  </si>
  <si>
    <t>LBN11020</t>
  </si>
  <si>
    <t>El Ouata</t>
  </si>
  <si>
    <t>LBN11021</t>
  </si>
  <si>
    <t>Qobaiyat</t>
  </si>
  <si>
    <t>El Qbaïyat</t>
  </si>
  <si>
    <t>LBN11022</t>
  </si>
  <si>
    <t>En Nasra</t>
  </si>
  <si>
    <t>LBN11023</t>
  </si>
  <si>
    <t>Es Sioufi</t>
  </si>
  <si>
    <t>LBN11024</t>
  </si>
  <si>
    <t>Es Snoubra</t>
  </si>
  <si>
    <t>LBN11025</t>
  </si>
  <si>
    <t>El Zarif</t>
  </si>
  <si>
    <t>Ez Zarif</t>
  </si>
  <si>
    <t>LBN11026</t>
  </si>
  <si>
    <t>Fourn el Hayek</t>
  </si>
  <si>
    <t>LBN11027</t>
  </si>
  <si>
    <t>Grand Serail</t>
  </si>
  <si>
    <t>LBN11028</t>
  </si>
  <si>
    <t>Hôtel Dieu</t>
  </si>
  <si>
    <t>LBN11029</t>
  </si>
  <si>
    <t>Jounblat</t>
  </si>
  <si>
    <t>LBN11030</t>
  </si>
  <si>
    <t>La Sagesse</t>
  </si>
  <si>
    <t>LBN11031</t>
  </si>
  <si>
    <t>Mar Elias</t>
  </si>
  <si>
    <t>LBN11032</t>
  </si>
  <si>
    <t>Mar Maroun</t>
  </si>
  <si>
    <t>LBN11033</t>
  </si>
  <si>
    <t>Mar Mitr</t>
  </si>
  <si>
    <t>LBN11034</t>
  </si>
  <si>
    <t>Mar Mkhayel</t>
  </si>
  <si>
    <t>LBN11035</t>
  </si>
  <si>
    <t>Mar Nqoula</t>
  </si>
  <si>
    <t>LBN11036</t>
  </si>
  <si>
    <t>Mazraa</t>
  </si>
  <si>
    <t>El Mazraa</t>
  </si>
  <si>
    <t>LBN11037</t>
  </si>
  <si>
    <t>Medouar</t>
  </si>
  <si>
    <t>LBN11038</t>
  </si>
  <si>
    <t>Minet el Hosn</t>
  </si>
  <si>
    <t>LBN11039</t>
  </si>
  <si>
    <t>Moussaitbe</t>
  </si>
  <si>
    <t>El Msaïtbé</t>
  </si>
  <si>
    <t>LBN11040</t>
  </si>
  <si>
    <t>Moustachfa er Roum</t>
  </si>
  <si>
    <t>LBN11041</t>
  </si>
  <si>
    <t>Place de l'Etoile</t>
  </si>
  <si>
    <t>LBN11042</t>
  </si>
  <si>
    <t>Port</t>
  </si>
  <si>
    <t>Port de Beyrouth</t>
  </si>
  <si>
    <t>LBN11043</t>
  </si>
  <si>
    <t>Qantari</t>
  </si>
  <si>
    <t>LBN11044</t>
  </si>
  <si>
    <t>Qoraitem</t>
  </si>
  <si>
    <t>Qoraîtem</t>
  </si>
  <si>
    <t>LBN11045</t>
  </si>
  <si>
    <t>Raouche</t>
  </si>
  <si>
    <t>Raouché</t>
  </si>
  <si>
    <t>LBN11046</t>
  </si>
  <si>
    <t>Ras Beirut</t>
  </si>
  <si>
    <t>Ras Beyrouth</t>
  </si>
  <si>
    <t>LBN11047</t>
  </si>
  <si>
    <t>Ras El Nabaa</t>
  </si>
  <si>
    <t>Ras en-Nabaa</t>
  </si>
  <si>
    <t>LBN11048</t>
  </si>
  <si>
    <t>Remeil</t>
  </si>
  <si>
    <t>Er Rmeïl</t>
  </si>
  <si>
    <t>LBN11049</t>
  </si>
  <si>
    <t>Saife</t>
  </si>
  <si>
    <t>LBN11050</t>
  </si>
  <si>
    <t>Sanayeh</t>
  </si>
  <si>
    <t>Sanayeaa</t>
  </si>
  <si>
    <t>LBN11051</t>
  </si>
  <si>
    <t>Tallet ed Drouz</t>
  </si>
  <si>
    <t>LBN11052</t>
  </si>
  <si>
    <t>Tallet el Khayat</t>
  </si>
  <si>
    <t>LBN11053</t>
  </si>
  <si>
    <t>Tariq El Jdide</t>
  </si>
  <si>
    <t>Tariq el Jdîdé</t>
  </si>
  <si>
    <t>LBN11054</t>
  </si>
  <si>
    <t>Unesco</t>
  </si>
  <si>
    <t>LBN11055</t>
  </si>
  <si>
    <t>Universite Americaine</t>
  </si>
  <si>
    <t>Université Americaine</t>
  </si>
  <si>
    <t>LBN11056</t>
  </si>
  <si>
    <t>Universite St Joseph</t>
  </si>
  <si>
    <t>Université St Joseph</t>
  </si>
  <si>
    <t>LBN11057</t>
  </si>
  <si>
    <t>Zoqaq el Blat</t>
  </si>
  <si>
    <t>Zqaq el Blat</t>
  </si>
  <si>
    <t>LBN11058</t>
  </si>
  <si>
    <t>Bekaa</t>
  </si>
  <si>
    <t>Baalbek</t>
  </si>
  <si>
    <t>Aallaq</t>
  </si>
  <si>
    <t>Tell El Aallaïq</t>
  </si>
  <si>
    <t>LBN21001</t>
  </si>
  <si>
    <t>Aarsal</t>
  </si>
  <si>
    <t>Aarsâl</t>
  </si>
  <si>
    <t>LBN21002</t>
  </si>
  <si>
    <t>Aayoun Orghoush</t>
  </si>
  <si>
    <t>LBN21003</t>
  </si>
  <si>
    <t>Ain Bourday</t>
  </si>
  <si>
    <t>Aïn Bourdaï</t>
  </si>
  <si>
    <t>LBN21004</t>
  </si>
  <si>
    <t>Ain Ej Jaouze</t>
  </si>
  <si>
    <t>Aïn ej Jaouzé</t>
  </si>
  <si>
    <t>LBN21005</t>
  </si>
  <si>
    <t>Ain El Bnaiye</t>
  </si>
  <si>
    <t>Aïn el Bounaya</t>
  </si>
  <si>
    <t>LBN21006</t>
  </si>
  <si>
    <t>Ain es Saouda</t>
  </si>
  <si>
    <t>Aïn es Saouda</t>
  </si>
  <si>
    <t>LBN21007</t>
  </si>
  <si>
    <t>Ainata</t>
  </si>
  <si>
    <t>Aïnâta</t>
  </si>
  <si>
    <t>LBN21008</t>
  </si>
  <si>
    <t>Aamchki</t>
  </si>
  <si>
    <t>Aamishky</t>
  </si>
  <si>
    <t>LBN21009</t>
  </si>
  <si>
    <t>LBN21010</t>
  </si>
  <si>
    <t>Baayoun</t>
  </si>
  <si>
    <t>LBN21011</t>
  </si>
  <si>
    <t>Barqa</t>
  </si>
  <si>
    <t>LBN21012</t>
  </si>
  <si>
    <t>Bechouat</t>
  </si>
  <si>
    <t>Bechouât</t>
  </si>
  <si>
    <t>LBN21013</t>
  </si>
  <si>
    <t>Bednayel</t>
  </si>
  <si>
    <t>Bednâyel</t>
  </si>
  <si>
    <t>LBN21014</t>
  </si>
  <si>
    <t>Beit Chama</t>
  </si>
  <si>
    <t>Beït Châma</t>
  </si>
  <si>
    <t>LBN21015</t>
  </si>
  <si>
    <t>Beit es Satiti</t>
  </si>
  <si>
    <t>Beït es Sâtîti</t>
  </si>
  <si>
    <t>LBN21016</t>
  </si>
  <si>
    <t>Beit Habchi</t>
  </si>
  <si>
    <t>Beït Habchi</t>
  </si>
  <si>
    <t>LBN21017</t>
  </si>
  <si>
    <t>Beit Mchik</t>
  </si>
  <si>
    <t>Mazraat Beït Mechaïk Boud</t>
  </si>
  <si>
    <t>LBN21018</t>
  </si>
  <si>
    <t>Bejjaje</t>
  </si>
  <si>
    <t>El Bajjâjé</t>
  </si>
  <si>
    <t>LBN21019</t>
  </si>
  <si>
    <t>Betdaai</t>
  </si>
  <si>
    <t>Btedaaï</t>
  </si>
  <si>
    <t>LBN21020</t>
  </si>
  <si>
    <t>Blaiqa</t>
  </si>
  <si>
    <t>Blaïqa</t>
  </si>
  <si>
    <t>LBN21021</t>
  </si>
  <si>
    <t>Boudai</t>
  </si>
  <si>
    <t>Boudaï</t>
  </si>
  <si>
    <t>LBN21022</t>
  </si>
  <si>
    <t>Britel</t>
  </si>
  <si>
    <t>Brîtel</t>
  </si>
  <si>
    <t>LBN21023</t>
  </si>
  <si>
    <t>Bsayleh al Fawka</t>
  </si>
  <si>
    <t>Bessaïlet el Faouqa</t>
  </si>
  <si>
    <t>LBN21024</t>
  </si>
  <si>
    <t>Bsayleh al Tahta</t>
  </si>
  <si>
    <t>Bessaïlet et Tahta</t>
  </si>
  <si>
    <t>LBN21025</t>
  </si>
  <si>
    <t>Chaat</t>
  </si>
  <si>
    <t>LBN21026</t>
  </si>
  <si>
    <t>Chlifa</t>
  </si>
  <si>
    <t>Chlîfa</t>
  </si>
  <si>
    <t>LBN21027</t>
  </si>
  <si>
    <t>Chmistar</t>
  </si>
  <si>
    <t>Chmistâr</t>
  </si>
  <si>
    <t>LBN21028</t>
  </si>
  <si>
    <t>Daouret en Naml</t>
  </si>
  <si>
    <t>LBN21029</t>
  </si>
  <si>
    <t>Dar el Ouassaa</t>
  </si>
  <si>
    <t>Dâr el Ouassaa</t>
  </si>
  <si>
    <t>LBN21030</t>
  </si>
  <si>
    <t>Deir El Ahmar</t>
  </si>
  <si>
    <t>Deïr el Ahmar</t>
  </si>
  <si>
    <t>LBN21031</t>
  </si>
  <si>
    <t>Deir Mar Maroun</t>
  </si>
  <si>
    <t>LBN21032</t>
  </si>
  <si>
    <t>Douris</t>
  </si>
  <si>
    <t>Doûris</t>
  </si>
  <si>
    <t>LBN21033</t>
  </si>
  <si>
    <t>El Aaiara</t>
  </si>
  <si>
    <t>El Aaïâra</t>
  </si>
  <si>
    <t>LBN21034</t>
  </si>
  <si>
    <t>El Ain</t>
  </si>
  <si>
    <t>El Aïn</t>
  </si>
  <si>
    <t>LBN21035</t>
  </si>
  <si>
    <t>El Barake</t>
  </si>
  <si>
    <t>El Baraké</t>
  </si>
  <si>
    <t>LBN21036</t>
  </si>
  <si>
    <t>El Faqrat</t>
  </si>
  <si>
    <t>LBN21037</t>
  </si>
  <si>
    <t>El Laouze</t>
  </si>
  <si>
    <t>El Laouzé</t>
  </si>
  <si>
    <t>LBN21038</t>
  </si>
  <si>
    <t>El Maalqa</t>
  </si>
  <si>
    <t>Maallaqet ej jdaïde</t>
  </si>
  <si>
    <t>LBN21039</t>
  </si>
  <si>
    <t>El Marmagha</t>
  </si>
  <si>
    <t>LBN21040</t>
  </si>
  <si>
    <t>El Qerrami</t>
  </si>
  <si>
    <t>El Qerrâmi</t>
  </si>
  <si>
    <t>LBN21041</t>
  </si>
  <si>
    <t>En Nouqra</t>
  </si>
  <si>
    <t>LBN21042</t>
  </si>
  <si>
    <t>Fakehe</t>
  </si>
  <si>
    <t>Fékehé</t>
  </si>
  <si>
    <t>LBN21043</t>
  </si>
  <si>
    <t>Flaoui</t>
  </si>
  <si>
    <t>Flâoué</t>
  </si>
  <si>
    <t>LBN21044</t>
  </si>
  <si>
    <t>Freij</t>
  </si>
  <si>
    <t>Freïj</t>
  </si>
  <si>
    <t>LBN21045</t>
  </si>
  <si>
    <t>Hadet</t>
  </si>
  <si>
    <t>El Hadet Baalbek</t>
  </si>
  <si>
    <t>LBN21046</t>
  </si>
  <si>
    <t>Hai el Mathane</t>
  </si>
  <si>
    <t>Haï el Mathané</t>
  </si>
  <si>
    <t>LBN21047</t>
  </si>
  <si>
    <t>Halbata</t>
  </si>
  <si>
    <t>LBN21048</t>
  </si>
  <si>
    <t>Ham</t>
  </si>
  <si>
    <t>Hâm</t>
  </si>
  <si>
    <t>LBN21049</t>
  </si>
  <si>
    <t>Haouch Barada</t>
  </si>
  <si>
    <t>LBN21050</t>
  </si>
  <si>
    <t>Haouch Ed Dahab</t>
  </si>
  <si>
    <t>Haouch ed Dahab</t>
  </si>
  <si>
    <t>LBN21051</t>
  </si>
  <si>
    <t>Haouch En Nabi</t>
  </si>
  <si>
    <t>Haouch en Nebi</t>
  </si>
  <si>
    <t>LBN21052</t>
  </si>
  <si>
    <t>Haouch Snaid</t>
  </si>
  <si>
    <t>Hauoch Snaïd</t>
  </si>
  <si>
    <t>LBN21053</t>
  </si>
  <si>
    <t>Haouch Tall Safiye</t>
  </si>
  <si>
    <t>Haouch Tell Safiyé</t>
  </si>
  <si>
    <t>LBN21054</t>
  </si>
  <si>
    <t>Haouch Tell Safiye?</t>
  </si>
  <si>
    <t>Haouch Tell Safîyé?</t>
  </si>
  <si>
    <t>LBN21055</t>
  </si>
  <si>
    <t>Haouerte</t>
  </si>
  <si>
    <t>Haouerté</t>
  </si>
  <si>
    <t>LBN21056</t>
  </si>
  <si>
    <t>Haour Taala</t>
  </si>
  <si>
    <t>Hortaala</t>
  </si>
  <si>
    <t>LBN21057</t>
  </si>
  <si>
    <t>Harata</t>
  </si>
  <si>
    <t>Harabta</t>
  </si>
  <si>
    <t>LBN21058</t>
  </si>
  <si>
    <t>Harfouch</t>
  </si>
  <si>
    <t>Harfoush</t>
  </si>
  <si>
    <t>LBN21059</t>
  </si>
  <si>
    <t>Hfayer</t>
  </si>
  <si>
    <t>El Hefâïr</t>
  </si>
  <si>
    <t>LBN21060</t>
  </si>
  <si>
    <t>Hizzine</t>
  </si>
  <si>
    <t>Hizzîne</t>
  </si>
  <si>
    <t>LBN21061</t>
  </si>
  <si>
    <t>Hosn ech Chadoura</t>
  </si>
  <si>
    <t>LBN21062</t>
  </si>
  <si>
    <t>Houch Er Rafqa</t>
  </si>
  <si>
    <t>Haouch er Râfqa</t>
  </si>
  <si>
    <t>LBN21063</t>
  </si>
  <si>
    <t>Iaat</t>
  </si>
  <si>
    <t>Iaât</t>
  </si>
  <si>
    <t>LBN21064</t>
  </si>
  <si>
    <t>Jabaa</t>
  </si>
  <si>
    <t>Jebaa</t>
  </si>
  <si>
    <t>LBN21065</t>
  </si>
  <si>
    <t>Jabal Ech Chaaibe</t>
  </si>
  <si>
    <t>Jabal Ech Chaaïbé</t>
  </si>
  <si>
    <t>LBN21066</t>
  </si>
  <si>
    <t>Jabboule</t>
  </si>
  <si>
    <t>Deir Jabboulé</t>
  </si>
  <si>
    <t>LBN21067</t>
  </si>
  <si>
    <t>Janta</t>
  </si>
  <si>
    <t>Jentâ</t>
  </si>
  <si>
    <t>LBN21068</t>
  </si>
  <si>
    <t>Jdaide</t>
  </si>
  <si>
    <t>Jdaïdé</t>
  </si>
  <si>
    <t>LBN21069</t>
  </si>
  <si>
    <t>Joubaniyeh</t>
  </si>
  <si>
    <t>Ej Joubbaniye</t>
  </si>
  <si>
    <t>LBN21070</t>
  </si>
  <si>
    <t>Kfar Dabach</t>
  </si>
  <si>
    <t>LBN21071</t>
  </si>
  <si>
    <t>Kfar Dane</t>
  </si>
  <si>
    <t>Kfardâne</t>
  </si>
  <si>
    <t>LBN21072</t>
  </si>
  <si>
    <t>Kharayeb</t>
  </si>
  <si>
    <t>El Kharâyeb</t>
  </si>
  <si>
    <t>LBN21073</t>
  </si>
  <si>
    <t>Khermateh</t>
  </si>
  <si>
    <t>Khourmâta</t>
  </si>
  <si>
    <t>LBN21074</t>
  </si>
  <si>
    <t>Khirbet Daoûd</t>
  </si>
  <si>
    <t>Khirbet Dâoûd</t>
  </si>
  <si>
    <t>LBN21075</t>
  </si>
  <si>
    <t>Khirbet et Tine</t>
  </si>
  <si>
    <t>Khirbet et Tiné</t>
  </si>
  <si>
    <t>LBN21076</t>
  </si>
  <si>
    <t>Khirbet Haouerte</t>
  </si>
  <si>
    <t>Khirbet Haouerté</t>
  </si>
  <si>
    <t>LBN21077</t>
  </si>
  <si>
    <t>Khirbet Younine</t>
  </si>
  <si>
    <t>LBN21078</t>
  </si>
  <si>
    <t>Khodor</t>
  </si>
  <si>
    <t>El Khodr</t>
  </si>
  <si>
    <t>LBN21079</t>
  </si>
  <si>
    <t>Khraibe</t>
  </si>
  <si>
    <t>El Khraïbé</t>
  </si>
  <si>
    <t>LBN21080</t>
  </si>
  <si>
    <t>Knaisse</t>
  </si>
  <si>
    <t>Kneïssé</t>
  </si>
  <si>
    <t>LBN21081</t>
  </si>
  <si>
    <t>Laboue</t>
  </si>
  <si>
    <t>Laboué</t>
  </si>
  <si>
    <t>LBN21082</t>
  </si>
  <si>
    <t>Maarboun</t>
  </si>
  <si>
    <t>Maaraboûn</t>
  </si>
  <si>
    <t>LBN21083</t>
  </si>
  <si>
    <t>Majdaloun</t>
  </si>
  <si>
    <t>Majdaloûn</t>
  </si>
  <si>
    <t>LBN21084</t>
  </si>
  <si>
    <t>Maql el Bouadte</t>
  </si>
  <si>
    <t>Maql el Bouâdté</t>
  </si>
  <si>
    <t>LBN21085</t>
  </si>
  <si>
    <t>Maqne</t>
  </si>
  <si>
    <t>Maqné</t>
  </si>
  <si>
    <t>LBN21086</t>
  </si>
  <si>
    <t>Masnaa</t>
  </si>
  <si>
    <t>Masnaa Bednâyel</t>
  </si>
  <si>
    <t>LBN21087</t>
  </si>
  <si>
    <t>Masnaa es Zohr</t>
  </si>
  <si>
    <t>LBN21088</t>
  </si>
  <si>
    <t>Mathanet Mousray?</t>
  </si>
  <si>
    <t>LBN21089</t>
  </si>
  <si>
    <t>Mazraat al Ramassy</t>
  </si>
  <si>
    <t>Mazraat Remâssé</t>
  </si>
  <si>
    <t>LBN21090</t>
  </si>
  <si>
    <t>Mazraat al Takch</t>
  </si>
  <si>
    <t>Mazraat Beit Taqch</t>
  </si>
  <si>
    <t>LBN21091</t>
  </si>
  <si>
    <t>Mazraat Beit el Ghoussain</t>
  </si>
  <si>
    <t>Mazraat Beït el Ghoussaïn</t>
  </si>
  <si>
    <t>LBN21092</t>
  </si>
  <si>
    <t>Mazraat Beit Slaibi</t>
  </si>
  <si>
    <t>Mazraat Beït Slaïbi</t>
  </si>
  <si>
    <t>LBN21093</t>
  </si>
  <si>
    <t>Mazraat Ed Dallil</t>
  </si>
  <si>
    <t>Mazraat ed Dallïl</t>
  </si>
  <si>
    <t>LBN21094</t>
  </si>
  <si>
    <t>Mazraat ed Dhour</t>
  </si>
  <si>
    <t>LBN21095</t>
  </si>
  <si>
    <t>Mazraat Es Saiyed</t>
  </si>
  <si>
    <t>Mrâh es Saïyed</t>
  </si>
  <si>
    <t>LBN21096</t>
  </si>
  <si>
    <t>Mazraat Matar</t>
  </si>
  <si>
    <t>LBN21097</t>
  </si>
  <si>
    <t>Mazraat Oumm Aali</t>
  </si>
  <si>
    <t>LBN21098</t>
  </si>
  <si>
    <t>Mchaitiye</t>
  </si>
  <si>
    <t>Mchaitiyé</t>
  </si>
  <si>
    <t>LBN21099</t>
  </si>
  <si>
    <t>Mehairfe</t>
  </si>
  <si>
    <t>El Mchairfé</t>
  </si>
  <si>
    <t>LBN21100</t>
  </si>
  <si>
    <t>Mhattat Ras Baalbeck</t>
  </si>
  <si>
    <t>LBN21101</t>
  </si>
  <si>
    <t>Mkaybel Al Kala'</t>
  </si>
  <si>
    <t>Maqial el Qalaa</t>
  </si>
  <si>
    <t>LBN21102</t>
  </si>
  <si>
    <t>Moqraq</t>
  </si>
  <si>
    <t>El Moqrâq</t>
  </si>
  <si>
    <t>LBN21103</t>
  </si>
  <si>
    <t>Mrah Beit Aassaf</t>
  </si>
  <si>
    <t>Mrâh Beït Aassâf</t>
  </si>
  <si>
    <t>LBN21104</t>
  </si>
  <si>
    <t>Mrah Beit el Qazah</t>
  </si>
  <si>
    <t>Mrâh Beït el Qazah</t>
  </si>
  <si>
    <t>LBN21105</t>
  </si>
  <si>
    <t>Mrah Beit Slim</t>
  </si>
  <si>
    <t>Mrâh Beït Slîm</t>
  </si>
  <si>
    <t>LBN21106</t>
  </si>
  <si>
    <t>Mrah Bou Brahim</t>
  </si>
  <si>
    <t>Mrâh Bou Brahîm</t>
  </si>
  <si>
    <t>LBN21107</t>
  </si>
  <si>
    <t>Mrah Bou Chahine</t>
  </si>
  <si>
    <t>Mrâh Bou Châhîne</t>
  </si>
  <si>
    <t>LBN21108</t>
  </si>
  <si>
    <t>Mrah ech Chmis</t>
  </si>
  <si>
    <t>Mrâh ech Chmîs</t>
  </si>
  <si>
    <t>LBN21109</t>
  </si>
  <si>
    <t>Mrah ech Choaab</t>
  </si>
  <si>
    <t>Mrâh ech Choaab</t>
  </si>
  <si>
    <t>LBN21110</t>
  </si>
  <si>
    <t>Mrah ej Jamal</t>
  </si>
  <si>
    <t>Mrâh ej Jamal</t>
  </si>
  <si>
    <t>LBN21111</t>
  </si>
  <si>
    <t>Mrah ej Jeddaoui</t>
  </si>
  <si>
    <t>Mrâh ej Jeddâoui</t>
  </si>
  <si>
    <t>LBN21112</t>
  </si>
  <si>
    <t>Mrah El Aabed</t>
  </si>
  <si>
    <t>Mrâh el Aabd</t>
  </si>
  <si>
    <t>LBN21113</t>
  </si>
  <si>
    <t>Mrah El Aaouja</t>
  </si>
  <si>
    <t>Mrah el Aouja</t>
  </si>
  <si>
    <t>LBN21114</t>
  </si>
  <si>
    <t>Mrah el Aaouja</t>
  </si>
  <si>
    <t>Mrâh el Aaouja</t>
  </si>
  <si>
    <t>LBN21115</t>
  </si>
  <si>
    <t>Mrah El Aassi</t>
  </si>
  <si>
    <t>Mrah el Aassi</t>
  </si>
  <si>
    <t>LBN21116</t>
  </si>
  <si>
    <t>Mrah el Ahmar</t>
  </si>
  <si>
    <t>Mrâh el Ahmar</t>
  </si>
  <si>
    <t>LBN21117</t>
  </si>
  <si>
    <t>Mrah el Blata</t>
  </si>
  <si>
    <t>Mrâh el Blâta</t>
  </si>
  <si>
    <t>LBN21118</t>
  </si>
  <si>
    <t>Mrah EL Harfouch</t>
  </si>
  <si>
    <t>Mrah EL Harfoush</t>
  </si>
  <si>
    <t>LBN21119</t>
  </si>
  <si>
    <t>Mrah es Sirghane</t>
  </si>
  <si>
    <t>Mrâh es Sirghané</t>
  </si>
  <si>
    <t>LBN21120</t>
  </si>
  <si>
    <t>Mrah Haissoûn</t>
  </si>
  <si>
    <t>Mrâh Haïssoûn</t>
  </si>
  <si>
    <t>LBN21121</t>
  </si>
  <si>
    <t>Mrah Kloude</t>
  </si>
  <si>
    <t>Mrâh el Qloûd</t>
  </si>
  <si>
    <t>LBN21122</t>
  </si>
  <si>
    <t>Mrah Najib</t>
  </si>
  <si>
    <t>Mrâh Najîb</t>
  </si>
  <si>
    <t>LBN21123</t>
  </si>
  <si>
    <t>Mrah Rafi</t>
  </si>
  <si>
    <t>Mrah Rafî</t>
  </si>
  <si>
    <t>LBN21124</t>
  </si>
  <si>
    <t>Mrah Semaan</t>
  </si>
  <si>
    <t>Mrah Semaane</t>
  </si>
  <si>
    <t>LBN21125</t>
  </si>
  <si>
    <t>Mrah Soukkar</t>
  </si>
  <si>
    <t>LBN21126</t>
  </si>
  <si>
    <t>Nabha</t>
  </si>
  <si>
    <t>LBN21127</t>
  </si>
  <si>
    <t>Nabi Chit</t>
  </si>
  <si>
    <t>En Nabi Chît</t>
  </si>
  <si>
    <t>LBN21128</t>
  </si>
  <si>
    <t>Nabi Osmane</t>
  </si>
  <si>
    <t>En Nabi Osmâne</t>
  </si>
  <si>
    <t>LBN21129</t>
  </si>
  <si>
    <t>Nabi Rachade</t>
  </si>
  <si>
    <t>Nabi Rchâdé</t>
  </si>
  <si>
    <t>LBN21130</t>
  </si>
  <si>
    <t>Nabi Sbat</t>
  </si>
  <si>
    <t>En Nabi Chbât</t>
  </si>
  <si>
    <t>LBN21131</t>
  </si>
  <si>
    <t>Nahle</t>
  </si>
  <si>
    <t>Nahlé</t>
  </si>
  <si>
    <t>LBN21132</t>
  </si>
  <si>
    <t>Ouadi el Assouad</t>
  </si>
  <si>
    <t>Ouâdi el Assouad</t>
  </si>
  <si>
    <t>LBN21133</t>
  </si>
  <si>
    <t>Ouadi el Oss</t>
  </si>
  <si>
    <t>Ouadi el Aaoss</t>
  </si>
  <si>
    <t>LBN21134</t>
  </si>
  <si>
    <t>Qaa Baalbek</t>
  </si>
  <si>
    <t>El Qaa</t>
  </si>
  <si>
    <t>LBN21135</t>
  </si>
  <si>
    <t>Qalaat Bakdach</t>
  </si>
  <si>
    <t>Qalaat Bakdâch</t>
  </si>
  <si>
    <t>LBN21136</t>
  </si>
  <si>
    <t>Qalb es Sabaa</t>
  </si>
  <si>
    <t>LBN21137</t>
  </si>
  <si>
    <t>Qarha</t>
  </si>
  <si>
    <t>LBN21138</t>
  </si>
  <si>
    <t>Qiddam, El</t>
  </si>
  <si>
    <t>Qeddam</t>
  </si>
  <si>
    <t>LBN21139</t>
  </si>
  <si>
    <t>Qlaile</t>
  </si>
  <si>
    <t>Qalile</t>
  </si>
  <si>
    <t>LBN21140</t>
  </si>
  <si>
    <t>Qsarnaba</t>
  </si>
  <si>
    <t>LBN21141</t>
  </si>
  <si>
    <t>Ram</t>
  </si>
  <si>
    <t>Er Ram</t>
  </si>
  <si>
    <t>LBN21142</t>
  </si>
  <si>
    <t>Ras al Assy</t>
  </si>
  <si>
    <t>Ras el Aassi</t>
  </si>
  <si>
    <t>LBN21143</t>
  </si>
  <si>
    <t>Ras Baalbek</t>
  </si>
  <si>
    <t>LBN21144</t>
  </si>
  <si>
    <t>Rasm El Hadet</t>
  </si>
  <si>
    <t>Rasm el Hadeth</t>
  </si>
  <si>
    <t>LBN21145</t>
  </si>
  <si>
    <t>Riha</t>
  </si>
  <si>
    <t>Rîhâ</t>
  </si>
  <si>
    <t>LBN21146</t>
  </si>
  <si>
    <t>Saaide</t>
  </si>
  <si>
    <t>Saaïdé</t>
  </si>
  <si>
    <t>LBN21147</t>
  </si>
  <si>
    <t>Safra</t>
  </si>
  <si>
    <t>LBN21148</t>
  </si>
  <si>
    <t>Saidet ed Dalil</t>
  </si>
  <si>
    <t>Saïdet ed Dalîl</t>
  </si>
  <si>
    <t>LBN21149</t>
  </si>
  <si>
    <t>Saraain el Faouqa</t>
  </si>
  <si>
    <t>Serraaïn et Tahta</t>
  </si>
  <si>
    <t>LBN21150</t>
  </si>
  <si>
    <t>Saraain et Tahta</t>
  </si>
  <si>
    <t>Serraaïn el Faouqa</t>
  </si>
  <si>
    <t>LBN21151</t>
  </si>
  <si>
    <t>Sbouba</t>
  </si>
  <si>
    <t>Sboûba</t>
  </si>
  <si>
    <t>LBN21152</t>
  </si>
  <si>
    <t>Sifri</t>
  </si>
  <si>
    <t>Es Sifri</t>
  </si>
  <si>
    <t>LBN21153</t>
  </si>
  <si>
    <t>Siret Hanna</t>
  </si>
  <si>
    <t>Sîret Hana</t>
  </si>
  <si>
    <t>LBN21154</t>
  </si>
  <si>
    <t>Sloûqi</t>
  </si>
  <si>
    <t>LBN21155</t>
  </si>
  <si>
    <t>Taibe</t>
  </si>
  <si>
    <t>Et Taybeh</t>
  </si>
  <si>
    <t>LBN21156</t>
  </si>
  <si>
    <t>Talia</t>
  </si>
  <si>
    <t>Taliâ</t>
  </si>
  <si>
    <t>LBN21157</t>
  </si>
  <si>
    <t>Tall Sougha</t>
  </si>
  <si>
    <t>LBN21158</t>
  </si>
  <si>
    <t>Tallet ed Deir</t>
  </si>
  <si>
    <t>LBN21159</t>
  </si>
  <si>
    <t>Tammine et Tahta</t>
  </si>
  <si>
    <t>Temnîne et Tahta</t>
  </si>
  <si>
    <t>LBN21160</t>
  </si>
  <si>
    <t>Tamnine El Faouqa</t>
  </si>
  <si>
    <t>Temnîne el Faouqa</t>
  </si>
  <si>
    <t>LBN21161</t>
  </si>
  <si>
    <t>Taraiya</t>
  </si>
  <si>
    <t>Târayâ</t>
  </si>
  <si>
    <t>LBN21162</t>
  </si>
  <si>
    <t>Tfail</t>
  </si>
  <si>
    <t>Tfaïl</t>
  </si>
  <si>
    <t>LBN21163</t>
  </si>
  <si>
    <t>Toufiqiye</t>
  </si>
  <si>
    <t>Taoufîqîyé</t>
  </si>
  <si>
    <t>LBN21164</t>
  </si>
  <si>
    <t>Yahfoufa</t>
  </si>
  <si>
    <t>Yahfoûfa</t>
  </si>
  <si>
    <t>LBN21165</t>
  </si>
  <si>
    <t>Yammoune</t>
  </si>
  <si>
    <t>El Yammoûné</t>
  </si>
  <si>
    <t>LBN21166</t>
  </si>
  <si>
    <t>Younine</t>
  </si>
  <si>
    <t>Yoûnîne</t>
  </si>
  <si>
    <t>LBN21167</t>
  </si>
  <si>
    <t>Zabboud</t>
  </si>
  <si>
    <t>Zabboûd</t>
  </si>
  <si>
    <t>LBN21168</t>
  </si>
  <si>
    <t>Zarayeb</t>
  </si>
  <si>
    <t>Ez Zarâyeb</t>
  </si>
  <si>
    <t>LBN21169</t>
  </si>
  <si>
    <t>Zarayeb Choukr</t>
  </si>
  <si>
    <t>Zarâyeb Choukr</t>
  </si>
  <si>
    <t>LBN21170</t>
  </si>
  <si>
    <t>Zeribet es Sabha</t>
  </si>
  <si>
    <t>Zeribet es Sabhâ</t>
  </si>
  <si>
    <t>LBN21171</t>
  </si>
  <si>
    <t>Zrazir</t>
  </si>
  <si>
    <t>Zrâzîr</t>
  </si>
  <si>
    <t>LBN21172</t>
  </si>
  <si>
    <t>El Hermel</t>
  </si>
  <si>
    <t>Aaqabe</t>
  </si>
  <si>
    <t>Aaqabé</t>
  </si>
  <si>
    <t>LBN22001</t>
  </si>
  <si>
    <t>Ain al Jadideh</t>
  </si>
  <si>
    <t>Aïn ej Jdidé</t>
  </si>
  <si>
    <t>LBN22002</t>
  </si>
  <si>
    <t>Bdita</t>
  </si>
  <si>
    <t>Bdaïta</t>
  </si>
  <si>
    <t>LBN22003</t>
  </si>
  <si>
    <t>Beit Aallam</t>
  </si>
  <si>
    <t>Beït Aallam</t>
  </si>
  <si>
    <t>LBN22004</t>
  </si>
  <si>
    <t>Beit Aallaou</t>
  </si>
  <si>
    <t>Beït Aallaou</t>
  </si>
  <si>
    <t>LBN22005</t>
  </si>
  <si>
    <t>Beit es Semmaqa</t>
  </si>
  <si>
    <t>Beït es Semmaqa</t>
  </si>
  <si>
    <t>LBN22006</t>
  </si>
  <si>
    <t>Beit Hira</t>
  </si>
  <si>
    <t>Beït Hira</t>
  </si>
  <si>
    <t>LBN22007</t>
  </si>
  <si>
    <t>Berghoch</t>
  </si>
  <si>
    <t>El Barghach</t>
  </si>
  <si>
    <t>LBN22008</t>
  </si>
  <si>
    <t>Biyout Aawad</t>
  </si>
  <si>
    <t>LBN22009</t>
  </si>
  <si>
    <t>Biyout el Ain</t>
  </si>
  <si>
    <t>Biyout el Aïn</t>
  </si>
  <si>
    <t>LBN22010</t>
  </si>
  <si>
    <t>Biyout el Hajj Hassan</t>
  </si>
  <si>
    <t>LBN22011</t>
  </si>
  <si>
    <t>Biyout er Rouais</t>
  </si>
  <si>
    <t>Biyout er Rouaïs</t>
  </si>
  <si>
    <t>LBN22012</t>
  </si>
  <si>
    <t>Biyout es Souh</t>
  </si>
  <si>
    <t>LBN22013</t>
  </si>
  <si>
    <t>Bou Sawaya</t>
  </si>
  <si>
    <t>LBN22014</t>
  </si>
  <si>
    <t>Bouaida</t>
  </si>
  <si>
    <t>Boueïda</t>
  </si>
  <si>
    <t>LBN22015</t>
  </si>
  <si>
    <t>Boule</t>
  </si>
  <si>
    <t>El Baaoûl</t>
  </si>
  <si>
    <t>LBN22016</t>
  </si>
  <si>
    <t>Boustane</t>
  </si>
  <si>
    <t>El Boustane</t>
  </si>
  <si>
    <t>LBN22017</t>
  </si>
  <si>
    <t>Bray</t>
  </si>
  <si>
    <t>El Breïj</t>
  </si>
  <si>
    <t>LBN22018</t>
  </si>
  <si>
    <t>Brissa</t>
  </si>
  <si>
    <t>LBN22019</t>
  </si>
  <si>
    <t>Charbine</t>
  </si>
  <si>
    <t>Sharbine</t>
  </si>
  <si>
    <t>LBN22020</t>
  </si>
  <si>
    <t>Chouaghir</t>
  </si>
  <si>
    <t>Ech Chouaghir</t>
  </si>
  <si>
    <t>LBN22021</t>
  </si>
  <si>
    <t>Chouâghîr</t>
  </si>
  <si>
    <t>LBN22022</t>
  </si>
  <si>
    <t>Ed Daoura</t>
  </si>
  <si>
    <t>LBN22023</t>
  </si>
  <si>
    <t>El Mdawesh</t>
  </si>
  <si>
    <t>LBN22024</t>
  </si>
  <si>
    <t>El Ouaqf</t>
  </si>
  <si>
    <t>LBN22025</t>
  </si>
  <si>
    <t>El Qraita</t>
  </si>
  <si>
    <t>El Qraïta</t>
  </si>
  <si>
    <t>LBN22026</t>
  </si>
  <si>
    <t>Es Souaidiye</t>
  </si>
  <si>
    <t>Es Souaïdiyé</t>
  </si>
  <si>
    <t>LBN22027</t>
  </si>
  <si>
    <t>Faara</t>
  </si>
  <si>
    <t>LBN22028</t>
  </si>
  <si>
    <t>Fissane</t>
  </si>
  <si>
    <t>LBN22029</t>
  </si>
  <si>
    <t>Haouch Es Saiyad Aali</t>
  </si>
  <si>
    <t>Haouch Saïd Aali</t>
  </si>
  <si>
    <t>LBN22030</t>
  </si>
  <si>
    <t>Haouchariye</t>
  </si>
  <si>
    <t>Haoucharïyé</t>
  </si>
  <si>
    <t>LBN22031</t>
  </si>
  <si>
    <t>Haret El Maasser</t>
  </si>
  <si>
    <t>Sheab el Maaïsré</t>
  </si>
  <si>
    <t>LBN22032</t>
  </si>
  <si>
    <t>Hariqa</t>
  </si>
  <si>
    <t>LBN22033</t>
  </si>
  <si>
    <t>Hawch Beit Ismail</t>
  </si>
  <si>
    <t>Haouch Beït Ismaïl</t>
  </si>
  <si>
    <t>LBN22034</t>
  </si>
  <si>
    <t>Hermel</t>
  </si>
  <si>
    <t>LBN22035</t>
  </si>
  <si>
    <t>Hmaire</t>
  </si>
  <si>
    <t>El Hmaïré</t>
  </si>
  <si>
    <t>LBN22036</t>
  </si>
  <si>
    <t>Jawz</t>
  </si>
  <si>
    <t>Ej Jaouz</t>
  </si>
  <si>
    <t>LBN22037</t>
  </si>
  <si>
    <t>Jisr el Aassi</t>
  </si>
  <si>
    <t>LBN22038</t>
  </si>
  <si>
    <t>Jouar El Hachich</t>
  </si>
  <si>
    <t>Jiwar el Hashîsh</t>
  </si>
  <si>
    <t>LBN22039</t>
  </si>
  <si>
    <t>Jouret el Mzar</t>
  </si>
  <si>
    <t>LBN22040</t>
  </si>
  <si>
    <t>Kouakh</t>
  </si>
  <si>
    <t>El Kouâkh</t>
  </si>
  <si>
    <t>LBN22041</t>
  </si>
  <si>
    <t>Maaisr</t>
  </si>
  <si>
    <t>El Maaïsra</t>
  </si>
  <si>
    <t>LBN22042</t>
  </si>
  <si>
    <t>Mansoureh</t>
  </si>
  <si>
    <t>El Mansoura</t>
  </si>
  <si>
    <t>LBN22043</t>
  </si>
  <si>
    <t>Marj Hine</t>
  </si>
  <si>
    <t>Marj Hîne</t>
  </si>
  <si>
    <t>LBN22044</t>
  </si>
  <si>
    <t>Mazraat Beit Et Tachm</t>
  </si>
  <si>
    <t>Beït et Tachm</t>
  </si>
  <si>
    <t>LBN22045</t>
  </si>
  <si>
    <t>Mazraat Et Talle</t>
  </si>
  <si>
    <t>Mazraat et Tallé</t>
  </si>
  <si>
    <t>LBN22046</t>
  </si>
  <si>
    <t>Mazret al Fkyh</t>
  </si>
  <si>
    <t>Mazraat Beit el Fqih</t>
  </si>
  <si>
    <t>LBN22047</t>
  </si>
  <si>
    <t>Mnaira</t>
  </si>
  <si>
    <t>LBN22048</t>
  </si>
  <si>
    <t>Mrah Aabbas</t>
  </si>
  <si>
    <t>Mrâh Aabbâs</t>
  </si>
  <si>
    <t>LBN22049</t>
  </si>
  <si>
    <t>Mrah Beit Aalaoui</t>
  </si>
  <si>
    <t>Mrâh Beït Aallaou</t>
  </si>
  <si>
    <t>LBN22050</t>
  </si>
  <si>
    <t>Mrah Bou Kamar al Dine</t>
  </si>
  <si>
    <t>Mrâh bou Qamar ed Dîne</t>
  </si>
  <si>
    <t>LBN22051</t>
  </si>
  <si>
    <t>Mrah Ech Chaab</t>
  </si>
  <si>
    <t>Mrâh ech Cheaab</t>
  </si>
  <si>
    <t>LBN22052</t>
  </si>
  <si>
    <t>Mrah ech Charqi</t>
  </si>
  <si>
    <t>LBN22053</t>
  </si>
  <si>
    <t>Mrah ech Chnain</t>
  </si>
  <si>
    <t>Mrâh ech Chnain</t>
  </si>
  <si>
    <t>LBN22054</t>
  </si>
  <si>
    <t>Mrah el Aaqabe</t>
  </si>
  <si>
    <t>Mrâh el Aaqabé</t>
  </si>
  <si>
    <t>LBN22055</t>
  </si>
  <si>
    <t>Mrah El Ain</t>
  </si>
  <si>
    <t>Mrah Ras el Aïn</t>
  </si>
  <si>
    <t>LBN22056</t>
  </si>
  <si>
    <t>Mrah el Arab</t>
  </si>
  <si>
    <t>LBN22057</t>
  </si>
  <si>
    <t>Mrah El Dalil</t>
  </si>
  <si>
    <t>Wadi Ed Dallil</t>
  </si>
  <si>
    <t>LBN22058</t>
  </si>
  <si>
    <t>Mrah el Gharbi</t>
  </si>
  <si>
    <t>LBN22059</t>
  </si>
  <si>
    <t>Mrah el Mahlise</t>
  </si>
  <si>
    <t>Mrâh el Mahlisé</t>
  </si>
  <si>
    <t>LBN22060</t>
  </si>
  <si>
    <t>Mrah El Mouchref</t>
  </si>
  <si>
    <t>Mrah el Mechref</t>
  </si>
  <si>
    <t>LBN22061</t>
  </si>
  <si>
    <t>Mrah El Mougher</t>
  </si>
  <si>
    <t>Mrâh el Moghr</t>
  </si>
  <si>
    <t>LBN22062</t>
  </si>
  <si>
    <t>Mrah el Qorne</t>
  </si>
  <si>
    <t>Mrâh el Qorné</t>
  </si>
  <si>
    <t>LBN22063</t>
  </si>
  <si>
    <t>Mrah el Qraita</t>
  </si>
  <si>
    <t>Korraïti</t>
  </si>
  <si>
    <t>LBN22064</t>
  </si>
  <si>
    <t>Mrah es Siyaid</t>
  </si>
  <si>
    <t>Mrâh es Siyâd</t>
  </si>
  <si>
    <t>LBN22065</t>
  </si>
  <si>
    <t>Mrah esh Shmis</t>
  </si>
  <si>
    <t>LBN22066</t>
  </si>
  <si>
    <t>Mrah Ez Zakbe</t>
  </si>
  <si>
    <t>Ez Zekbi</t>
  </si>
  <si>
    <t>LBN22067</t>
  </si>
  <si>
    <t>Mrah Houssain Taane</t>
  </si>
  <si>
    <t>LBN22068</t>
  </si>
  <si>
    <t>Mrah Naaouas</t>
  </si>
  <si>
    <t>Mrâh en Naouâs</t>
  </si>
  <si>
    <t>LBN22069</t>
  </si>
  <si>
    <t>Mrah Sejoud</t>
  </si>
  <si>
    <t>Mazraat Sojoud</t>
  </si>
  <si>
    <t>LBN22070</t>
  </si>
  <si>
    <t>Mrah Yassine</t>
  </si>
  <si>
    <t>Mrâh Yâssîne</t>
  </si>
  <si>
    <t>LBN22071</t>
  </si>
  <si>
    <t>Nasriye</t>
  </si>
  <si>
    <t>Nasrîyé</t>
  </si>
  <si>
    <t>LBN22072</t>
  </si>
  <si>
    <t>Ouadi en Nayra</t>
  </si>
  <si>
    <t>Ouadi en Naïra</t>
  </si>
  <si>
    <t>LBN22073</t>
  </si>
  <si>
    <t>Ouadi Er Ratle</t>
  </si>
  <si>
    <t>Ouadi Er Ratl</t>
  </si>
  <si>
    <t>LBN22074</t>
  </si>
  <si>
    <t>Ouadi et Tourkmane</t>
  </si>
  <si>
    <t>Ouâdi et Tourkmâne</t>
  </si>
  <si>
    <t>LBN22075</t>
  </si>
  <si>
    <t>Ouadi Faara</t>
  </si>
  <si>
    <t>Ouâdi Faara</t>
  </si>
  <si>
    <t>LBN22076</t>
  </si>
  <si>
    <t>Qanafez</t>
  </si>
  <si>
    <t>Qornet Qanafez</t>
  </si>
  <si>
    <t>LBN22077</t>
  </si>
  <si>
    <t>Qasr</t>
  </si>
  <si>
    <t>El Qasr</t>
  </si>
  <si>
    <t>LBN22078</t>
  </si>
  <si>
    <t>Quadi Bnit</t>
  </si>
  <si>
    <t>Ouadi Bnît</t>
  </si>
  <si>
    <t>LBN22079</t>
  </si>
  <si>
    <t>Quadi el Karm</t>
  </si>
  <si>
    <t>Ouadi El Karm</t>
  </si>
  <si>
    <t>LBN22080</t>
  </si>
  <si>
    <t>Salhat El Ma</t>
  </si>
  <si>
    <t>Sahlat el Maï</t>
  </si>
  <si>
    <t>LBN22081</t>
  </si>
  <si>
    <t>Sharbine el Faouqa</t>
  </si>
  <si>
    <t>LBN22082</t>
  </si>
  <si>
    <t>Souaisse</t>
  </si>
  <si>
    <t>Mrah es Souaissé</t>
  </si>
  <si>
    <t>LBN22083</t>
  </si>
  <si>
    <t>Tall El far</t>
  </si>
  <si>
    <t>Tell el Far</t>
  </si>
  <si>
    <t>LBN22084</t>
  </si>
  <si>
    <t>Zighrine</t>
  </si>
  <si>
    <t>LBN22085</t>
  </si>
  <si>
    <t>Zighrine Et Tahta</t>
  </si>
  <si>
    <t>LBN22086</t>
  </si>
  <si>
    <t>Zouaitini</t>
  </si>
  <si>
    <t>Mrâh Zouaitini</t>
  </si>
  <si>
    <t>LBN22087</t>
  </si>
  <si>
    <t>Rachaya</t>
  </si>
  <si>
    <t>Aaiha</t>
  </si>
  <si>
    <t>Aaïha</t>
  </si>
  <si>
    <t>LBN23001</t>
  </si>
  <si>
    <t>Aaqbe</t>
  </si>
  <si>
    <t>El Aaqabé</t>
  </si>
  <si>
    <t>LBN23002</t>
  </si>
  <si>
    <t>Aaz el Aarab</t>
  </si>
  <si>
    <t>LBN23003</t>
  </si>
  <si>
    <t>Ain Aarab</t>
  </si>
  <si>
    <t>Aïn Aarab</t>
  </si>
  <si>
    <t>LBN23004</t>
  </si>
  <si>
    <t>Ain Aata</t>
  </si>
  <si>
    <t>Aïn Aata</t>
  </si>
  <si>
    <t>LBN23005</t>
  </si>
  <si>
    <t>Ain Hircha</t>
  </si>
  <si>
    <t>Aïn Horché</t>
  </si>
  <si>
    <t>LBN23006</t>
  </si>
  <si>
    <t>Aita el Foukhar</t>
  </si>
  <si>
    <t>Aïta el Foukhâr</t>
  </si>
  <si>
    <t>LBN23007</t>
  </si>
  <si>
    <t>Bakka</t>
  </si>
  <si>
    <t>LBN23008</t>
  </si>
  <si>
    <t>Bakkifa</t>
  </si>
  <si>
    <t>Bakkîfa</t>
  </si>
  <si>
    <t>LBN23009</t>
  </si>
  <si>
    <t>Bayader el Aadas</t>
  </si>
  <si>
    <t>Bayâder el Aadas</t>
  </si>
  <si>
    <t>LBN23010</t>
  </si>
  <si>
    <t>Beit Lahia</t>
  </si>
  <si>
    <t>Beït Lahia</t>
  </si>
  <si>
    <t>LBN23011</t>
  </si>
  <si>
    <t>Bire</t>
  </si>
  <si>
    <t>El Bîré</t>
  </si>
  <si>
    <t>LBN23012</t>
  </si>
  <si>
    <t>Dahr el Ahmar</t>
  </si>
  <si>
    <t>LBN23013</t>
  </si>
  <si>
    <t>Deir el Aachayer</t>
  </si>
  <si>
    <t>Deïr el Aachâyer</t>
  </si>
  <si>
    <t>LBN23014</t>
  </si>
  <si>
    <t>El Faqaa</t>
  </si>
  <si>
    <t>El Fâqaa</t>
  </si>
  <si>
    <t>LBN23015</t>
  </si>
  <si>
    <t>En Nabi Safa</t>
  </si>
  <si>
    <t>LBN23016</t>
  </si>
  <si>
    <t>Haloua</t>
  </si>
  <si>
    <t>LBN23017</t>
  </si>
  <si>
    <t>Haouch</t>
  </si>
  <si>
    <t>Haouch el Qinnaabé</t>
  </si>
  <si>
    <t>LBN23018</t>
  </si>
  <si>
    <t>Haret el Kaouasbe</t>
  </si>
  <si>
    <t>Haret el Kaouasbé</t>
  </si>
  <si>
    <t>LBN23019</t>
  </si>
  <si>
    <t>Jebb Farah</t>
  </si>
  <si>
    <t>LBN23020</t>
  </si>
  <si>
    <t>Kaoukaba</t>
  </si>
  <si>
    <t>Kaoukaba Bou Aarab</t>
  </si>
  <si>
    <t>LBN23021</t>
  </si>
  <si>
    <t>Kfar Danis</t>
  </si>
  <si>
    <t>Kfardenîs</t>
  </si>
  <si>
    <t>LBN23022</t>
  </si>
  <si>
    <t>Kfar Mechki</t>
  </si>
  <si>
    <t>Kfarmechki</t>
  </si>
  <si>
    <t>LBN23023</t>
  </si>
  <si>
    <t>Kfar Qouq</t>
  </si>
  <si>
    <t>Kfar Qoûq</t>
  </si>
  <si>
    <t>LBN23024</t>
  </si>
  <si>
    <t>Khirbet Rouha</t>
  </si>
  <si>
    <t>Khirbet Roûha</t>
  </si>
  <si>
    <t>LBN23025</t>
  </si>
  <si>
    <t>Majdal Balhis</t>
  </si>
  <si>
    <t>Majdel Balhîss</t>
  </si>
  <si>
    <t>LBN23026</t>
  </si>
  <si>
    <t>Marj es Simah</t>
  </si>
  <si>
    <t>Marj es Samâh</t>
  </si>
  <si>
    <t>LBN23027</t>
  </si>
  <si>
    <t>Mazraat Aazzi</t>
  </si>
  <si>
    <t>LBN23028</t>
  </si>
  <si>
    <t>Mazraat Ain Qeniye</t>
  </si>
  <si>
    <t>Mazraat Aïn Qeniyé</t>
  </si>
  <si>
    <t>LBN23029</t>
  </si>
  <si>
    <t>Selsata (Mazraat Deir el Aachaiyer)</t>
  </si>
  <si>
    <t>Mazraat Deïr el Aachâyer</t>
  </si>
  <si>
    <t>LBN23030</t>
  </si>
  <si>
    <t>Mazraat Dier el Aachayer</t>
  </si>
  <si>
    <t>LBN23031</t>
  </si>
  <si>
    <t>Mazraat el Qalioûn</t>
  </si>
  <si>
    <t>LBN23032</t>
  </si>
  <si>
    <t>Mazraat Jaafar</t>
  </si>
  <si>
    <t>Jaafar</t>
  </si>
  <si>
    <t>LBN23033</t>
  </si>
  <si>
    <t>Mazret Al Chmis</t>
  </si>
  <si>
    <t>Mazraat ech Chamïssé</t>
  </si>
  <si>
    <t>LBN23034</t>
  </si>
  <si>
    <t>Mdoukha</t>
  </si>
  <si>
    <t>Mdoûkha</t>
  </si>
  <si>
    <t>LBN23035</t>
  </si>
  <si>
    <t>Mhaidse</t>
  </si>
  <si>
    <t>El Mhaïdthé</t>
  </si>
  <si>
    <t>LBN23036</t>
  </si>
  <si>
    <t>Qnaabe</t>
  </si>
  <si>
    <t>El Qinnaabé</t>
  </si>
  <si>
    <t>LBN23037</t>
  </si>
  <si>
    <t>Rachaiya</t>
  </si>
  <si>
    <t>Rachaïya el Ouadi</t>
  </si>
  <si>
    <t>LBN23038</t>
  </si>
  <si>
    <t>Rafid</t>
  </si>
  <si>
    <t>Er Rafîd</t>
  </si>
  <si>
    <t>LBN23039</t>
  </si>
  <si>
    <t>Tannoura</t>
  </si>
  <si>
    <t>Tannoûra</t>
  </si>
  <si>
    <t>LBN23040</t>
  </si>
  <si>
    <t>Yanta</t>
  </si>
  <si>
    <t>LBN23041</t>
  </si>
  <si>
    <t>West Bekaa</t>
  </si>
  <si>
    <t>Aammiq</t>
  </si>
  <si>
    <t>Aammîq</t>
  </si>
  <si>
    <t>LBN24001</t>
  </si>
  <si>
    <t>Aana</t>
  </si>
  <si>
    <t>Aâna</t>
  </si>
  <si>
    <t>LBN24002</t>
  </si>
  <si>
    <t>Ain et Tine</t>
  </si>
  <si>
    <t>LBN24003</t>
  </si>
  <si>
    <t>Ain Zebde</t>
  </si>
  <si>
    <t>Aïn Zebdé</t>
  </si>
  <si>
    <t>LBN24004</t>
  </si>
  <si>
    <t>Aitanit</t>
  </si>
  <si>
    <t>Aîtanît</t>
  </si>
  <si>
    <t>LBN24005</t>
  </si>
  <si>
    <t>Baaloul</t>
  </si>
  <si>
    <t>Baaloûl</t>
  </si>
  <si>
    <t>LBN24006</t>
  </si>
  <si>
    <t>Bab Maraa</t>
  </si>
  <si>
    <t>Bâb Mâréaa</t>
  </si>
  <si>
    <t>LBN24007</t>
  </si>
  <si>
    <t>Chebreqiyet Aammiq</t>
  </si>
  <si>
    <t>Cheberqîyet Aammîq</t>
  </si>
  <si>
    <t>LBN24008</t>
  </si>
  <si>
    <t>Dakoue</t>
  </si>
  <si>
    <t>Ed Dakoué</t>
  </si>
  <si>
    <t>LBN24009</t>
  </si>
  <si>
    <t>Deir Ain ej Jaouze</t>
  </si>
  <si>
    <t>Deïr Aïn Ej Jaouzé</t>
  </si>
  <si>
    <t>LBN24010</t>
  </si>
  <si>
    <t>Deir Tahnich</t>
  </si>
  <si>
    <t>Deïr Tahnîch</t>
  </si>
  <si>
    <t>LBN24011</t>
  </si>
  <si>
    <t>El Jezire</t>
  </si>
  <si>
    <t>El Jezîré</t>
  </si>
  <si>
    <t>LBN24012</t>
  </si>
  <si>
    <t>El Marj</t>
  </si>
  <si>
    <t>LBN24013</t>
  </si>
  <si>
    <t>LBN24014</t>
  </si>
  <si>
    <t>Ghazze</t>
  </si>
  <si>
    <t>Ghazzé</t>
  </si>
  <si>
    <t>LBN24015</t>
  </si>
  <si>
    <t>Houch Aammiq</t>
  </si>
  <si>
    <t>Haouch Aammîq</t>
  </si>
  <si>
    <t>LBN24016</t>
  </si>
  <si>
    <t>Houch el Harime</t>
  </si>
  <si>
    <t>Haouch el Harîmé</t>
  </si>
  <si>
    <t>LBN24017</t>
  </si>
  <si>
    <t>Houch es Saalouk</t>
  </si>
  <si>
    <t>Es Saaloûk</t>
  </si>
  <si>
    <t>LBN24018</t>
  </si>
  <si>
    <t>Istabl</t>
  </si>
  <si>
    <t>El Establ</t>
  </si>
  <si>
    <t>LBN24019</t>
  </si>
  <si>
    <t>Joub Jannine</t>
  </si>
  <si>
    <t>Joub Jannîne</t>
  </si>
  <si>
    <t>LBN24020</t>
  </si>
  <si>
    <t>Kafraiya</t>
  </si>
  <si>
    <t>Kefraïya</t>
  </si>
  <si>
    <t>LBN24021</t>
  </si>
  <si>
    <t>Kamed el Laouz</t>
  </si>
  <si>
    <t>Kâmed el Lôz</t>
  </si>
  <si>
    <t>LBN24022</t>
  </si>
  <si>
    <t>Khiara</t>
  </si>
  <si>
    <t>El Khiâra</t>
  </si>
  <si>
    <t>LBN24023</t>
  </si>
  <si>
    <t>Khiara el Aatiqa</t>
  </si>
  <si>
    <t>Khiara el Aatîqa</t>
  </si>
  <si>
    <t>LBN24024</t>
  </si>
  <si>
    <t>Khirbet Qanafar</t>
  </si>
  <si>
    <t>Khirbet Qanafâr</t>
  </si>
  <si>
    <t>LBN24025</t>
  </si>
  <si>
    <t>Lala</t>
  </si>
  <si>
    <t>Lâla</t>
  </si>
  <si>
    <t>LBN24026</t>
  </si>
  <si>
    <t>Libbaya</t>
  </si>
  <si>
    <t>Libbâya</t>
  </si>
  <si>
    <t>LBN24027</t>
  </si>
  <si>
    <t>Loussia</t>
  </si>
  <si>
    <t>Loûssa</t>
  </si>
  <si>
    <t>LBN24028</t>
  </si>
  <si>
    <t>Machgara</t>
  </si>
  <si>
    <t>Machghara</t>
  </si>
  <si>
    <t>LBN24029</t>
  </si>
  <si>
    <t>Hammara</t>
  </si>
  <si>
    <t>Hammâra</t>
  </si>
  <si>
    <t>LBN24030</t>
  </si>
  <si>
    <t>Mansoura</t>
  </si>
  <si>
    <t>Mansoûra</t>
  </si>
  <si>
    <t>LBN24031</t>
  </si>
  <si>
    <t>Meidoun</t>
  </si>
  <si>
    <t>Maïdoûn</t>
  </si>
  <si>
    <t>LBN24032</t>
  </si>
  <si>
    <t>Nabaa el Khraizat</t>
  </si>
  <si>
    <t>Nabaa el Khraïzât</t>
  </si>
  <si>
    <t>LBN24033</t>
  </si>
  <si>
    <t>Qaraoun</t>
  </si>
  <si>
    <t>El Qaraaoun</t>
  </si>
  <si>
    <t>LBN24034</t>
  </si>
  <si>
    <t>Qillaya</t>
  </si>
  <si>
    <t>Qelia</t>
  </si>
  <si>
    <t>LBN24035</t>
  </si>
  <si>
    <t>Saghbine</t>
  </si>
  <si>
    <t>Saghbîne</t>
  </si>
  <si>
    <t>LBN24036</t>
  </si>
  <si>
    <t>Sohmor</t>
  </si>
  <si>
    <t>LBN24037</t>
  </si>
  <si>
    <t>Souairi</t>
  </si>
  <si>
    <t>Saouîri</t>
  </si>
  <si>
    <t>LBN24038</t>
  </si>
  <si>
    <t>Soultane Yaaqoub el Faouqa</t>
  </si>
  <si>
    <t>Soultâne Yaaqoûb</t>
  </si>
  <si>
    <t>LBN24039</t>
  </si>
  <si>
    <t>Soultane Yaaqoub el Tahta</t>
  </si>
  <si>
    <t>Soultâne Yaaqoûb et Tahta</t>
  </si>
  <si>
    <t>LBN24040</t>
  </si>
  <si>
    <t>Tal al Za'za'a</t>
  </si>
  <si>
    <t>Tall ez Zaazeaa</t>
  </si>
  <si>
    <t>LBN24041</t>
  </si>
  <si>
    <t>Tall Znoub</t>
  </si>
  <si>
    <t>Tell Znoûb</t>
  </si>
  <si>
    <t>LBN24042</t>
  </si>
  <si>
    <t>Tall Znoub ej Jdide</t>
  </si>
  <si>
    <t>Tell Znoûb ej Jdîdé</t>
  </si>
  <si>
    <t>LBN24043</t>
  </si>
  <si>
    <t>Yohmor</t>
  </si>
  <si>
    <t>Yohmor el Beqâa</t>
  </si>
  <si>
    <t>LBN24044</t>
  </si>
  <si>
    <t>Zellaya</t>
  </si>
  <si>
    <t>Zellâya</t>
  </si>
  <si>
    <t>LBN24045</t>
  </si>
  <si>
    <t>Zahle</t>
  </si>
  <si>
    <t>Aali en Nahri</t>
  </si>
  <si>
    <t>Ali en Nahri</t>
  </si>
  <si>
    <t>LBN25001</t>
  </si>
  <si>
    <t>Anjar</t>
  </si>
  <si>
    <t>Aanjar</t>
  </si>
  <si>
    <t>LBN25002</t>
  </si>
  <si>
    <t>Ablah</t>
  </si>
  <si>
    <t>LBN25003</t>
  </si>
  <si>
    <t>Ain el Ghmiqa</t>
  </si>
  <si>
    <t>Aïn el Ghmîqa</t>
  </si>
  <si>
    <t>LBN25004</t>
  </si>
  <si>
    <t>Ain Kfar Zabad</t>
  </si>
  <si>
    <t>Aïn Kfar Zabad</t>
  </si>
  <si>
    <t>LBN25005</t>
  </si>
  <si>
    <t>Bar Elias</t>
  </si>
  <si>
    <t>Barr Eliâs</t>
  </si>
  <si>
    <t>LBN25006</t>
  </si>
  <si>
    <t>Bayyadat</t>
  </si>
  <si>
    <t>El Biyâda</t>
  </si>
  <si>
    <t>LBN25007</t>
  </si>
  <si>
    <t>Berbara</t>
  </si>
  <si>
    <t>Berbâra</t>
  </si>
  <si>
    <t>LBN25008</t>
  </si>
  <si>
    <t>Bouarej</t>
  </si>
  <si>
    <t>Bouârej</t>
  </si>
  <si>
    <t>LBN25009</t>
  </si>
  <si>
    <t>Choubrouqiyet Tabet</t>
  </si>
  <si>
    <t>Chebrqiyé</t>
  </si>
  <si>
    <t>LBN25010</t>
  </si>
  <si>
    <t>Chamssine</t>
  </si>
  <si>
    <t>Chemsîne</t>
  </si>
  <si>
    <t>LBN25011</t>
  </si>
  <si>
    <t>Chtaura</t>
  </si>
  <si>
    <t>LBN25012</t>
  </si>
  <si>
    <t>Dahr al Harf</t>
  </si>
  <si>
    <t>Dahr el Harf</t>
  </si>
  <si>
    <t>LBN25013</t>
  </si>
  <si>
    <t>Dahr Blait</t>
  </si>
  <si>
    <t>Dahr el Blâyet</t>
  </si>
  <si>
    <t>LBN25014</t>
  </si>
  <si>
    <t>Dahr es Souane</t>
  </si>
  <si>
    <t>Dahr es Souâne</t>
  </si>
  <si>
    <t>LBN25015</t>
  </si>
  <si>
    <t>Dalhamiye</t>
  </si>
  <si>
    <t>Delhamîyé</t>
  </si>
  <si>
    <t>LBN25016</t>
  </si>
  <si>
    <t>Deir el Ghazal</t>
  </si>
  <si>
    <t>Deïr el Ghazal</t>
  </si>
  <si>
    <t>LBN25017</t>
  </si>
  <si>
    <t>Deir Zenoun</t>
  </si>
  <si>
    <t>Deïr Zenoûn</t>
  </si>
  <si>
    <t>LBN25018</t>
  </si>
  <si>
    <t>Al Faour</t>
  </si>
  <si>
    <t>El Fâaoûr</t>
  </si>
  <si>
    <t>LBN25019</t>
  </si>
  <si>
    <t>Er Ramtaniye</t>
  </si>
  <si>
    <t>Er Ramtânîyé</t>
  </si>
  <si>
    <t>LBN25020</t>
  </si>
  <si>
    <t>Es Sraij</t>
  </si>
  <si>
    <t>Es Sraïj</t>
  </si>
  <si>
    <t>LBN25021</t>
  </si>
  <si>
    <t>Fourzol</t>
  </si>
  <si>
    <t>El Fourzol</t>
  </si>
  <si>
    <t>LBN25022</t>
  </si>
  <si>
    <t>Hai el Fikani</t>
  </si>
  <si>
    <t>Haret el Fikâni</t>
  </si>
  <si>
    <t>LBN25023</t>
  </si>
  <si>
    <t>Hakl Hammana</t>
  </si>
  <si>
    <t>Haql Hammâna</t>
  </si>
  <si>
    <t>LBN25024</t>
  </si>
  <si>
    <t>Haouch ed Dibs</t>
  </si>
  <si>
    <t>LBN25025</t>
  </si>
  <si>
    <t>Haouch el Mendara</t>
  </si>
  <si>
    <t>Haouch Mandara</t>
  </si>
  <si>
    <t>LBN25026</t>
  </si>
  <si>
    <t>Haouch el Oumara Aradi</t>
  </si>
  <si>
    <t>Haouch el Omara</t>
  </si>
  <si>
    <t>LBN25027</t>
  </si>
  <si>
    <t>Haouch el Sayade</t>
  </si>
  <si>
    <t>Haouch es Siyâdi</t>
  </si>
  <si>
    <t>LBN25028</t>
  </si>
  <si>
    <t>Hazerta</t>
  </si>
  <si>
    <t>LBN25029</t>
  </si>
  <si>
    <t>Hechmech</t>
  </si>
  <si>
    <t>Hoshmosh</t>
  </si>
  <si>
    <t>LBN25030</t>
  </si>
  <si>
    <t>Houch El-Ghanam</t>
  </si>
  <si>
    <t>Haouch el Ghanam</t>
  </si>
  <si>
    <t>LBN25031</t>
  </si>
  <si>
    <t>Houch ez Zaraane</t>
  </si>
  <si>
    <t>Haouch ez Zaraané</t>
  </si>
  <si>
    <t>LBN25032</t>
  </si>
  <si>
    <t>Houch Hala</t>
  </si>
  <si>
    <t>Haouch Hâla</t>
  </si>
  <si>
    <t>LBN25033</t>
  </si>
  <si>
    <t>Jdita</t>
  </si>
  <si>
    <t>Jdîta</t>
  </si>
  <si>
    <t>LBN25034</t>
  </si>
  <si>
    <t>Jlala</t>
  </si>
  <si>
    <t>Jalâla</t>
  </si>
  <si>
    <t>LBN25035</t>
  </si>
  <si>
    <t>Karak Nouh</t>
  </si>
  <si>
    <t>El Karak</t>
  </si>
  <si>
    <t>LBN25036</t>
  </si>
  <si>
    <t>Kfar Zabad</t>
  </si>
  <si>
    <t>LBN25037</t>
  </si>
  <si>
    <t>Koussaya</t>
  </si>
  <si>
    <t>Qoussaya</t>
  </si>
  <si>
    <t>LBN25038</t>
  </si>
  <si>
    <t>Ksara</t>
  </si>
  <si>
    <t>Ksâra</t>
  </si>
  <si>
    <t>LBN25039</t>
  </si>
  <si>
    <t>Zahle Maalaqa Aradi</t>
  </si>
  <si>
    <t>Maallaqa</t>
  </si>
  <si>
    <t>LBN25040</t>
  </si>
  <si>
    <t>MADINAT AL SINA'IYAT</t>
  </si>
  <si>
    <t>LBN25041</t>
  </si>
  <si>
    <t>Majdel Anjar</t>
  </si>
  <si>
    <t>Majdel Aanjar</t>
  </si>
  <si>
    <t>LBN25042</t>
  </si>
  <si>
    <t>Mâr Eliâs</t>
  </si>
  <si>
    <t>LBN25043</t>
  </si>
  <si>
    <t>El Masnaa</t>
  </si>
  <si>
    <t>LBN25044</t>
  </si>
  <si>
    <t>Massa</t>
  </si>
  <si>
    <t>Mâssa</t>
  </si>
  <si>
    <t>LBN25045</t>
  </si>
  <si>
    <t>Mazraat el Mehqane</t>
  </si>
  <si>
    <t>El Mazraâ</t>
  </si>
  <si>
    <t>LBN25046</t>
  </si>
  <si>
    <t>Meksi</t>
  </si>
  <si>
    <t>Maksé</t>
  </si>
  <si>
    <t>LBN25047</t>
  </si>
  <si>
    <t>Mreijat</t>
  </si>
  <si>
    <t>El Mraïjât</t>
  </si>
  <si>
    <t>LBN25048</t>
  </si>
  <si>
    <t>Nabi Aila</t>
  </si>
  <si>
    <t>Nabi Ayla</t>
  </si>
  <si>
    <t>LBN25049</t>
  </si>
  <si>
    <t>Nâsrîyé</t>
  </si>
  <si>
    <t>LBN25050</t>
  </si>
  <si>
    <t>Na'ssate</t>
  </si>
  <si>
    <t>En Naassât</t>
  </si>
  <si>
    <t>LBN25051</t>
  </si>
  <si>
    <t>Nasriyet Rizq</t>
  </si>
  <si>
    <t>En Nâsriyé</t>
  </si>
  <si>
    <t>LBN25052</t>
  </si>
  <si>
    <t>Niha</t>
  </si>
  <si>
    <t>Nîha</t>
  </si>
  <si>
    <t>LBN25053</t>
  </si>
  <si>
    <t>Ouadi ed Deloum</t>
  </si>
  <si>
    <t>Ouâdi ed Delem</t>
  </si>
  <si>
    <t>LBN25054</t>
  </si>
  <si>
    <t>Ouadi el Aarayech</t>
  </si>
  <si>
    <t>Ouâdi el Aarâyech</t>
  </si>
  <si>
    <t>LBN25055</t>
  </si>
  <si>
    <t>Qaa er Rim</t>
  </si>
  <si>
    <t>Qâa er Rîm</t>
  </si>
  <si>
    <t>LBN25056</t>
  </si>
  <si>
    <t>Qabb Elias</t>
  </si>
  <si>
    <t>Qabb Eliâs</t>
  </si>
  <si>
    <t>LBN25057</t>
  </si>
  <si>
    <t>Qarqoûd</t>
  </si>
  <si>
    <t>LBN25058</t>
  </si>
  <si>
    <t>Qeisser</t>
  </si>
  <si>
    <t>Haouch Qaïssar</t>
  </si>
  <si>
    <t>LBN25059</t>
  </si>
  <si>
    <t>Qommol</t>
  </si>
  <si>
    <t>LBN25060</t>
  </si>
  <si>
    <t>Raite</t>
  </si>
  <si>
    <t>Raïte</t>
  </si>
  <si>
    <t>LBN25061</t>
  </si>
  <si>
    <t>Ras el Ain</t>
  </si>
  <si>
    <t>Râs el Aïn</t>
  </si>
  <si>
    <t>LBN25062</t>
  </si>
  <si>
    <t>Rassiye</t>
  </si>
  <si>
    <t>Rassîyé</t>
  </si>
  <si>
    <t>LBN25063</t>
  </si>
  <si>
    <t>Rayak</t>
  </si>
  <si>
    <t>LBN25064</t>
  </si>
  <si>
    <t>Saadnayel</t>
  </si>
  <si>
    <t>LBN25065</t>
  </si>
  <si>
    <t>Sahret el Qach</t>
  </si>
  <si>
    <t>LBN25066</t>
  </si>
  <si>
    <t>Taalabaya</t>
  </si>
  <si>
    <t>Taalabâya</t>
  </si>
  <si>
    <t>LBN25067</t>
  </si>
  <si>
    <t>Taanayel</t>
  </si>
  <si>
    <t>Taanâyel</t>
  </si>
  <si>
    <t>LBN25068</t>
  </si>
  <si>
    <t>Tell el Aamara</t>
  </si>
  <si>
    <t>Tell Aamâra</t>
  </si>
  <si>
    <t>LBN25069</t>
  </si>
  <si>
    <t>Tall el Akhdar</t>
  </si>
  <si>
    <t>Tell el Akhdar</t>
  </si>
  <si>
    <t>LBN25070</t>
  </si>
  <si>
    <t>Tell Chiha</t>
  </si>
  <si>
    <t>Tell Chîha</t>
  </si>
  <si>
    <t>LBN25071</t>
  </si>
  <si>
    <t>Terbol</t>
  </si>
  <si>
    <t>LBN25072</t>
  </si>
  <si>
    <t>Touaite</t>
  </si>
  <si>
    <t>Touaïté</t>
  </si>
  <si>
    <t>LBN25073</t>
  </si>
  <si>
    <t>Zahlé el Midâne</t>
  </si>
  <si>
    <t>LBN25074</t>
  </si>
  <si>
    <t>Zebdol</t>
  </si>
  <si>
    <t>LBN25075</t>
  </si>
  <si>
    <t>Mount Lebanon</t>
  </si>
  <si>
    <t>Aley</t>
  </si>
  <si>
    <t>Aabey</t>
  </si>
  <si>
    <t>Aabay</t>
  </si>
  <si>
    <t>LBN31001</t>
  </si>
  <si>
    <t>Aaley ej Jdide</t>
  </si>
  <si>
    <t>Aaley ej Jdidé</t>
  </si>
  <si>
    <t>LBN31002</t>
  </si>
  <si>
    <t>Aamroussieh Choueifat</t>
  </si>
  <si>
    <t>Haret el Aamroussiye</t>
  </si>
  <si>
    <t>LBN31003</t>
  </si>
  <si>
    <t>Aamroussiye</t>
  </si>
  <si>
    <t>Aamroussiyé</t>
  </si>
  <si>
    <t>LBN31004</t>
  </si>
  <si>
    <t>Aaramoun</t>
  </si>
  <si>
    <t>LBN31005</t>
  </si>
  <si>
    <t>Aazzouniye</t>
  </si>
  <si>
    <t>El Aazzoûnîyé</t>
  </si>
  <si>
    <t>LBN31006</t>
  </si>
  <si>
    <t>Ain Al Saydeh</t>
  </si>
  <si>
    <t>Ayn es Saydé</t>
  </si>
  <si>
    <t>LBN31007</t>
  </si>
  <si>
    <t>Ain Anoub</t>
  </si>
  <si>
    <t>Ayn Aanoub</t>
  </si>
  <si>
    <t>LBN31008</t>
  </si>
  <si>
    <t>Ain Dara</t>
  </si>
  <si>
    <t>Aïn Dâra</t>
  </si>
  <si>
    <t>LBN31009</t>
  </si>
  <si>
    <t>Ain Drafil</t>
  </si>
  <si>
    <t>Aïn Drâfîl</t>
  </si>
  <si>
    <t>LBN31010</t>
  </si>
  <si>
    <t>Ain ej Jdide</t>
  </si>
  <si>
    <t>Aïn ej Jdîdé</t>
  </si>
  <si>
    <t>LBN31011</t>
  </si>
  <si>
    <t>Ain el Fraidis</t>
  </si>
  <si>
    <t>Ayn el Fardis</t>
  </si>
  <si>
    <t>LBN31012</t>
  </si>
  <si>
    <t>Ain el Halzoun</t>
  </si>
  <si>
    <t>Aïn el Halazoûn</t>
  </si>
  <si>
    <t>LBN31013</t>
  </si>
  <si>
    <t>Ain el Jaouze</t>
  </si>
  <si>
    <t>LBN31014</t>
  </si>
  <si>
    <t>Ain el Marj</t>
  </si>
  <si>
    <t>Ayn el Marj</t>
  </si>
  <si>
    <t>LBN31015</t>
  </si>
  <si>
    <t>Ain er Remmane</t>
  </si>
  <si>
    <t>Ayn er Remmané</t>
  </si>
  <si>
    <t>LBN31016</t>
  </si>
  <si>
    <t>Ain Hala</t>
  </si>
  <si>
    <t>Ayn Hala</t>
  </si>
  <si>
    <t>LBN31017</t>
  </si>
  <si>
    <t>Ain Ksour</t>
  </si>
  <si>
    <t>Aïn Ksoûr</t>
  </si>
  <si>
    <t>LBN31018</t>
  </si>
  <si>
    <t>Ain Trez</t>
  </si>
  <si>
    <t>Aïn Trêz</t>
  </si>
  <si>
    <t>LBN31019</t>
  </si>
  <si>
    <t>Ainab</t>
  </si>
  <si>
    <t>Aynab</t>
  </si>
  <si>
    <t>LBN31020</t>
  </si>
  <si>
    <t>Aitat</t>
  </si>
  <si>
    <t>Aytate</t>
  </si>
  <si>
    <t>LBN31021</t>
  </si>
  <si>
    <t>Aaley</t>
  </si>
  <si>
    <t>LBN31022</t>
  </si>
  <si>
    <t>Baaouerta</t>
  </si>
  <si>
    <t>Baaouarta</t>
  </si>
  <si>
    <t>LBN31023</t>
  </si>
  <si>
    <t>Baissour</t>
  </si>
  <si>
    <t>Bayssour</t>
  </si>
  <si>
    <t>LBN31024</t>
  </si>
  <si>
    <t>Bchamoun</t>
  </si>
  <si>
    <t>LBN31025</t>
  </si>
  <si>
    <t>Bdedoun</t>
  </si>
  <si>
    <t>LBN31026</t>
  </si>
  <si>
    <t>Bedghane</t>
  </si>
  <si>
    <t>Bedghâne</t>
  </si>
  <si>
    <t>LBN31027</t>
  </si>
  <si>
    <t>Bhamdoun ed Dayaa</t>
  </si>
  <si>
    <t>Bhamdoûn</t>
  </si>
  <si>
    <t>LBN31028</t>
  </si>
  <si>
    <t>Bhamdoun el Mhatta</t>
  </si>
  <si>
    <t>Bhamdoûn el Mhatta</t>
  </si>
  <si>
    <t>LBN31029</t>
  </si>
  <si>
    <t>Bhouara</t>
  </si>
  <si>
    <t>Bhouwara</t>
  </si>
  <si>
    <t>LBN31030</t>
  </si>
  <si>
    <t>Bihat</t>
  </si>
  <si>
    <t>Bîhât</t>
  </si>
  <si>
    <t>LBN31031</t>
  </si>
  <si>
    <t>Bkhechtay</t>
  </si>
  <si>
    <t>Bkhoshtay</t>
  </si>
  <si>
    <t>LBN31032</t>
  </si>
  <si>
    <t>Blaibel</t>
  </si>
  <si>
    <t>Blaybel</t>
  </si>
  <si>
    <t>LBN31033</t>
  </si>
  <si>
    <t>Bmahray</t>
  </si>
  <si>
    <t>Bmahraï</t>
  </si>
  <si>
    <t>LBN31034</t>
  </si>
  <si>
    <t>Bmekkine</t>
  </si>
  <si>
    <t>Bmakkine</t>
  </si>
  <si>
    <t>LBN31035</t>
  </si>
  <si>
    <t>Bnaiye</t>
  </si>
  <si>
    <t>El Binnay</t>
  </si>
  <si>
    <t>LBN31036</t>
  </si>
  <si>
    <t>Botros</t>
  </si>
  <si>
    <t>LBN31037</t>
  </si>
  <si>
    <t>Bou Zraide</t>
  </si>
  <si>
    <t>Bouzraïdé</t>
  </si>
  <si>
    <t>LBN31038</t>
  </si>
  <si>
    <t>Bourdine</t>
  </si>
  <si>
    <t>Bourdîne</t>
  </si>
  <si>
    <t>LBN31039</t>
  </si>
  <si>
    <t>Bsatine</t>
  </si>
  <si>
    <t>El Bsatine</t>
  </si>
  <si>
    <t>LBN31040</t>
  </si>
  <si>
    <t>Bserrine</t>
  </si>
  <si>
    <t>Bserrîne</t>
  </si>
  <si>
    <t>LBN31041</t>
  </si>
  <si>
    <t>Bsous</t>
  </si>
  <si>
    <t>LBN31042</t>
  </si>
  <si>
    <t>Btalloun</t>
  </si>
  <si>
    <t>Btalloûn</t>
  </si>
  <si>
    <t>LBN31043</t>
  </si>
  <si>
    <t>Btater</t>
  </si>
  <si>
    <t>Btâter</t>
  </si>
  <si>
    <t>LBN31044</t>
  </si>
  <si>
    <t>Chamlikh</t>
  </si>
  <si>
    <t>Chemlikh</t>
  </si>
  <si>
    <t>LBN31045</t>
  </si>
  <si>
    <t>Chanay</t>
  </si>
  <si>
    <t>Chânaï</t>
  </si>
  <si>
    <t>LBN31046</t>
  </si>
  <si>
    <t>Charoun</t>
  </si>
  <si>
    <t>Châroûn</t>
  </si>
  <si>
    <t>LBN31047</t>
  </si>
  <si>
    <t>Chartoun</t>
  </si>
  <si>
    <t>Chartoûn</t>
  </si>
  <si>
    <t>LBN31048</t>
  </si>
  <si>
    <t>Chemlane</t>
  </si>
  <si>
    <t>Shemlane</t>
  </si>
  <si>
    <t>LBN31049</t>
  </si>
  <si>
    <t>Chqif Btalloûn</t>
  </si>
  <si>
    <t>Chqîf Btalloûn</t>
  </si>
  <si>
    <t>LBN31050</t>
  </si>
  <si>
    <t>Dahr El Ouahch</t>
  </si>
  <si>
    <t>Dahr el Wahsh</t>
  </si>
  <si>
    <t>LBN31051</t>
  </si>
  <si>
    <t>Daqqoun</t>
  </si>
  <si>
    <t>Daqqoûn</t>
  </si>
  <si>
    <t>LBN31052</t>
  </si>
  <si>
    <t>Deir Qoubil</t>
  </si>
  <si>
    <t>Deir Qoubel</t>
  </si>
  <si>
    <t>LBN31053</t>
  </si>
  <si>
    <t>Dfoun</t>
  </si>
  <si>
    <t>Dfoûn</t>
  </si>
  <si>
    <t>LBN31054</t>
  </si>
  <si>
    <t>Doueir er Remmane</t>
  </si>
  <si>
    <t>Dwayr er Roummane</t>
  </si>
  <si>
    <t>LBN31055</t>
  </si>
  <si>
    <t>El Blat</t>
  </si>
  <si>
    <t>El Blât</t>
  </si>
  <si>
    <t>LBN31056</t>
  </si>
  <si>
    <t>El Ftaihat</t>
  </si>
  <si>
    <t>El Ftaïhât</t>
  </si>
  <si>
    <t>LBN31057</t>
  </si>
  <si>
    <t>LBN31058</t>
  </si>
  <si>
    <t>En Njassa</t>
  </si>
  <si>
    <t>LBN31059</t>
  </si>
  <si>
    <t>Es Shwayfate</t>
  </si>
  <si>
    <t>LBN31060</t>
  </si>
  <si>
    <t>Ghaboun</t>
  </si>
  <si>
    <t>LBN31061</t>
  </si>
  <si>
    <t>Ghadir</t>
  </si>
  <si>
    <t>LBN31062</t>
  </si>
  <si>
    <t>Habramoun</t>
  </si>
  <si>
    <t>Habramoûn</t>
  </si>
  <si>
    <t>LBN31063</t>
  </si>
  <si>
    <t>Haret Chbib</t>
  </si>
  <si>
    <t>LBN31064</t>
  </si>
  <si>
    <t>Haret el Mir</t>
  </si>
  <si>
    <t>Hâret el Mîr</t>
  </si>
  <si>
    <t>LBN31065</t>
  </si>
  <si>
    <t>Haret Salem</t>
  </si>
  <si>
    <t>LBN31066</t>
  </si>
  <si>
    <t>Hay el Aarab</t>
  </si>
  <si>
    <t>LBN31067</t>
  </si>
  <si>
    <t>Hay es Sellom</t>
  </si>
  <si>
    <t>LBN31068</t>
  </si>
  <si>
    <t>Hay es Sindiane</t>
  </si>
  <si>
    <t>Hay es Sindyané</t>
  </si>
  <si>
    <t>LBN31069</t>
  </si>
  <si>
    <t>Houmal</t>
  </si>
  <si>
    <t>Houmale</t>
  </si>
  <si>
    <t>LBN31070</t>
  </si>
  <si>
    <t>Ighmid</t>
  </si>
  <si>
    <t>Eghmîd</t>
  </si>
  <si>
    <t>LBN31071</t>
  </si>
  <si>
    <t>Jabal El Aarid</t>
  </si>
  <si>
    <t>Jabal el Aarid</t>
  </si>
  <si>
    <t>LBN31072</t>
  </si>
  <si>
    <t>Jisr el Qadi</t>
  </si>
  <si>
    <t>Jisr el Qâdi</t>
  </si>
  <si>
    <t>LBN31073</t>
  </si>
  <si>
    <t>Kahale</t>
  </si>
  <si>
    <t>Kahhalé</t>
  </si>
  <si>
    <t>LBN31074</t>
  </si>
  <si>
    <t>Kaifoun</t>
  </si>
  <si>
    <t>Kayfoun</t>
  </si>
  <si>
    <t>LBN31075</t>
  </si>
  <si>
    <t>Kfar Aamaiy</t>
  </si>
  <si>
    <t>Kfar Aammay</t>
  </si>
  <si>
    <t>LBN31076</t>
  </si>
  <si>
    <t>Kfar Matta</t>
  </si>
  <si>
    <t>LBN31077</t>
  </si>
  <si>
    <t>Khalde</t>
  </si>
  <si>
    <t>LBN31078</t>
  </si>
  <si>
    <t>Kliliye</t>
  </si>
  <si>
    <t>Klîlaïyé</t>
  </si>
  <si>
    <t>LBN31079</t>
  </si>
  <si>
    <t>Maaroufiye</t>
  </si>
  <si>
    <t>Maaroufiyé</t>
  </si>
  <si>
    <t>LBN31080</t>
  </si>
  <si>
    <t>Maasraiti</t>
  </si>
  <si>
    <t>Maasrîti</t>
  </si>
  <si>
    <t>LBN31081</t>
  </si>
  <si>
    <t>Majdalaya</t>
  </si>
  <si>
    <t>Majdlaïya</t>
  </si>
  <si>
    <t>LBN31082</t>
  </si>
  <si>
    <t>Mansouriye</t>
  </si>
  <si>
    <t>Mansouriyé</t>
  </si>
  <si>
    <t>LBN31083</t>
  </si>
  <si>
    <t>Mantra</t>
  </si>
  <si>
    <t>El Mantara</t>
  </si>
  <si>
    <t>LBN31084</t>
  </si>
  <si>
    <t>Marj Chartoun</t>
  </si>
  <si>
    <t>Marj Shartoun</t>
  </si>
  <si>
    <t>LBN31085</t>
  </si>
  <si>
    <t>Mazraat el Boueit</t>
  </si>
  <si>
    <t>Mazraat el Boueït</t>
  </si>
  <si>
    <t>LBN31086</t>
  </si>
  <si>
    <t>Mazraat en Nahr</t>
  </si>
  <si>
    <t>LBN31087</t>
  </si>
  <si>
    <t>Mechakhti</t>
  </si>
  <si>
    <t>Mechqîti</t>
  </si>
  <si>
    <t>LBN31088</t>
  </si>
  <si>
    <t>Mechrefe</t>
  </si>
  <si>
    <t>El Mecherfé</t>
  </si>
  <si>
    <t>LBN31089</t>
  </si>
  <si>
    <t>Mejdel Baana</t>
  </si>
  <si>
    <t>Majdel Baana</t>
  </si>
  <si>
    <t>LBN31090</t>
  </si>
  <si>
    <t>Mounsa Aaley</t>
  </si>
  <si>
    <t>Mounsa</t>
  </si>
  <si>
    <t>LBN31091</t>
  </si>
  <si>
    <t>LBN31092</t>
  </si>
  <si>
    <t>Oumara Choueifat</t>
  </si>
  <si>
    <t>Haret el Oumara</t>
  </si>
  <si>
    <t>LBN31093</t>
  </si>
  <si>
    <t>Qabr Chamoun</t>
  </si>
  <si>
    <t>Qabr Shmoun</t>
  </si>
  <si>
    <t>LBN31094</t>
  </si>
  <si>
    <t>Qmatiye</t>
  </si>
  <si>
    <t>Qmatiyé</t>
  </si>
  <si>
    <t>LBN31095</t>
  </si>
  <si>
    <t>Qoubbe Choueifat</t>
  </si>
  <si>
    <t>Haret el Qoubbe</t>
  </si>
  <si>
    <t>LBN31096</t>
  </si>
  <si>
    <t>Ram Bchamoun</t>
  </si>
  <si>
    <t>LBN31097</t>
  </si>
  <si>
    <t>Ramliye</t>
  </si>
  <si>
    <t>Er Ramlîyé</t>
  </si>
  <si>
    <t>LBN31098</t>
  </si>
  <si>
    <t>Rechmaiya</t>
  </si>
  <si>
    <t>Rechmaîya</t>
  </si>
  <si>
    <t>LBN31099</t>
  </si>
  <si>
    <t>Rejme</t>
  </si>
  <si>
    <t>Rejmé</t>
  </si>
  <si>
    <t>LBN31100</t>
  </si>
  <si>
    <t>Remhala</t>
  </si>
  <si>
    <t>Remhâla</t>
  </si>
  <si>
    <t>LBN31101</t>
  </si>
  <si>
    <t>Rjoum</t>
  </si>
  <si>
    <t>LBN31102</t>
  </si>
  <si>
    <t>Rouissat Sofar</t>
  </si>
  <si>
    <t>Rouaïssat Saoufar</t>
  </si>
  <si>
    <t>LBN31103</t>
  </si>
  <si>
    <t>Rouisset en Naamane</t>
  </si>
  <si>
    <t>Rwaysset en Naamane</t>
  </si>
  <si>
    <t>LBN31104</t>
  </si>
  <si>
    <t>Sarahmoul</t>
  </si>
  <si>
    <t>Sirhmoul</t>
  </si>
  <si>
    <t>LBN31105</t>
  </si>
  <si>
    <t>Sibaal</t>
  </si>
  <si>
    <t>Sebaal</t>
  </si>
  <si>
    <t>LBN31106</t>
  </si>
  <si>
    <t>Sil</t>
  </si>
  <si>
    <t>Sîl</t>
  </si>
  <si>
    <t>LBN31107</t>
  </si>
  <si>
    <t>Silfaya</t>
  </si>
  <si>
    <t>Silfâya</t>
  </si>
  <si>
    <t>LBN31108</t>
  </si>
  <si>
    <t>Sofar</t>
  </si>
  <si>
    <t>Saoufar</t>
  </si>
  <si>
    <t>LBN31109</t>
  </si>
  <si>
    <t>Souq el Gharb</t>
  </si>
  <si>
    <t>LBN31110</t>
  </si>
  <si>
    <t>Taazniye</t>
  </si>
  <si>
    <t>Taazaniye</t>
  </si>
  <si>
    <t>LBN31111</t>
  </si>
  <si>
    <t>Touayte Ain Dara</t>
  </si>
  <si>
    <t>LBN31112</t>
  </si>
  <si>
    <t>Watiye</t>
  </si>
  <si>
    <t>El Ouatîyé</t>
  </si>
  <si>
    <t>LBN31113</t>
  </si>
  <si>
    <t>Yinnar</t>
  </si>
  <si>
    <t>LBN31114</t>
  </si>
  <si>
    <t>Baabda</t>
  </si>
  <si>
    <t>Aabadiye</t>
  </si>
  <si>
    <t>Aabadiyé</t>
  </si>
  <si>
    <t>LBN320001</t>
  </si>
  <si>
    <t>Aarbaniye</t>
  </si>
  <si>
    <t>El Aarbânîyé</t>
  </si>
  <si>
    <t>LBN320002</t>
  </si>
  <si>
    <t>Abbdiyeh al Jadideh</t>
  </si>
  <si>
    <t>Aabadiyé ej Jdidé</t>
  </si>
  <si>
    <t>LBN320003</t>
  </si>
  <si>
    <t>Ain er Roummane</t>
  </si>
  <si>
    <t>Aïn er Roummané</t>
  </si>
  <si>
    <t>LBN320004</t>
  </si>
  <si>
    <t>Ain es Sihha</t>
  </si>
  <si>
    <t>Aïn es Sihha</t>
  </si>
  <si>
    <t>LBN320005</t>
  </si>
  <si>
    <t>Ain Mouaffaq</t>
  </si>
  <si>
    <t>Aïn Mouaffaq</t>
  </si>
  <si>
    <t>LBN320006</t>
  </si>
  <si>
    <t>Arayia</t>
  </si>
  <si>
    <t>Aaraïya</t>
  </si>
  <si>
    <t>LBN320007</t>
  </si>
  <si>
    <t>Arsoun</t>
  </si>
  <si>
    <t>Arsoûn</t>
  </si>
  <si>
    <t>LBN320008</t>
  </si>
  <si>
    <t>LBN320009</t>
  </si>
  <si>
    <t>Baalchmay</t>
  </si>
  <si>
    <t>LBN320010</t>
  </si>
  <si>
    <t>Baalchmay ej Jdide</t>
  </si>
  <si>
    <t>Baalchmay ej Jdîdé</t>
  </si>
  <si>
    <t>LBN320011</t>
  </si>
  <si>
    <t>Bhala</t>
  </si>
  <si>
    <t>Bhâla</t>
  </si>
  <si>
    <t>LBN320012</t>
  </si>
  <si>
    <t>Bir Hassan</t>
  </si>
  <si>
    <t>LBN320013</t>
  </si>
  <si>
    <t>Bmariam</t>
  </si>
  <si>
    <t>LBN320014</t>
  </si>
  <si>
    <t>Borj el Brajne</t>
  </si>
  <si>
    <t>Borj el Brajné</t>
  </si>
  <si>
    <t>LBN320015</t>
  </si>
  <si>
    <t>Boutchai</t>
  </si>
  <si>
    <t>Boutshay</t>
  </si>
  <si>
    <t>LBN320016</t>
  </si>
  <si>
    <t>Brazilia</t>
  </si>
  <si>
    <t>LBN320017</t>
  </si>
  <si>
    <t>Bsaba</t>
  </si>
  <si>
    <t>LBN320018</t>
  </si>
  <si>
    <t>Btaaline</t>
  </si>
  <si>
    <t>Btaalîne</t>
  </si>
  <si>
    <t>LBN320019</t>
  </si>
  <si>
    <t>Btebyat</t>
  </si>
  <si>
    <t>Btebiât</t>
  </si>
  <si>
    <t>LBN320020</t>
  </si>
  <si>
    <t>Btekhnay</t>
  </si>
  <si>
    <t>LBN320021</t>
  </si>
  <si>
    <t>Bzebdine</t>
  </si>
  <si>
    <t>Bzibdîne</t>
  </si>
  <si>
    <t>LBN320022</t>
  </si>
  <si>
    <t>Chbaniye</t>
  </si>
  <si>
    <t>Ech Chebbânîyé</t>
  </si>
  <si>
    <t>LBN320023</t>
  </si>
  <si>
    <t>Chiayah</t>
  </si>
  <si>
    <t>Chiyah</t>
  </si>
  <si>
    <t>LBN320024</t>
  </si>
  <si>
    <t>Chmaissa</t>
  </si>
  <si>
    <t>Chmaïssa</t>
  </si>
  <si>
    <t>LBN320025</t>
  </si>
  <si>
    <t>Chouit</t>
  </si>
  <si>
    <t>Shwite</t>
  </si>
  <si>
    <t>LBN320026</t>
  </si>
  <si>
    <t>Cite Sportive</t>
  </si>
  <si>
    <t>Cité Sportive</t>
  </si>
  <si>
    <t>LBN320027</t>
  </si>
  <si>
    <t>Dahr el Baidar</t>
  </si>
  <si>
    <t>Dahr el Baïdar</t>
  </si>
  <si>
    <t>LBN320028</t>
  </si>
  <si>
    <t>Deir el Harf</t>
  </si>
  <si>
    <t>Deïr el Harf</t>
  </si>
  <si>
    <t>LBN320029</t>
  </si>
  <si>
    <t>Deir Khouna</t>
  </si>
  <si>
    <t>Deïr Khoûna</t>
  </si>
  <si>
    <t>LBN320030</t>
  </si>
  <si>
    <t>Deir Mar Elias</t>
  </si>
  <si>
    <t>Deïr Mâr Eliâs el-Kahloûnîyé</t>
  </si>
  <si>
    <t>LBN320031</t>
  </si>
  <si>
    <t>Deir Mar Yoûhanna</t>
  </si>
  <si>
    <t>Deïr Mâr Yoûhanna</t>
  </si>
  <si>
    <t>LBN320032</t>
  </si>
  <si>
    <t>Deir Saiya</t>
  </si>
  <si>
    <t>Deïr Saïya</t>
  </si>
  <si>
    <t>LBN320033</t>
  </si>
  <si>
    <t>Dhour Al Aabaydiyeh</t>
  </si>
  <si>
    <t>Douhour el Aabadiyé</t>
  </si>
  <si>
    <t>LBN320034</t>
  </si>
  <si>
    <t>Dlaibe</t>
  </si>
  <si>
    <t>Dlaïlé</t>
  </si>
  <si>
    <t>LBN320035</t>
  </si>
  <si>
    <t>El Baqle</t>
  </si>
  <si>
    <t>El Baqlé</t>
  </si>
  <si>
    <t>LBN320036</t>
  </si>
  <si>
    <t>El Maadan</t>
  </si>
  <si>
    <t>LBN320037</t>
  </si>
  <si>
    <t>El Marmah</t>
  </si>
  <si>
    <t>LBN320038</t>
  </si>
  <si>
    <t>El Mdaoura</t>
  </si>
  <si>
    <t>LBN320039</t>
  </si>
  <si>
    <t>El Ouzaai</t>
  </si>
  <si>
    <t>El Ouzaaï</t>
  </si>
  <si>
    <t>LBN320040</t>
  </si>
  <si>
    <t>Er Rihaniye</t>
  </si>
  <si>
    <t>Er Rihaniyé</t>
  </si>
  <si>
    <t>LBN320041</t>
  </si>
  <si>
    <t>Es Sheime</t>
  </si>
  <si>
    <t>Es Sheimé</t>
  </si>
  <si>
    <t>LBN320042</t>
  </si>
  <si>
    <t>Et Tahouita</t>
  </si>
  <si>
    <t>LBN320043</t>
  </si>
  <si>
    <t>Ez Zire</t>
  </si>
  <si>
    <t>Ez Ziré</t>
  </si>
  <si>
    <t>LBN320044</t>
  </si>
  <si>
    <t>Faiyadiye</t>
  </si>
  <si>
    <t>Fayadiyé</t>
  </si>
  <si>
    <t>LBN320045</t>
  </si>
  <si>
    <t>Falougha</t>
  </si>
  <si>
    <t>Fâloûgha</t>
  </si>
  <si>
    <t>LBN320046</t>
  </si>
  <si>
    <t>Fsakin</t>
  </si>
  <si>
    <t>El Fsaqîne</t>
  </si>
  <si>
    <t>LBN320047</t>
  </si>
  <si>
    <t>Furn ech Chebak</t>
  </si>
  <si>
    <t>Forn ech Chebbak</t>
  </si>
  <si>
    <t>LBN320048</t>
  </si>
  <si>
    <t>Ghobeire</t>
  </si>
  <si>
    <t>Ghobeiré</t>
  </si>
  <si>
    <t>LBN320049</t>
  </si>
  <si>
    <t>Hadath</t>
  </si>
  <si>
    <t>LBN320050</t>
  </si>
  <si>
    <t>Hammana</t>
  </si>
  <si>
    <t>Hammâna</t>
  </si>
  <si>
    <t>LBN320051</t>
  </si>
  <si>
    <t>Haql Hassan</t>
  </si>
  <si>
    <t>LBN320052</t>
  </si>
  <si>
    <t>Haret El Botm</t>
  </si>
  <si>
    <t>Haret el Botm</t>
  </si>
  <si>
    <t>LBN320053</t>
  </si>
  <si>
    <t>Haret el Mjadle</t>
  </si>
  <si>
    <t>Haret el Mjadlé</t>
  </si>
  <si>
    <t>LBN320054</t>
  </si>
  <si>
    <t>Haret er Roum</t>
  </si>
  <si>
    <t>LBN320055</t>
  </si>
  <si>
    <t>Haret es Set</t>
  </si>
  <si>
    <t>Haret es Sitt</t>
  </si>
  <si>
    <t>LBN320056</t>
  </si>
  <si>
    <t>Haret Hamze</t>
  </si>
  <si>
    <t>Hâret Hamzé</t>
  </si>
  <si>
    <t>LBN320057</t>
  </si>
  <si>
    <t>Haret Hraik</t>
  </si>
  <si>
    <t>Haret Hreïk</t>
  </si>
  <si>
    <t>LBN320058</t>
  </si>
  <si>
    <t>Hasbaiya el Metn</t>
  </si>
  <si>
    <t>Hâsbaïya</t>
  </si>
  <si>
    <t>LBN320059</t>
  </si>
  <si>
    <t>Hazmiye</t>
  </si>
  <si>
    <t>Hazmiyé</t>
  </si>
  <si>
    <t>LBN320060</t>
  </si>
  <si>
    <t>Hlaliye</t>
  </si>
  <si>
    <t>El Hlâlîyé</t>
  </si>
  <si>
    <t>LBN320061</t>
  </si>
  <si>
    <t>Jamhour</t>
  </si>
  <si>
    <t>LBN320062</t>
  </si>
  <si>
    <t>Jnah</t>
  </si>
  <si>
    <t>LBN320063</t>
  </si>
  <si>
    <t>Jouar el Haouz</t>
  </si>
  <si>
    <t>Jouâr el Haouz</t>
  </si>
  <si>
    <t>LBN320064</t>
  </si>
  <si>
    <t>Jouret Arsoun</t>
  </si>
  <si>
    <t>Joûret Arsoûn</t>
  </si>
  <si>
    <t>LBN320065</t>
  </si>
  <si>
    <t>Kahlouniye</t>
  </si>
  <si>
    <t>El Kahloûnîyé</t>
  </si>
  <si>
    <t>LBN320066</t>
  </si>
  <si>
    <t>Kfar Selouane</t>
  </si>
  <si>
    <t>Kfar Selouâne</t>
  </si>
  <si>
    <t>LBN320067</t>
  </si>
  <si>
    <t>Kfarchima</t>
  </si>
  <si>
    <t>Kfar Shima</t>
  </si>
  <si>
    <t>LBN320068</t>
  </si>
  <si>
    <t>Khalouat</t>
  </si>
  <si>
    <t>El Khalouât</t>
  </si>
  <si>
    <t>LBN320069</t>
  </si>
  <si>
    <t>LBN320070</t>
  </si>
  <si>
    <t>Knisse</t>
  </si>
  <si>
    <t>El Kneïssé</t>
  </si>
  <si>
    <t>LBN320071</t>
  </si>
  <si>
    <t>Lailake</t>
  </si>
  <si>
    <t>Hay el Lailake</t>
  </si>
  <si>
    <t>LBN320072</t>
  </si>
  <si>
    <t>Louaize</t>
  </si>
  <si>
    <t>El Louaïzé</t>
  </si>
  <si>
    <t>LBN320073</t>
  </si>
  <si>
    <t>Mar Taqla</t>
  </si>
  <si>
    <t>LBN320074</t>
  </si>
  <si>
    <t>Mdeyrej</t>
  </si>
  <si>
    <t>El Mdaïrej</t>
  </si>
  <si>
    <t>LBN320075</t>
  </si>
  <si>
    <t>Merdache</t>
  </si>
  <si>
    <t>Merdashé</t>
  </si>
  <si>
    <t>LBN320076</t>
  </si>
  <si>
    <t>Mraije</t>
  </si>
  <si>
    <t>Mraïjé</t>
  </si>
  <si>
    <t>LBN320077</t>
  </si>
  <si>
    <t>Mzayraa</t>
  </si>
  <si>
    <t>El Mzaïraâ</t>
  </si>
  <si>
    <t>LBN320078</t>
  </si>
  <si>
    <t>Ouadi Chahrour el Olia</t>
  </si>
  <si>
    <t>LBN320079</t>
  </si>
  <si>
    <t>Ouadi Chahrour el Soufla</t>
  </si>
  <si>
    <t>LBN320080</t>
  </si>
  <si>
    <t>Qalaa</t>
  </si>
  <si>
    <t>El Qalaâ</t>
  </si>
  <si>
    <t>LBN320081</t>
  </si>
  <si>
    <t>Qirtada</t>
  </si>
  <si>
    <t>Qortâda</t>
  </si>
  <si>
    <t>LBN320082</t>
  </si>
  <si>
    <t>Qornayel</t>
  </si>
  <si>
    <t>Qornâyel</t>
  </si>
  <si>
    <t>LBN320083</t>
  </si>
  <si>
    <t>Qoubbeiaa</t>
  </si>
  <si>
    <t>Qoubbeyaa</t>
  </si>
  <si>
    <t>LBN320084</t>
  </si>
  <si>
    <t>Qraiye</t>
  </si>
  <si>
    <t>El Qrayé</t>
  </si>
  <si>
    <t>LBN320085</t>
  </si>
  <si>
    <t>Qsaibe</t>
  </si>
  <si>
    <t>El Qsaïbé</t>
  </si>
  <si>
    <t>LBN320086</t>
  </si>
  <si>
    <t>Qtale</t>
  </si>
  <si>
    <t>Qtâlé</t>
  </si>
  <si>
    <t>LBN320087</t>
  </si>
  <si>
    <t>Ras el Harf</t>
  </si>
  <si>
    <t>Râs el Harf</t>
  </si>
  <si>
    <t>LBN320088</t>
  </si>
  <si>
    <t>Ras el Metn</t>
  </si>
  <si>
    <t>Râs el Metn</t>
  </si>
  <si>
    <t>LBN320089</t>
  </si>
  <si>
    <t>Rouaisset Salima</t>
  </si>
  <si>
    <t>Rouaïssât Salîma</t>
  </si>
  <si>
    <t>LBN320090</t>
  </si>
  <si>
    <t>Rouisset el Ballout</t>
  </si>
  <si>
    <t>Rouaïsset el Balloût</t>
  </si>
  <si>
    <t>LBN320091</t>
  </si>
  <si>
    <t>Salima</t>
  </si>
  <si>
    <t>Salîma</t>
  </si>
  <si>
    <t>LBN320092</t>
  </si>
  <si>
    <t>Saqi Ain el Hadath</t>
  </si>
  <si>
    <t>Saqi Aïn el Hadath</t>
  </si>
  <si>
    <t>LBN320093</t>
  </si>
  <si>
    <t>Sibnay</t>
  </si>
  <si>
    <t>LBN320094</t>
  </si>
  <si>
    <t>Tahouitet el Ghadir</t>
  </si>
  <si>
    <t>LBN320095</t>
  </si>
  <si>
    <t>Tarchich</t>
  </si>
  <si>
    <t>Tarchîch</t>
  </si>
  <si>
    <t>LBN320096</t>
  </si>
  <si>
    <t>Warware</t>
  </si>
  <si>
    <t>LBN320097</t>
  </si>
  <si>
    <t>Yarzeh</t>
  </si>
  <si>
    <t>Yarzé</t>
  </si>
  <si>
    <t>LBN320098</t>
  </si>
  <si>
    <t>Zandouqa</t>
  </si>
  <si>
    <t>Zandoûqa</t>
  </si>
  <si>
    <t>LBN320099</t>
  </si>
  <si>
    <t>Zouaïtîni</t>
  </si>
  <si>
    <t>LBN320100</t>
  </si>
  <si>
    <t>Chouf</t>
  </si>
  <si>
    <t>Aalmane Ech Chouf</t>
  </si>
  <si>
    <t>Aalmâne</t>
  </si>
  <si>
    <t>LBN33001</t>
  </si>
  <si>
    <t>Aammatour</t>
  </si>
  <si>
    <t>Aammâtoûr</t>
  </si>
  <si>
    <t>LBN33002</t>
  </si>
  <si>
    <t>LBN33003</t>
  </si>
  <si>
    <t>Aanout</t>
  </si>
  <si>
    <t>Aanoût</t>
  </si>
  <si>
    <t>LBN33004</t>
  </si>
  <si>
    <t>Aaqline</t>
  </si>
  <si>
    <t>Aaqlaïn</t>
  </si>
  <si>
    <t>LBN33005</t>
  </si>
  <si>
    <t>Aatrine</t>
  </si>
  <si>
    <t>Aatrîne</t>
  </si>
  <si>
    <t>LBN33006</t>
  </si>
  <si>
    <t>Aazzibe</t>
  </si>
  <si>
    <t>Aazibiet Tahta</t>
  </si>
  <si>
    <t>LBN33007</t>
  </si>
  <si>
    <t>Ain Aazime</t>
  </si>
  <si>
    <t>Aïn Aazîmé</t>
  </si>
  <si>
    <t>LBN33008</t>
  </si>
  <si>
    <t>Ain Bal</t>
  </si>
  <si>
    <t>Anbâl</t>
  </si>
  <si>
    <t>LBN33009</t>
  </si>
  <si>
    <t>Ain El Assad</t>
  </si>
  <si>
    <t>Aïn el Assad</t>
  </si>
  <si>
    <t>LBN33010</t>
  </si>
  <si>
    <t>Ain el Haour</t>
  </si>
  <si>
    <t>Aïn el Hâour</t>
  </si>
  <si>
    <t>LBN33011</t>
  </si>
  <si>
    <t>Ain Ouzain</t>
  </si>
  <si>
    <t>Aïn Ouzaïn</t>
  </si>
  <si>
    <t>LBN33012</t>
  </si>
  <si>
    <t>Ain Qeni</t>
  </si>
  <si>
    <t>Aïn Qanîyé</t>
  </si>
  <si>
    <t>LBN33013</t>
  </si>
  <si>
    <t>Ain Zhalta</t>
  </si>
  <si>
    <t>Aïn Zhalta</t>
  </si>
  <si>
    <t>LBN33014</t>
  </si>
  <si>
    <t>Almane ed Daiaa</t>
  </si>
  <si>
    <t>Aalmâne ed Daïaa</t>
  </si>
  <si>
    <t>LBN33015</t>
  </si>
  <si>
    <t>Baadarane</t>
  </si>
  <si>
    <t>Baadarâne</t>
  </si>
  <si>
    <t>LBN33016</t>
  </si>
  <si>
    <t>Baal en Naame</t>
  </si>
  <si>
    <t>Baal en Nâamé</t>
  </si>
  <si>
    <t>LBN33017</t>
  </si>
  <si>
    <t>Baaqline</t>
  </si>
  <si>
    <t>Baaqlîne</t>
  </si>
  <si>
    <t>LBN33018</t>
  </si>
  <si>
    <t>Baasir</t>
  </si>
  <si>
    <t>Baassîr</t>
  </si>
  <si>
    <t>LBN33019</t>
  </si>
  <si>
    <t>Bachqiye</t>
  </si>
  <si>
    <t>El Bâchqiyé</t>
  </si>
  <si>
    <t>LBN33020</t>
  </si>
  <si>
    <t>Baiqoun</t>
  </si>
  <si>
    <t>Baïqoûn</t>
  </si>
  <si>
    <t>LBN33021</t>
  </si>
  <si>
    <t>Baqaoun</t>
  </si>
  <si>
    <t>Baqaoun el Faouqa</t>
  </si>
  <si>
    <t>LBN33022</t>
  </si>
  <si>
    <t>Baqse</t>
  </si>
  <si>
    <t>El Baqsi</t>
  </si>
  <si>
    <t>LBN33023</t>
  </si>
  <si>
    <t>Barja</t>
  </si>
  <si>
    <t>LBN33024</t>
  </si>
  <si>
    <t>Barouk</t>
  </si>
  <si>
    <t>El Bâroûk</t>
  </si>
  <si>
    <t>LBN33025</t>
  </si>
  <si>
    <t>Bater</t>
  </si>
  <si>
    <t>Bâter ech Choûf</t>
  </si>
  <si>
    <t>LBN33026</t>
  </si>
  <si>
    <t>Batloun</t>
  </si>
  <si>
    <t>Batloûn</t>
  </si>
  <si>
    <t>LBN33027</t>
  </si>
  <si>
    <t>Bchatfine</t>
  </si>
  <si>
    <t>Bchetfîne</t>
  </si>
  <si>
    <t>LBN33028</t>
  </si>
  <si>
    <t>Bchella Ech Chouf</t>
  </si>
  <si>
    <t>Bichlé</t>
  </si>
  <si>
    <t>LBN33029</t>
  </si>
  <si>
    <t>Beit ed Dine</t>
  </si>
  <si>
    <t>Beït ed Dîne</t>
  </si>
  <si>
    <t>LBN33030</t>
  </si>
  <si>
    <t>Benoeti</t>
  </si>
  <si>
    <t>Benouâti</t>
  </si>
  <si>
    <t>LBN33031</t>
  </si>
  <si>
    <t>LBN33032</t>
  </si>
  <si>
    <t>Bkechtine</t>
  </si>
  <si>
    <t>Bkechtîne</t>
  </si>
  <si>
    <t>LBN33033</t>
  </si>
  <si>
    <t>Bkerzai</t>
  </si>
  <si>
    <t>Bkerzayé</t>
  </si>
  <si>
    <t>LBN33034</t>
  </si>
  <si>
    <t>Bkifa</t>
  </si>
  <si>
    <t>Bkîfa</t>
  </si>
  <si>
    <t>LBN33035</t>
  </si>
  <si>
    <t>Boqaata</t>
  </si>
  <si>
    <t>Baqâata</t>
  </si>
  <si>
    <t>LBN33036</t>
  </si>
  <si>
    <t>Borjein</t>
  </si>
  <si>
    <t>El Borjeïn</t>
  </si>
  <si>
    <t>LBN33037</t>
  </si>
  <si>
    <t>Boudine</t>
  </si>
  <si>
    <t>LBN33038</t>
  </si>
  <si>
    <t>Boutme</t>
  </si>
  <si>
    <t>Boutmé</t>
  </si>
  <si>
    <t>LBN33039</t>
  </si>
  <si>
    <t>Bqaiaa</t>
  </si>
  <si>
    <t>El Bqaïaa</t>
  </si>
  <si>
    <t>LBN33040</t>
  </si>
  <si>
    <t>Brih et Mtaile</t>
  </si>
  <si>
    <t>Brîh</t>
  </si>
  <si>
    <t>LBN33041</t>
  </si>
  <si>
    <t>Bsâba</t>
  </si>
  <si>
    <t>LBN33042</t>
  </si>
  <si>
    <t>Bsennay</t>
  </si>
  <si>
    <t>Bsounnay</t>
  </si>
  <si>
    <t>LBN33043</t>
  </si>
  <si>
    <t>Bzina</t>
  </si>
  <si>
    <t>Bzîna</t>
  </si>
  <si>
    <t>LBN33044</t>
  </si>
  <si>
    <t>Chhime</t>
  </si>
  <si>
    <t>Chhîm</t>
  </si>
  <si>
    <t>LBN33045</t>
  </si>
  <si>
    <t>Chmaarine</t>
  </si>
  <si>
    <t>Chemaarîne</t>
  </si>
  <si>
    <t>LBN33046</t>
  </si>
  <si>
    <t>Chmis</t>
  </si>
  <si>
    <t>Chemmîs</t>
  </si>
  <si>
    <t>LBN33047</t>
  </si>
  <si>
    <t>Choualiq Deir El Qamar</t>
  </si>
  <si>
    <t>Ech Chaouâlîq</t>
  </si>
  <si>
    <t>LBN33048</t>
  </si>
  <si>
    <t>Chourit</t>
  </si>
  <si>
    <t>Choûrît</t>
  </si>
  <si>
    <t>LBN33049</t>
  </si>
  <si>
    <t>Dabche</t>
  </si>
  <si>
    <t>Ed Dabché</t>
  </si>
  <si>
    <t>LBN33050</t>
  </si>
  <si>
    <t>Dahr ech Chqif</t>
  </si>
  <si>
    <t>Dahr ech Chqîf</t>
  </si>
  <si>
    <t>LBN33051</t>
  </si>
  <si>
    <t>Dahr el Aaqline</t>
  </si>
  <si>
    <t>Dahr Aaqlaïn</t>
  </si>
  <si>
    <t>LBN33052</t>
  </si>
  <si>
    <t>Dahr el Mghara</t>
  </si>
  <si>
    <t>Dahr el Mghâra</t>
  </si>
  <si>
    <t>LBN33053</t>
  </si>
  <si>
    <t>Dalhoun</t>
  </si>
  <si>
    <t>Dalhoûn</t>
  </si>
  <si>
    <t>LBN33054</t>
  </si>
  <si>
    <t>Damour</t>
  </si>
  <si>
    <t>Ed Damour</t>
  </si>
  <si>
    <t>LBN33055</t>
  </si>
  <si>
    <t>Daraiya</t>
  </si>
  <si>
    <t>Dâraïya</t>
  </si>
  <si>
    <t>LBN33056</t>
  </si>
  <si>
    <t>Dawha</t>
  </si>
  <si>
    <t>El Dawha</t>
  </si>
  <si>
    <t>LBN33057</t>
  </si>
  <si>
    <t>Deir Baba</t>
  </si>
  <si>
    <t>Deïr Baba</t>
  </si>
  <si>
    <t>LBN33058</t>
  </si>
  <si>
    <t>Deir Dourite</t>
  </si>
  <si>
    <t>Dardourît</t>
  </si>
  <si>
    <t>LBN33059</t>
  </si>
  <si>
    <t>Deir El MKhales</t>
  </si>
  <si>
    <t>Deïr el Mkhalles</t>
  </si>
  <si>
    <t>LBN33060</t>
  </si>
  <si>
    <t>Deir el Qamar</t>
  </si>
  <si>
    <t>Deïr el Qamar</t>
  </si>
  <si>
    <t>LBN33061</t>
  </si>
  <si>
    <t>Deir er Rahbat</t>
  </si>
  <si>
    <t>Deïr er Râhbât</t>
  </si>
  <si>
    <t>LBN33062</t>
  </si>
  <si>
    <t>Deir es Saide</t>
  </si>
  <si>
    <t>Deïr es Saïdé</t>
  </si>
  <si>
    <t>LBN33063</t>
  </si>
  <si>
    <t>Deir Qouche</t>
  </si>
  <si>
    <t>Deîrkoûché</t>
  </si>
  <si>
    <t>LBN33064</t>
  </si>
  <si>
    <t>Delghani</t>
  </si>
  <si>
    <t>Ed Delghêné</t>
  </si>
  <si>
    <t>LBN33065</t>
  </si>
  <si>
    <t>Dhour Ain Al Haour</t>
  </si>
  <si>
    <t>Dahr Aïn el Haour</t>
  </si>
  <si>
    <t>LBN33066</t>
  </si>
  <si>
    <t>Dibbiye</t>
  </si>
  <si>
    <t>Ed Debbîyé</t>
  </si>
  <si>
    <t>LBN33067</t>
  </si>
  <si>
    <t>Dmit</t>
  </si>
  <si>
    <t>Dmît el Berrânîyé</t>
  </si>
  <si>
    <t>LBN33068</t>
  </si>
  <si>
    <t>Douair Ed Dibbiye</t>
  </si>
  <si>
    <t>Douaïr ed Debbîyé</t>
  </si>
  <si>
    <t>LBN33069</t>
  </si>
  <si>
    <t>Douair El Hara</t>
  </si>
  <si>
    <t>Douaïr el Hâra</t>
  </si>
  <si>
    <t>LBN33070</t>
  </si>
  <si>
    <t>Ech Charbine</t>
  </si>
  <si>
    <t>Ech Charbîne</t>
  </si>
  <si>
    <t>LBN33071</t>
  </si>
  <si>
    <t>Ed Dalhamiye</t>
  </si>
  <si>
    <t>Ed Dalhamîyé</t>
  </si>
  <si>
    <t>LBN33072</t>
  </si>
  <si>
    <t>Ej Jreid</t>
  </si>
  <si>
    <t>Ej Jraïd</t>
  </si>
  <si>
    <t>LBN33073</t>
  </si>
  <si>
    <t>El Aaqbe</t>
  </si>
  <si>
    <t>El Aaqbé</t>
  </si>
  <si>
    <t>LBN33074</t>
  </si>
  <si>
    <t>El Battal</t>
  </si>
  <si>
    <t>Battâl</t>
  </si>
  <si>
    <t>LBN33075</t>
  </si>
  <si>
    <t>El Kherbe</t>
  </si>
  <si>
    <t>El Kherbé</t>
  </si>
  <si>
    <t>LBN33076</t>
  </si>
  <si>
    <t>El Khraibe</t>
  </si>
  <si>
    <t>LBN33077</t>
  </si>
  <si>
    <t>El Meghraiqa</t>
  </si>
  <si>
    <t>El Meghraïqa</t>
  </si>
  <si>
    <t>LBN33078</t>
  </si>
  <si>
    <t>El Msayed</t>
  </si>
  <si>
    <t>LBN33079</t>
  </si>
  <si>
    <t>El Qachaya</t>
  </si>
  <si>
    <t>El Qchâya</t>
  </si>
  <si>
    <t>LBN33080</t>
  </si>
  <si>
    <t>El Qateaa</t>
  </si>
  <si>
    <t>El Qâteaa</t>
  </si>
  <si>
    <t>LBN33081</t>
  </si>
  <si>
    <t>Et Taamir</t>
  </si>
  <si>
    <t>LBN33082</t>
  </si>
  <si>
    <t>Fouara</t>
  </si>
  <si>
    <t>El Faouâra</t>
  </si>
  <si>
    <t>LBN33083</t>
  </si>
  <si>
    <t>Fraidiss</t>
  </si>
  <si>
    <t>El Fraïdîs</t>
  </si>
  <si>
    <t>LBN33084</t>
  </si>
  <si>
    <t>Ghabet Jaafar</t>
  </si>
  <si>
    <t>Ghâbet Jaafar</t>
  </si>
  <si>
    <t>LBN33085</t>
  </si>
  <si>
    <t>Ghandouriye</t>
  </si>
  <si>
    <t>El Ghandoûrîyé</t>
  </si>
  <si>
    <t>LBN33086</t>
  </si>
  <si>
    <t>Gharife</t>
  </si>
  <si>
    <t>Gharîfé</t>
  </si>
  <si>
    <t>LBN33087</t>
  </si>
  <si>
    <t>Haffet el Hajal</t>
  </si>
  <si>
    <t>LBN33088</t>
  </si>
  <si>
    <t>Halioune el Faouqa</t>
  </si>
  <si>
    <t>Halioûnet el Faouqa</t>
  </si>
  <si>
    <t>LBN33089</t>
  </si>
  <si>
    <t>Halioune et Tahta</t>
  </si>
  <si>
    <t>Halioûnet et Tahta</t>
  </si>
  <si>
    <t>LBN33090</t>
  </si>
  <si>
    <t>Hamra Ed Damour</t>
  </si>
  <si>
    <t>LBN33091</t>
  </si>
  <si>
    <t>Hardouch</t>
  </si>
  <si>
    <t>Herdouch</t>
  </si>
  <si>
    <t>LBN33092</t>
  </si>
  <si>
    <t>Haret Aalmane</t>
  </si>
  <si>
    <t>El Hâra</t>
  </si>
  <si>
    <t>LBN33093</t>
  </si>
  <si>
    <t>Haret Baasir</t>
  </si>
  <si>
    <t>Hâret Baassîr</t>
  </si>
  <si>
    <t>LBN33094</t>
  </si>
  <si>
    <t>Haret Beit Madi</t>
  </si>
  <si>
    <t>Hâret Beït Mâdi</t>
  </si>
  <si>
    <t>LBN33095</t>
  </si>
  <si>
    <t>Haret el Ouasta</t>
  </si>
  <si>
    <t>Hâret el Ouâsta</t>
  </si>
  <si>
    <t>LBN33096</t>
  </si>
  <si>
    <t>Haret en Naame</t>
  </si>
  <si>
    <t>Hâret en Nâamé</t>
  </si>
  <si>
    <t>LBN33097</t>
  </si>
  <si>
    <t>Haret Jandal</t>
  </si>
  <si>
    <t>Hâret Jandal</t>
  </si>
  <si>
    <t>LBN33098</t>
  </si>
  <si>
    <t>Hasrout</t>
  </si>
  <si>
    <t>Hasroût</t>
  </si>
  <si>
    <t>LBN33099</t>
  </si>
  <si>
    <t>Hjaijiye</t>
  </si>
  <si>
    <t>El Hajjâjîyé</t>
  </si>
  <si>
    <t>LBN33100</t>
  </si>
  <si>
    <t>Jadra</t>
  </si>
  <si>
    <t>LBN33101</t>
  </si>
  <si>
    <t>Jahliye</t>
  </si>
  <si>
    <t>Ej Jâhlîyé</t>
  </si>
  <si>
    <t>LBN33102</t>
  </si>
  <si>
    <t>Jall Bou Haidar</t>
  </si>
  <si>
    <t>Jall Bou Haïdar</t>
  </si>
  <si>
    <t>LBN33103</t>
  </si>
  <si>
    <t>Jamailiye</t>
  </si>
  <si>
    <t>Ej Jmaïlîyé</t>
  </si>
  <si>
    <t>LBN33104</t>
  </si>
  <si>
    <t>Jbaa</t>
  </si>
  <si>
    <t>Jbâa ech Choûf</t>
  </si>
  <si>
    <t>LBN33105</t>
  </si>
  <si>
    <t>Jdaïdet ech Choûf</t>
  </si>
  <si>
    <t>LBN33106</t>
  </si>
  <si>
    <t>Je'ayel</t>
  </si>
  <si>
    <t>Ej Jaâyel</t>
  </si>
  <si>
    <t>LBN33107</t>
  </si>
  <si>
    <t>Jiblaye</t>
  </si>
  <si>
    <t>Jiblayé</t>
  </si>
  <si>
    <t>LBN33108</t>
  </si>
  <si>
    <t>Jiye</t>
  </si>
  <si>
    <t>Ej Jîyé</t>
  </si>
  <si>
    <t>LBN33109</t>
  </si>
  <si>
    <t>Jlailiye</t>
  </si>
  <si>
    <t>Ej Jleïlîyé</t>
  </si>
  <si>
    <t>LBN33110</t>
  </si>
  <si>
    <t>Joun</t>
  </si>
  <si>
    <t>Joûn</t>
  </si>
  <si>
    <t>LBN33111</t>
  </si>
  <si>
    <t>LBN33112</t>
  </si>
  <si>
    <t>Ketermaya</t>
  </si>
  <si>
    <t>Ketermâya</t>
  </si>
  <si>
    <t>LBN33113</t>
  </si>
  <si>
    <t>Kfar Faqoud</t>
  </si>
  <si>
    <t>Kfar Fâqoûd</t>
  </si>
  <si>
    <t>LBN33114</t>
  </si>
  <si>
    <t>Kfar Hai</t>
  </si>
  <si>
    <t>Kfar Haï</t>
  </si>
  <si>
    <t>LBN33115</t>
  </si>
  <si>
    <t>Kfar Hamal</t>
  </si>
  <si>
    <t>Kfar Hamel</t>
  </si>
  <si>
    <t>LBN33116</t>
  </si>
  <si>
    <t>Kfar Him</t>
  </si>
  <si>
    <t>Kfar Hîm</t>
  </si>
  <si>
    <t>LBN33117</t>
  </si>
  <si>
    <t>Kfar Nabrakh</t>
  </si>
  <si>
    <t>LBN33118</t>
  </si>
  <si>
    <t>Kfar Niss</t>
  </si>
  <si>
    <t>Kfar Nîss</t>
  </si>
  <si>
    <t>LBN33119</t>
  </si>
  <si>
    <t>Kfar Qatra</t>
  </si>
  <si>
    <t>LBN33120</t>
  </si>
  <si>
    <t>Khalouat Jernaya</t>
  </si>
  <si>
    <t>Khalouat Jernâya</t>
  </si>
  <si>
    <t>LBN33121</t>
  </si>
  <si>
    <t>Khiam Ed Damour</t>
  </si>
  <si>
    <t>El Khiâm</t>
  </si>
  <si>
    <t>LBN33122</t>
  </si>
  <si>
    <t>Khirbet Dabach</t>
  </si>
  <si>
    <t>LBN33123</t>
  </si>
  <si>
    <t>LBN33124</t>
  </si>
  <si>
    <t>El Knaïssé</t>
  </si>
  <si>
    <t>LBN33125</t>
  </si>
  <si>
    <t>Lahbiye</t>
  </si>
  <si>
    <t>El Lahbîyé</t>
  </si>
  <si>
    <t>LBN33126</t>
  </si>
  <si>
    <t>Maaniye</t>
  </si>
  <si>
    <t>Maanîyé</t>
  </si>
  <si>
    <t>LBN33127</t>
  </si>
  <si>
    <t>Maaser Beit ed Dine</t>
  </si>
  <si>
    <t>Maâsser Beït ed Dîne</t>
  </si>
  <si>
    <t>LBN33128</t>
  </si>
  <si>
    <t>Maasser ech Chouf</t>
  </si>
  <si>
    <t>Maâsser ech Choûf</t>
  </si>
  <si>
    <t>LBN33129</t>
  </si>
  <si>
    <t>Majdalouna</t>
  </si>
  <si>
    <t>Majdaloûna</t>
  </si>
  <si>
    <t>LBN33130</t>
  </si>
  <si>
    <t>Majdel el Meouch</t>
  </si>
  <si>
    <t>Majd el Méouch</t>
  </si>
  <si>
    <t>LBN33131</t>
  </si>
  <si>
    <t>Makhfar El Borj</t>
  </si>
  <si>
    <t>Râs es Sakhr</t>
  </si>
  <si>
    <t>LBN33132</t>
  </si>
  <si>
    <t>Maqsabe</t>
  </si>
  <si>
    <t>Maqsaba</t>
  </si>
  <si>
    <t>LBN33133</t>
  </si>
  <si>
    <t>Mar Mikheyel Ed Damour</t>
  </si>
  <si>
    <t>Mâr Mkhâyel</t>
  </si>
  <si>
    <t>LBN33134</t>
  </si>
  <si>
    <t>Mar Taqla En Naame</t>
  </si>
  <si>
    <t>Mâr Taqla</t>
  </si>
  <si>
    <t>LBN33135</t>
  </si>
  <si>
    <t>Marj Aali</t>
  </si>
  <si>
    <t>LBN33136</t>
  </si>
  <si>
    <t>Marj Barja</t>
  </si>
  <si>
    <t>LBN33137</t>
  </si>
  <si>
    <t>Marj Ketermaya</t>
  </si>
  <si>
    <t>Marj Ketermâya</t>
  </si>
  <si>
    <t>LBN33138</t>
  </si>
  <si>
    <t>Marjiat</t>
  </si>
  <si>
    <t>LBN33139</t>
  </si>
  <si>
    <t>Marjiat Borjein</t>
  </si>
  <si>
    <t>LBN33140</t>
  </si>
  <si>
    <t>Mazboud</t>
  </si>
  <si>
    <t>Mazboûd</t>
  </si>
  <si>
    <t>LBN33141</t>
  </si>
  <si>
    <t>Mazmoura</t>
  </si>
  <si>
    <t>Mazmoûra</t>
  </si>
  <si>
    <t>LBN33142</t>
  </si>
  <si>
    <t>Mazraat ech Chouf</t>
  </si>
  <si>
    <t>Mazraat ech Choûf</t>
  </si>
  <si>
    <t>LBN33143</t>
  </si>
  <si>
    <t>Mazraat ed Dahr</t>
  </si>
  <si>
    <t>LBN33144</t>
  </si>
  <si>
    <t>Mazraat ed Doueir</t>
  </si>
  <si>
    <t>Ed Doueïr</t>
  </si>
  <si>
    <t>LBN33145</t>
  </si>
  <si>
    <t>Mazraat El Barghoutiye</t>
  </si>
  <si>
    <t>Mazraat ez Zaaroûrîyé</t>
  </si>
  <si>
    <t>LBN33146</t>
  </si>
  <si>
    <t>Mazraat er Rzaniye</t>
  </si>
  <si>
    <t>Mazraat er Rizzânîyé</t>
  </si>
  <si>
    <t>LBN33147</t>
  </si>
  <si>
    <t>Mazraat et Traile</t>
  </si>
  <si>
    <t>Mazraat et Traïlé</t>
  </si>
  <si>
    <t>LBN33148</t>
  </si>
  <si>
    <t>Mazraat ez Zaitounniyeh</t>
  </si>
  <si>
    <t>Ez Zaïtoûnîyé</t>
  </si>
  <si>
    <t>LBN33149</t>
  </si>
  <si>
    <t>Mazraat Khafiche</t>
  </si>
  <si>
    <t>Mazraat Khafîché</t>
  </si>
  <si>
    <t>LBN33150</t>
  </si>
  <si>
    <t>Mechref</t>
  </si>
  <si>
    <t>El Mechref</t>
  </si>
  <si>
    <t>LBN33151</t>
  </si>
  <si>
    <t>Mermata</t>
  </si>
  <si>
    <t>Mermâta</t>
  </si>
  <si>
    <t>LBN33152</t>
  </si>
  <si>
    <t>Mghaire</t>
  </si>
  <si>
    <t>El Moughaïré</t>
  </si>
  <si>
    <t>LBN33153</t>
  </si>
  <si>
    <t>Mghairiye</t>
  </si>
  <si>
    <t>El Mghaïrîyé</t>
  </si>
  <si>
    <t>LBN33154</t>
  </si>
  <si>
    <t>Midane ez Zire</t>
  </si>
  <si>
    <t>LBN33155</t>
  </si>
  <si>
    <t>Missiar</t>
  </si>
  <si>
    <t>Es Siyâr</t>
  </si>
  <si>
    <t>LBN33156</t>
  </si>
  <si>
    <t>Mouhtaqara</t>
  </si>
  <si>
    <t>Mazraat el Mahtaqra</t>
  </si>
  <si>
    <t>LBN33157</t>
  </si>
  <si>
    <t>Moukhtara</t>
  </si>
  <si>
    <t>El Moukhtâra</t>
  </si>
  <si>
    <t>LBN33158</t>
  </si>
  <si>
    <t>Mristi</t>
  </si>
  <si>
    <t>Mrousti</t>
  </si>
  <si>
    <t>LBN33159</t>
  </si>
  <si>
    <t>Mtaile</t>
  </si>
  <si>
    <t>Mtaïlé</t>
  </si>
  <si>
    <t>LBN33160</t>
  </si>
  <si>
    <t>Mtairiyat</t>
  </si>
  <si>
    <t>Mtaïrîyât</t>
  </si>
  <si>
    <t>LBN33161</t>
  </si>
  <si>
    <t>Mtoulle et Bzina</t>
  </si>
  <si>
    <t>El Mtollé</t>
  </si>
  <si>
    <t>LBN33162</t>
  </si>
  <si>
    <t>Naame</t>
  </si>
  <si>
    <t>Nâamet el Faouqa</t>
  </si>
  <si>
    <t>LBN33163</t>
  </si>
  <si>
    <t>Nabaa es Safa</t>
  </si>
  <si>
    <t>LBN33164</t>
  </si>
  <si>
    <t>Nabi Younos</t>
  </si>
  <si>
    <t>En Nabi Yoûnés</t>
  </si>
  <si>
    <t>LBN33165</t>
  </si>
  <si>
    <t>LBN33166</t>
  </si>
  <si>
    <t>Ouadi Abou Youssef</t>
  </si>
  <si>
    <t>Ouâdi Abou Youssef</t>
  </si>
  <si>
    <t>LBN33167</t>
  </si>
  <si>
    <t>Ouadi Bnahle</t>
  </si>
  <si>
    <t>LBN33168</t>
  </si>
  <si>
    <t>Ouadi Deir Dourit</t>
  </si>
  <si>
    <t>Ouâdi Dardourît</t>
  </si>
  <si>
    <t>LBN33169</t>
  </si>
  <si>
    <t>Ouadi ed Deir</t>
  </si>
  <si>
    <t>Ouâdi ed Deïr</t>
  </si>
  <si>
    <t>LBN33170</t>
  </si>
  <si>
    <t>Ouadi es Sitt</t>
  </si>
  <si>
    <t>LBN33171</t>
  </si>
  <si>
    <t>Ouadi Ez Zeyni</t>
  </si>
  <si>
    <t>Ouâdi ez Zeïni</t>
  </si>
  <si>
    <t>LBN33172</t>
  </si>
  <si>
    <t>Quardaniye</t>
  </si>
  <si>
    <t>El Ouardânîyé</t>
  </si>
  <si>
    <t>LBN33173</t>
  </si>
  <si>
    <t>Ouarhaniye</t>
  </si>
  <si>
    <t>El Ouarhânîyé</t>
  </si>
  <si>
    <t>LBN33174</t>
  </si>
  <si>
    <t>Qalaat el Hosn</t>
  </si>
  <si>
    <t>LBN33175</t>
  </si>
  <si>
    <t>Qalaat En Nimiri</t>
  </si>
  <si>
    <t>Qalaat en Nimré</t>
  </si>
  <si>
    <t>LBN33176</t>
  </si>
  <si>
    <t>Qalaat Eskandaroûna</t>
  </si>
  <si>
    <t>LBN33177</t>
  </si>
  <si>
    <t>Qassoube</t>
  </si>
  <si>
    <t>Qâssoûba</t>
  </si>
  <si>
    <t>LBN33178</t>
  </si>
  <si>
    <t>Qraiaa</t>
  </si>
  <si>
    <t>El Qreiaâ</t>
  </si>
  <si>
    <t>LBN33179</t>
  </si>
  <si>
    <t>Ras Aalous</t>
  </si>
  <si>
    <t>Râs Aalloûs</t>
  </si>
  <si>
    <t>LBN33180</t>
  </si>
  <si>
    <t>Rmaile</t>
  </si>
  <si>
    <t>Er Rmaïlé</t>
  </si>
  <si>
    <t>LBN33181</t>
  </si>
  <si>
    <t>Saadiyat</t>
  </si>
  <si>
    <t>Es Saadîyât</t>
  </si>
  <si>
    <t>LBN33182</t>
  </si>
  <si>
    <t>Sabouniye</t>
  </si>
  <si>
    <t>Es Sâboûnîyé</t>
  </si>
  <si>
    <t>LBN33183</t>
  </si>
  <si>
    <t>Sahl Ej Jiye</t>
  </si>
  <si>
    <t>Es Sahl</t>
  </si>
  <si>
    <t>LBN33184</t>
  </si>
  <si>
    <t>Samqaniye</t>
  </si>
  <si>
    <t>Es Semqânîyé</t>
  </si>
  <si>
    <t>LBN33185</t>
  </si>
  <si>
    <t>Saraouniye</t>
  </si>
  <si>
    <t>Es Saraaounîyé</t>
  </si>
  <si>
    <t>LBN33186</t>
  </si>
  <si>
    <t>Sibline</t>
  </si>
  <si>
    <t>Siblîne</t>
  </si>
  <si>
    <t>LBN33187</t>
  </si>
  <si>
    <t>Sirjbal</t>
  </si>
  <si>
    <t>Serjbâl</t>
  </si>
  <si>
    <t>LBN33188</t>
  </si>
  <si>
    <t>Souane</t>
  </si>
  <si>
    <t>Es Saouêné</t>
  </si>
  <si>
    <t>LBN33189</t>
  </si>
  <si>
    <t>Zaarour</t>
  </si>
  <si>
    <t>Ez Zaaroûn</t>
  </si>
  <si>
    <t>LBN33190</t>
  </si>
  <si>
    <t>Zaarouriye</t>
  </si>
  <si>
    <t>Ez Zaaroûrîyé</t>
  </si>
  <si>
    <t>LBN33191</t>
  </si>
  <si>
    <t>Jbeil</t>
  </si>
  <si>
    <t>Aabeidat</t>
  </si>
  <si>
    <t>Aabeydate</t>
  </si>
  <si>
    <t>LBN34001</t>
  </si>
  <si>
    <t>Aaboud</t>
  </si>
  <si>
    <t>Aabboûd</t>
  </si>
  <si>
    <t>LBN34002</t>
  </si>
  <si>
    <t>Ain el Ghouaibe</t>
  </si>
  <si>
    <t>Aaïn el Ghouaïbé</t>
  </si>
  <si>
    <t>LBN34003</t>
  </si>
  <si>
    <t>Aainat</t>
  </si>
  <si>
    <t>Aynate</t>
  </si>
  <si>
    <t>LBN34004</t>
  </si>
  <si>
    <t>Aalita</t>
  </si>
  <si>
    <t>LBN34005</t>
  </si>
  <si>
    <t>Aamchit</t>
  </si>
  <si>
    <t>Aamshite</t>
  </si>
  <si>
    <t>LBN34006</t>
  </si>
  <si>
    <t>Aannaya</t>
  </si>
  <si>
    <t>Aannâya</t>
  </si>
  <si>
    <t>LBN34007</t>
  </si>
  <si>
    <t>Aaouaini</t>
  </si>
  <si>
    <t>El Aouaïm</t>
  </si>
  <si>
    <t>LBN34008</t>
  </si>
  <si>
    <t>Aaqoura</t>
  </si>
  <si>
    <t>El Aaqoûra</t>
  </si>
  <si>
    <t>LBN34009</t>
  </si>
  <si>
    <t>Aarasta</t>
  </si>
  <si>
    <t>LBN34010</t>
  </si>
  <si>
    <t>Aayoun el Aalaq</t>
  </si>
  <si>
    <t>Aayoûn el Aalaq</t>
  </si>
  <si>
    <t>LBN34011</t>
  </si>
  <si>
    <t>Adonis</t>
  </si>
  <si>
    <t>LBN34012</t>
  </si>
  <si>
    <t>Afqa</t>
  </si>
  <si>
    <t>LBN34013</t>
  </si>
  <si>
    <t>Ain Bqechqoch</t>
  </si>
  <si>
    <t>LBN34014</t>
  </si>
  <si>
    <t>Ain ed Deir</t>
  </si>
  <si>
    <t>Aïn ed Deïr</t>
  </si>
  <si>
    <t>LBN34015</t>
  </si>
  <si>
    <t>Ain Ed Delbe</t>
  </si>
  <si>
    <t>Aïn ed Delbé</t>
  </si>
  <si>
    <t>LBN34016</t>
  </si>
  <si>
    <t>Ain el Qadah</t>
  </si>
  <si>
    <t>Aïn el Qadah</t>
  </si>
  <si>
    <t>LBN34017</t>
  </si>
  <si>
    <t>Ain er Rouaiss</t>
  </si>
  <si>
    <t>Aïn er Rouaïss</t>
  </si>
  <si>
    <t>LBN34018</t>
  </si>
  <si>
    <t>Ain es Salib</t>
  </si>
  <si>
    <t>Aïn es Salîb</t>
  </si>
  <si>
    <t>LBN34019</t>
  </si>
  <si>
    <t>Ain Ghalboun</t>
  </si>
  <si>
    <t>Ayn Ghalboun</t>
  </si>
  <si>
    <t>LBN34020</t>
  </si>
  <si>
    <t>Ain Jrain</t>
  </si>
  <si>
    <t>Aïn Jraïn</t>
  </si>
  <si>
    <t>LBN34021</t>
  </si>
  <si>
    <t>Ain Kfaa</t>
  </si>
  <si>
    <t>Ayn Kfaa</t>
  </si>
  <si>
    <t>LBN34022</t>
  </si>
  <si>
    <t>Almat ech Chemaliye</t>
  </si>
  <si>
    <t>LBN34023</t>
  </si>
  <si>
    <t>Almat Ej Jnoubiye</t>
  </si>
  <si>
    <t>Aalmât</t>
  </si>
  <si>
    <t>LBN34024</t>
  </si>
  <si>
    <t>Aydamoun</t>
  </si>
  <si>
    <t>LBN34025</t>
  </si>
  <si>
    <t>Baachta</t>
  </si>
  <si>
    <t>Beaachta</t>
  </si>
  <si>
    <t>LBN34026</t>
  </si>
  <si>
    <t>Balhoss</t>
  </si>
  <si>
    <t>Bolhos</t>
  </si>
  <si>
    <t>LBN34027</t>
  </si>
  <si>
    <t>Barbara</t>
  </si>
  <si>
    <t>El Berbâra</t>
  </si>
  <si>
    <t>LBN34028</t>
  </si>
  <si>
    <t>Barij</t>
  </si>
  <si>
    <t>El Brayj</t>
  </si>
  <si>
    <t>LBN34029</t>
  </si>
  <si>
    <t>Bchelli</t>
  </si>
  <si>
    <t>Bshillé</t>
  </si>
  <si>
    <t>LBN34030</t>
  </si>
  <si>
    <t>Bechtelida</t>
  </si>
  <si>
    <t>Beshtlida</t>
  </si>
  <si>
    <t>LBN34031</t>
  </si>
  <si>
    <t>Behdaidat</t>
  </si>
  <si>
    <t>Behdaydate</t>
  </si>
  <si>
    <t>LBN34032</t>
  </si>
  <si>
    <t>Beit El Boume</t>
  </si>
  <si>
    <t>Bayt el Boumi</t>
  </si>
  <si>
    <t>LBN34033</t>
  </si>
  <si>
    <t>Beit Hbaq</t>
  </si>
  <si>
    <t>Bayt Hebbaq</t>
  </si>
  <si>
    <t>LBN34034</t>
  </si>
  <si>
    <t>Bejje</t>
  </si>
  <si>
    <t>Béjjé</t>
  </si>
  <si>
    <t>LBN34035</t>
  </si>
  <si>
    <t>Bekhaaz</t>
  </si>
  <si>
    <t>Bekhaaze</t>
  </si>
  <si>
    <t>LBN34036</t>
  </si>
  <si>
    <t>Bekouane</t>
  </si>
  <si>
    <t>Bkoûna</t>
  </si>
  <si>
    <t>LBN34037</t>
  </si>
  <si>
    <t>Bentaael</t>
  </si>
  <si>
    <t>Bentael</t>
  </si>
  <si>
    <t>LBN34038</t>
  </si>
  <si>
    <t>Beziyoun</t>
  </si>
  <si>
    <t>Bazyoûn</t>
  </si>
  <si>
    <t>LBN34039</t>
  </si>
  <si>
    <t>Bhassis</t>
  </si>
  <si>
    <t>El Bhâssîs</t>
  </si>
  <si>
    <t>LBN34040</t>
  </si>
  <si>
    <t>Bir El Hait</t>
  </si>
  <si>
    <t>Bir el Hayt</t>
  </si>
  <si>
    <t>LBN34041</t>
  </si>
  <si>
    <t>Berket Hejoula</t>
  </si>
  <si>
    <t>Birket Hjoûla</t>
  </si>
  <si>
    <t>LBN34042</t>
  </si>
  <si>
    <t>Bkourkaz</t>
  </si>
  <si>
    <t>Bkourkoz</t>
  </si>
  <si>
    <t>LBN34043</t>
  </si>
  <si>
    <t>Blat</t>
  </si>
  <si>
    <t>Blate</t>
  </si>
  <si>
    <t>LBN34044</t>
  </si>
  <si>
    <t>Bmehrine</t>
  </si>
  <si>
    <t>Bmehrîne</t>
  </si>
  <si>
    <t>LBN34045</t>
  </si>
  <si>
    <t>Boaatara</t>
  </si>
  <si>
    <t>Baatâra</t>
  </si>
  <si>
    <t>LBN34046</t>
  </si>
  <si>
    <t>Bqarta</t>
  </si>
  <si>
    <t>Bkarta</t>
  </si>
  <si>
    <t>LBN34047</t>
  </si>
  <si>
    <t>Broqta</t>
  </si>
  <si>
    <t>LBN34048</t>
  </si>
  <si>
    <t>Chaabiyat el Fawqa</t>
  </si>
  <si>
    <t>Shaabiyet el Fawqa</t>
  </si>
  <si>
    <t>LBN34049</t>
  </si>
  <si>
    <t>Chaloumas</t>
  </si>
  <si>
    <t>Shloumasse</t>
  </si>
  <si>
    <t>LBN34050</t>
  </si>
  <si>
    <t>Chamat</t>
  </si>
  <si>
    <t>Shamate</t>
  </si>
  <si>
    <t>LBN34051</t>
  </si>
  <si>
    <t>LBN34052</t>
  </si>
  <si>
    <t>Chekhnaya</t>
  </si>
  <si>
    <t>Chikhnaïya</t>
  </si>
  <si>
    <t>LBN34053</t>
  </si>
  <si>
    <t>Chikhane</t>
  </si>
  <si>
    <t>Shikhane</t>
  </si>
  <si>
    <t>LBN34054</t>
  </si>
  <si>
    <t>Chmout</t>
  </si>
  <si>
    <t>Shmout</t>
  </si>
  <si>
    <t>LBN34055</t>
  </si>
  <si>
    <t>Chouata</t>
  </si>
  <si>
    <t>Chouâta</t>
  </si>
  <si>
    <t>LBN34056</t>
  </si>
  <si>
    <t>Daouret Edde Jbayl</t>
  </si>
  <si>
    <t>Ed Dawra</t>
  </si>
  <si>
    <t>LBN34057</t>
  </si>
  <si>
    <t>Deir el Qattara</t>
  </si>
  <si>
    <t>Deïr el Qottâra</t>
  </si>
  <si>
    <t>LBN34058</t>
  </si>
  <si>
    <t>Deir Mar Maroûn</t>
  </si>
  <si>
    <t>Deïr Mâr Mâroûn</t>
  </si>
  <si>
    <t>LBN34059</t>
  </si>
  <si>
    <t>Deir Mar Sarkis</t>
  </si>
  <si>
    <t>Deïr Mar Sarkis</t>
  </si>
  <si>
    <t>LBN34060</t>
  </si>
  <si>
    <t>Dmalsa</t>
  </si>
  <si>
    <t>Dmalsâ</t>
  </si>
  <si>
    <t>LBN34061</t>
  </si>
  <si>
    <t>Douar Bou chahine</t>
  </si>
  <si>
    <t>Douâr Bou Chaïne</t>
  </si>
  <si>
    <t>LBN34062</t>
  </si>
  <si>
    <t>Doueir</t>
  </si>
  <si>
    <t>Ed Dwayr</t>
  </si>
  <si>
    <t>LBN34063</t>
  </si>
  <si>
    <t>Ed Darje</t>
  </si>
  <si>
    <t>Ed Darjé</t>
  </si>
  <si>
    <t>LBN34064</t>
  </si>
  <si>
    <t>Edde</t>
  </si>
  <si>
    <t>Eddé</t>
  </si>
  <si>
    <t>LBN34065</t>
  </si>
  <si>
    <t>Ehmej</t>
  </si>
  <si>
    <t>LBN34066</t>
  </si>
  <si>
    <t>El Aafs</t>
  </si>
  <si>
    <t>LBN34067</t>
  </si>
  <si>
    <t>El Aambra</t>
  </si>
  <si>
    <t>LBN34068</t>
  </si>
  <si>
    <t>El Aarich</t>
  </si>
  <si>
    <t>El Aarîch</t>
  </si>
  <si>
    <t>LBN34069</t>
  </si>
  <si>
    <t>El Barraniye</t>
  </si>
  <si>
    <t>El Barranîyé</t>
  </si>
  <si>
    <t>LBN34070</t>
  </si>
  <si>
    <t>El Bhayri</t>
  </si>
  <si>
    <t>LBN34071</t>
  </si>
  <si>
    <t>El Biyade</t>
  </si>
  <si>
    <t>LBN34072</t>
  </si>
  <si>
    <t>El Borj</t>
  </si>
  <si>
    <t>LBN34073</t>
  </si>
  <si>
    <t>El Boustâne</t>
  </si>
  <si>
    <t>LBN34074</t>
  </si>
  <si>
    <t>El Hara</t>
  </si>
  <si>
    <t>LBN34075</t>
  </si>
  <si>
    <t>El-Harf</t>
  </si>
  <si>
    <t>El Harf</t>
  </si>
  <si>
    <t>LBN34076</t>
  </si>
  <si>
    <t>El Houssoun</t>
  </si>
  <si>
    <t>El Hsoun</t>
  </si>
  <si>
    <t>LBN34077</t>
  </si>
  <si>
    <t>El Hraifat</t>
  </si>
  <si>
    <t>El Hraïfât</t>
  </si>
  <si>
    <t>LBN34078</t>
  </si>
  <si>
    <t>El Maadene</t>
  </si>
  <si>
    <t>LBN34079</t>
  </si>
  <si>
    <t>El Marj Lassa</t>
  </si>
  <si>
    <t>El Marj Lâssa</t>
  </si>
  <si>
    <t>LBN34080</t>
  </si>
  <si>
    <t>El Mazraa Lassa</t>
  </si>
  <si>
    <t>El Mazraa Lâssa</t>
  </si>
  <si>
    <t>LBN34081</t>
  </si>
  <si>
    <t>El Mtolle</t>
  </si>
  <si>
    <t>LBN34082</t>
  </si>
  <si>
    <t>El Owaynate</t>
  </si>
  <si>
    <t>LBN34083</t>
  </si>
  <si>
    <t>En Naqoûr</t>
  </si>
  <si>
    <t>LBN34084</t>
  </si>
  <si>
    <t>Es Saqi</t>
  </si>
  <si>
    <t>LBN34085</t>
  </si>
  <si>
    <t>Es Sare</t>
  </si>
  <si>
    <t>LBN34086</t>
  </si>
  <si>
    <t>Fatre</t>
  </si>
  <si>
    <t>Fatré</t>
  </si>
  <si>
    <t>LBN34087</t>
  </si>
  <si>
    <t>Ferhet</t>
  </si>
  <si>
    <t>LBN34088</t>
  </si>
  <si>
    <t>Fghal</t>
  </si>
  <si>
    <t>Fghale</t>
  </si>
  <si>
    <t>LBN34089</t>
  </si>
  <si>
    <t>Fidar</t>
  </si>
  <si>
    <t>El Fidar</t>
  </si>
  <si>
    <t>LBN34090</t>
  </si>
  <si>
    <t>Fidar el Faouqa</t>
  </si>
  <si>
    <t>Fdâr el Faouqa</t>
  </si>
  <si>
    <t>LBN34091</t>
  </si>
  <si>
    <t>Fidar Et Tahta</t>
  </si>
  <si>
    <t>Fdâr et Tahta</t>
  </si>
  <si>
    <t>LBN34092</t>
  </si>
  <si>
    <t>Frat</t>
  </si>
  <si>
    <t>Frât</t>
  </si>
  <si>
    <t>LBN34093</t>
  </si>
  <si>
    <t>Ghabate</t>
  </si>
  <si>
    <t>El Ghâbât</t>
  </si>
  <si>
    <t>LBN34094</t>
  </si>
  <si>
    <t>Ghabline</t>
  </si>
  <si>
    <t>Ghbâlîne</t>
  </si>
  <si>
    <t>LBN34095</t>
  </si>
  <si>
    <t>Ghalboun</t>
  </si>
  <si>
    <t>LBN34096</t>
  </si>
  <si>
    <t>Gharfine</t>
  </si>
  <si>
    <t>Ghorfîne</t>
  </si>
  <si>
    <t>LBN34097</t>
  </si>
  <si>
    <t>Gharzouz</t>
  </si>
  <si>
    <t>Gharzoûz</t>
  </si>
  <si>
    <t>LBN34098</t>
  </si>
  <si>
    <t>Habboub</t>
  </si>
  <si>
    <t>Hboûb</t>
  </si>
  <si>
    <t>LBN34099</t>
  </si>
  <si>
    <t>Habil</t>
  </si>
  <si>
    <t>LBN34100</t>
  </si>
  <si>
    <t>Halat</t>
  </si>
  <si>
    <t>Halate</t>
  </si>
  <si>
    <t>LBN34101</t>
  </si>
  <si>
    <t>Haqel</t>
  </si>
  <si>
    <t>Hâqel</t>
  </si>
  <si>
    <t>LBN34102</t>
  </si>
  <si>
    <t>Haqlet et Tine</t>
  </si>
  <si>
    <t>Haqlet et Tîné</t>
  </si>
  <si>
    <t>LBN34103</t>
  </si>
  <si>
    <t>Harsha</t>
  </si>
  <si>
    <t>LBN34104</t>
  </si>
  <si>
    <t>Hay El Aarbe</t>
  </si>
  <si>
    <t>Hay El Aarbé</t>
  </si>
  <si>
    <t>LBN34105</t>
  </si>
  <si>
    <t>Hay El Baalbakiye</t>
  </si>
  <si>
    <t>Hay el Baalbakiyé</t>
  </si>
  <si>
    <t>LBN34106</t>
  </si>
  <si>
    <t>Hbalin</t>
  </si>
  <si>
    <t>Hbaline</t>
  </si>
  <si>
    <t>LBN34107</t>
  </si>
  <si>
    <t>Hedayne</t>
  </si>
  <si>
    <t>El Hdaïn</t>
  </si>
  <si>
    <t>LBN34108</t>
  </si>
  <si>
    <t>Heloue</t>
  </si>
  <si>
    <t>El Héloué</t>
  </si>
  <si>
    <t>LBN34109</t>
  </si>
  <si>
    <t>Hjoula</t>
  </si>
  <si>
    <t>Hjoûla</t>
  </si>
  <si>
    <t>LBN34110</t>
  </si>
  <si>
    <t>Hosn Aar</t>
  </si>
  <si>
    <t>LBN34111</t>
  </si>
  <si>
    <t>Hosna</t>
  </si>
  <si>
    <t>LBN34112</t>
  </si>
  <si>
    <t>Hosrayel</t>
  </si>
  <si>
    <t>Hosrâyel</t>
  </si>
  <si>
    <t>LBN34113</t>
  </si>
  <si>
    <t>Hourata</t>
  </si>
  <si>
    <t>Hourâtâ</t>
  </si>
  <si>
    <t>LBN34114</t>
  </si>
  <si>
    <t>Hrazmin</t>
  </si>
  <si>
    <t>El Hrazmîne</t>
  </si>
  <si>
    <t>LBN34115</t>
  </si>
  <si>
    <t>Hsarat</t>
  </si>
  <si>
    <t>Hsarate</t>
  </si>
  <si>
    <t>LBN34116</t>
  </si>
  <si>
    <t>Jabal Serghol</t>
  </si>
  <si>
    <t>LBN34117</t>
  </si>
  <si>
    <t>Jaj</t>
  </si>
  <si>
    <t>Jâj</t>
  </si>
  <si>
    <t>LBN34118</t>
  </si>
  <si>
    <t>Janne</t>
  </si>
  <si>
    <t>Janné</t>
  </si>
  <si>
    <t>LBN34119</t>
  </si>
  <si>
    <t>Jbail</t>
  </si>
  <si>
    <t>Jbayl, Byblos</t>
  </si>
  <si>
    <t>LBN34120</t>
  </si>
  <si>
    <t>Jdayel</t>
  </si>
  <si>
    <t>Jeddayel</t>
  </si>
  <si>
    <t>LBN34121</t>
  </si>
  <si>
    <t>Jengel</t>
  </si>
  <si>
    <t>Jinjol</t>
  </si>
  <si>
    <t>LBN34122</t>
  </si>
  <si>
    <t>Jlaisse</t>
  </si>
  <si>
    <t>Jlayssé</t>
  </si>
  <si>
    <t>LBN34123</t>
  </si>
  <si>
    <t>Jouret El Qattine</t>
  </si>
  <si>
    <t>Jouret el Qattîne</t>
  </si>
  <si>
    <t>LBN34124</t>
  </si>
  <si>
    <t>Jrebta</t>
  </si>
  <si>
    <t>Jrabta</t>
  </si>
  <si>
    <t>LBN34125</t>
  </si>
  <si>
    <t>Kafe</t>
  </si>
  <si>
    <t>El Kafr</t>
  </si>
  <si>
    <t>LBN34126</t>
  </si>
  <si>
    <t>Kelesh</t>
  </si>
  <si>
    <t>LBN34127</t>
  </si>
  <si>
    <t>Kfarbaal  (Annaya)</t>
  </si>
  <si>
    <t>Kfar Baale</t>
  </si>
  <si>
    <t>LBN34128</t>
  </si>
  <si>
    <t>Kfar Chakha</t>
  </si>
  <si>
    <t>Kfar Shkhi</t>
  </si>
  <si>
    <t>LBN34129</t>
  </si>
  <si>
    <t>Kfar Chilli</t>
  </si>
  <si>
    <t>Kfarchillé</t>
  </si>
  <si>
    <t>LBN34130</t>
  </si>
  <si>
    <t>Kfar Hitta</t>
  </si>
  <si>
    <t>LBN34131</t>
  </si>
  <si>
    <t>Kfar Kahli</t>
  </si>
  <si>
    <t>Kfar Kikhlé</t>
  </si>
  <si>
    <t>LBN34132</t>
  </si>
  <si>
    <t>Kfar Kidda</t>
  </si>
  <si>
    <t>Kfar Kiddé</t>
  </si>
  <si>
    <t>LBN34133</t>
  </si>
  <si>
    <t>Kfar Mashoun</t>
  </si>
  <si>
    <t>Kfar Massehoun</t>
  </si>
  <si>
    <t>LBN34134</t>
  </si>
  <si>
    <t>Kfar Qaouass</t>
  </si>
  <si>
    <t>Kfar Qawasse</t>
  </si>
  <si>
    <t>LBN34135</t>
  </si>
  <si>
    <t>Kfar Sal</t>
  </si>
  <si>
    <t>Kfar Salé</t>
  </si>
  <si>
    <t>LBN34136</t>
  </si>
  <si>
    <t>Kfar Shabbouh</t>
  </si>
  <si>
    <t>LBN34137</t>
  </si>
  <si>
    <t>Kfar Zbouna</t>
  </si>
  <si>
    <t>Kfar Zboûna</t>
  </si>
  <si>
    <t>LBN34138</t>
  </si>
  <si>
    <t>Kfoun</t>
  </si>
  <si>
    <t>Kfoûn</t>
  </si>
  <si>
    <t>LBN34139</t>
  </si>
  <si>
    <t>Khaab</t>
  </si>
  <si>
    <t>LBN34140</t>
  </si>
  <si>
    <t>Khaabiya</t>
  </si>
  <si>
    <t>Khaabîya</t>
  </si>
  <si>
    <t>LBN34141</t>
  </si>
  <si>
    <t>Kharbe</t>
  </si>
  <si>
    <t>El Khârbé</t>
  </si>
  <si>
    <t>LBN34142</t>
  </si>
  <si>
    <t>Kour El Hooua</t>
  </si>
  <si>
    <t>Kour el Hawa</t>
  </si>
  <si>
    <t>LBN34143</t>
  </si>
  <si>
    <t>Laqlouq</t>
  </si>
  <si>
    <t>El Laqloûq</t>
  </si>
  <si>
    <t>LBN34144</t>
  </si>
  <si>
    <t>El Laqloûq, Al Aaqoura</t>
  </si>
  <si>
    <t>LBN34145</t>
  </si>
  <si>
    <t>Lassa</t>
  </si>
  <si>
    <t>Lâssa</t>
  </si>
  <si>
    <t>LBN34146</t>
  </si>
  <si>
    <t>Lehfed</t>
  </si>
  <si>
    <t>LBN34147</t>
  </si>
  <si>
    <t>Maad</t>
  </si>
  <si>
    <t>Maade</t>
  </si>
  <si>
    <t>LBN34148</t>
  </si>
  <si>
    <t>Maaytiq</t>
  </si>
  <si>
    <t>LBN34149</t>
  </si>
  <si>
    <t>Mahmarat Bejje</t>
  </si>
  <si>
    <t>El Mahmara</t>
  </si>
  <si>
    <t>LBN34150</t>
  </si>
  <si>
    <t>Maifouq</t>
  </si>
  <si>
    <t>Maïfoûq</t>
  </si>
  <si>
    <t>LBN34151</t>
  </si>
  <si>
    <t>Majdel</t>
  </si>
  <si>
    <t>El Mejdel</t>
  </si>
  <si>
    <t>LBN34152</t>
  </si>
  <si>
    <t>Malhoûn</t>
  </si>
  <si>
    <t>LBN34153</t>
  </si>
  <si>
    <t>Mar Meqna</t>
  </si>
  <si>
    <t>Mâr Mqîne</t>
  </si>
  <si>
    <t>LBN34154</t>
  </si>
  <si>
    <t>Marbaa</t>
  </si>
  <si>
    <t>El Mrabbaa</t>
  </si>
  <si>
    <t>LBN34155</t>
  </si>
  <si>
    <t>Marj Mokhtara</t>
  </si>
  <si>
    <t>Marj Mokhtâra</t>
  </si>
  <si>
    <t>LBN34156</t>
  </si>
  <si>
    <t>Mestita</t>
  </si>
  <si>
    <t>Mastîtâ</t>
  </si>
  <si>
    <t>LBN34157</t>
  </si>
  <si>
    <t>Maz. ej Jmaiyel</t>
  </si>
  <si>
    <t>Mazraat ej Jmayel</t>
  </si>
  <si>
    <t>LBN34158</t>
  </si>
  <si>
    <t>Mazraat el Hajj Khalil</t>
  </si>
  <si>
    <t>Mazraât el Hajj Khalîl</t>
  </si>
  <si>
    <t>LBN34159</t>
  </si>
  <si>
    <t>Mazraat Es Siyad</t>
  </si>
  <si>
    <t>Mazraat es Sîyâd</t>
  </si>
  <si>
    <t>LBN34160</t>
  </si>
  <si>
    <t>Mdamit</t>
  </si>
  <si>
    <t>LBN34161</t>
  </si>
  <si>
    <t>Mechane</t>
  </si>
  <si>
    <t>Méchâne</t>
  </si>
  <si>
    <t>LBN34162</t>
  </si>
  <si>
    <t>Mechhellene</t>
  </si>
  <si>
    <t>Meshhlane</t>
  </si>
  <si>
    <t>LBN34163</t>
  </si>
  <si>
    <t>MechMech</t>
  </si>
  <si>
    <t>Mechmech</t>
  </si>
  <si>
    <t>LBN34164</t>
  </si>
  <si>
    <t>Meftah es Sellom</t>
  </si>
  <si>
    <t>LBN34165</t>
  </si>
  <si>
    <t>Meshane</t>
  </si>
  <si>
    <t>LBN34166</t>
  </si>
  <si>
    <t>Mghaira</t>
  </si>
  <si>
    <t>El Mogheïri</t>
  </si>
  <si>
    <t>LBN34167</t>
  </si>
  <si>
    <t>Mnaitra</t>
  </si>
  <si>
    <t>El Mnaïtra</t>
  </si>
  <si>
    <t>LBN34168</t>
  </si>
  <si>
    <t>Monsef</t>
  </si>
  <si>
    <t>El Mounsef</t>
  </si>
  <si>
    <t>LBN34169</t>
  </si>
  <si>
    <t>Mouftah el Mir</t>
  </si>
  <si>
    <t>Meftah el Mir</t>
  </si>
  <si>
    <t>LBN34170</t>
  </si>
  <si>
    <t>Moukhada</t>
  </si>
  <si>
    <t>El Moukhâda</t>
  </si>
  <si>
    <t>LBN34171</t>
  </si>
  <si>
    <t>Mzarib</t>
  </si>
  <si>
    <t>El Mzârib</t>
  </si>
  <si>
    <t>LBN34172</t>
  </si>
  <si>
    <t>Nabaa Tourzaiya</t>
  </si>
  <si>
    <t>Nabaa Tourzaïya</t>
  </si>
  <si>
    <t>LBN34173</t>
  </si>
  <si>
    <t>Nahrh Ibrahim</t>
  </si>
  <si>
    <t>Nahr Ibrahim</t>
  </si>
  <si>
    <t>LBN34174</t>
  </si>
  <si>
    <t>Ouata</t>
  </si>
  <si>
    <t>Wata el Borj</t>
  </si>
  <si>
    <t>LBN34175</t>
  </si>
  <si>
    <t>Ouata El Bane</t>
  </si>
  <si>
    <t>Wata El Bane</t>
  </si>
  <si>
    <t>LBN34176</t>
  </si>
  <si>
    <t>Ouata el Khirbe</t>
  </si>
  <si>
    <t>Ouata el Khirbé</t>
  </si>
  <si>
    <t>LBN34177</t>
  </si>
  <si>
    <t>Qartaba</t>
  </si>
  <si>
    <t>LBN34178</t>
  </si>
  <si>
    <t>Qartaboun</t>
  </si>
  <si>
    <t>LBN34179</t>
  </si>
  <si>
    <t>Qass</t>
  </si>
  <si>
    <t>El Qass</t>
  </si>
  <si>
    <t>LBN34180</t>
  </si>
  <si>
    <t>Qateaa</t>
  </si>
  <si>
    <t>LBN34181</t>
  </si>
  <si>
    <t>Qattara</t>
  </si>
  <si>
    <t>El Qottâra</t>
  </si>
  <si>
    <t>LBN34182</t>
  </si>
  <si>
    <t>Qehmez</t>
  </si>
  <si>
    <t>Qamez</t>
  </si>
  <si>
    <t>LBN34183</t>
  </si>
  <si>
    <t>Qerqraiya</t>
  </si>
  <si>
    <t>Qorqraïya</t>
  </si>
  <si>
    <t>LBN34184</t>
  </si>
  <si>
    <t>Qeryaqoûs</t>
  </si>
  <si>
    <t>Qeryâqoûs</t>
  </si>
  <si>
    <t>LBN34185</t>
  </si>
  <si>
    <t>Qornaya</t>
  </si>
  <si>
    <t>Ernaya</t>
  </si>
  <si>
    <t>LBN34186</t>
  </si>
  <si>
    <t>Ramiet el Hsoun</t>
  </si>
  <si>
    <t>Er Ramyé</t>
  </si>
  <si>
    <t>LBN34187</t>
  </si>
  <si>
    <t>Ramout</t>
  </si>
  <si>
    <t>Er Ramoute</t>
  </si>
  <si>
    <t>LBN34188</t>
  </si>
  <si>
    <t>Ras Osta</t>
  </si>
  <si>
    <t>Râs Osta</t>
  </si>
  <si>
    <t>LBN34189</t>
  </si>
  <si>
    <t>Rihani</t>
  </si>
  <si>
    <t>Rihâné</t>
  </si>
  <si>
    <t>LBN34190</t>
  </si>
  <si>
    <t>Saqi Lassa</t>
  </si>
  <si>
    <t>Saqi Lâssa</t>
  </si>
  <si>
    <t>LBN34191</t>
  </si>
  <si>
    <t>Saqi Rechmaiya</t>
  </si>
  <si>
    <t>Saqi Rechmaïya</t>
  </si>
  <si>
    <t>LBN34192</t>
  </si>
  <si>
    <t>Saqiet ed Delb</t>
  </si>
  <si>
    <t>Sâqiet ed Delb</t>
  </si>
  <si>
    <t>LBN34193</t>
  </si>
  <si>
    <t>Saqiet el Khait</t>
  </si>
  <si>
    <t>Saqyet el Khayt</t>
  </si>
  <si>
    <t>LBN34194</t>
  </si>
  <si>
    <t>Sariita</t>
  </si>
  <si>
    <t>Seraaïta</t>
  </si>
  <si>
    <t>LBN34195</t>
  </si>
  <si>
    <t>Sbail</t>
  </si>
  <si>
    <t>Sbayel</t>
  </si>
  <si>
    <t>LBN34196</t>
  </si>
  <si>
    <t>Sebrine</t>
  </si>
  <si>
    <t>Sebrîne</t>
  </si>
  <si>
    <t>LBN34197</t>
  </si>
  <si>
    <t>Sinnawr</t>
  </si>
  <si>
    <t>LBN34198</t>
  </si>
  <si>
    <t>Sirine</t>
  </si>
  <si>
    <t>Sirane</t>
  </si>
  <si>
    <t>LBN34199</t>
  </si>
  <si>
    <t>Slaiyeb</t>
  </si>
  <si>
    <t>LBN34200</t>
  </si>
  <si>
    <t>Es Souâné</t>
  </si>
  <si>
    <t>LBN34201</t>
  </si>
  <si>
    <t>Souq el Firi</t>
  </si>
  <si>
    <t>LBN34202</t>
  </si>
  <si>
    <t>Taht el Qalaa</t>
  </si>
  <si>
    <t>LBN34203</t>
  </si>
  <si>
    <t>Talbita</t>
  </si>
  <si>
    <t>Talbîta</t>
  </si>
  <si>
    <t>LBN34204</t>
  </si>
  <si>
    <t>Tartij</t>
  </si>
  <si>
    <t>Tartej</t>
  </si>
  <si>
    <t>LBN34205</t>
  </si>
  <si>
    <t>Tedmor</t>
  </si>
  <si>
    <t>LBN34206</t>
  </si>
  <si>
    <t>Terouil</t>
  </si>
  <si>
    <t>Tarwil</t>
  </si>
  <si>
    <t>LBN34207</t>
  </si>
  <si>
    <t>Tourzaiya</t>
  </si>
  <si>
    <t>Tourzaïya</t>
  </si>
  <si>
    <t>LBN34208</t>
  </si>
  <si>
    <t>Wadi el Kalb</t>
  </si>
  <si>
    <t>LBN34209</t>
  </si>
  <si>
    <t>Yanouh</t>
  </si>
  <si>
    <t>Yânoûh</t>
  </si>
  <si>
    <t>LBN34210</t>
  </si>
  <si>
    <t>Zaayber</t>
  </si>
  <si>
    <t>LBN34211</t>
  </si>
  <si>
    <t>Zebdine</t>
  </si>
  <si>
    <t>Zebdîne</t>
  </si>
  <si>
    <t>LBN34212</t>
  </si>
  <si>
    <t>Zelhmaya</t>
  </si>
  <si>
    <t>Zelhmaiya</t>
  </si>
  <si>
    <t>LBN34213</t>
  </si>
  <si>
    <t>Zmar</t>
  </si>
  <si>
    <t>Zoummar</t>
  </si>
  <si>
    <t>LBN34214</t>
  </si>
  <si>
    <t>Kesrwane</t>
  </si>
  <si>
    <t>Aabri</t>
  </si>
  <si>
    <t>El Aabri</t>
  </si>
  <si>
    <t>LBN35001</t>
  </si>
  <si>
    <t>Aachqout</t>
  </si>
  <si>
    <t>Aachqoût</t>
  </si>
  <si>
    <t>LBN35002</t>
  </si>
  <si>
    <t>Aafs</t>
  </si>
  <si>
    <t>LBN35003</t>
  </si>
  <si>
    <t>Aajaltoun</t>
  </si>
  <si>
    <t>Aajaltoûn</t>
  </si>
  <si>
    <t>LBN35004</t>
  </si>
  <si>
    <t>Aarabe Ghosta</t>
  </si>
  <si>
    <t>El Aarbé Ghosta</t>
  </si>
  <si>
    <t>LBN35005</t>
  </si>
  <si>
    <t>LBN35006</t>
  </si>
  <si>
    <t>Aayoun es Simane</t>
  </si>
  <si>
    <t>Aayoûn es Sîmâne</t>
  </si>
  <si>
    <t>LBN35007</t>
  </si>
  <si>
    <t>Aazrane</t>
  </si>
  <si>
    <t>LBN35008</t>
  </si>
  <si>
    <t>Edma et Dafne</t>
  </si>
  <si>
    <t>Adma et Dafné</t>
  </si>
  <si>
    <t>LBN35009</t>
  </si>
  <si>
    <t>Adonis Kesserwan</t>
  </si>
  <si>
    <t>LBN35010</t>
  </si>
  <si>
    <t>Aghbe</t>
  </si>
  <si>
    <t>Eghbé</t>
  </si>
  <si>
    <t>LBN35011</t>
  </si>
  <si>
    <t>Ain Abaal</t>
  </si>
  <si>
    <t>Ayn Abeal</t>
  </si>
  <si>
    <t>LBN35012</t>
  </si>
  <si>
    <t>Aïn ed Delbé Kersouane</t>
  </si>
  <si>
    <t>LBN35013</t>
  </si>
  <si>
    <t>Ain Ej Jorn</t>
  </si>
  <si>
    <t>Aïn ej Journ</t>
  </si>
  <si>
    <t>LBN35014</t>
  </si>
  <si>
    <t>Ain Er Rihane</t>
  </si>
  <si>
    <t>Aïn er Rîhâne</t>
  </si>
  <si>
    <t>LBN35015</t>
  </si>
  <si>
    <t>Ain Et Tannour</t>
  </si>
  <si>
    <t>Aïn et Tannoûr</t>
  </si>
  <si>
    <t>LBN35016</t>
  </si>
  <si>
    <t>Ain Jouaiya</t>
  </si>
  <si>
    <t>Ayn Jwaiya</t>
  </si>
  <si>
    <t>LBN35017</t>
  </si>
  <si>
    <t>Aintoura</t>
  </si>
  <si>
    <t>Aïntoûra</t>
  </si>
  <si>
    <t>LBN35018</t>
  </si>
  <si>
    <t>Bahhara</t>
  </si>
  <si>
    <t>El Bahhara</t>
  </si>
  <si>
    <t>LBN35019</t>
  </si>
  <si>
    <t>Balloune</t>
  </si>
  <si>
    <t>Balloûné</t>
  </si>
  <si>
    <t>LBN35020</t>
  </si>
  <si>
    <t>Batha</t>
  </si>
  <si>
    <t>LBN35021</t>
  </si>
  <si>
    <t>Bayader Fatqa</t>
  </si>
  <si>
    <t>El Bayader Fatqa</t>
  </si>
  <si>
    <t>LBN35022</t>
  </si>
  <si>
    <t>Beit Eid</t>
  </si>
  <si>
    <t>Beït Eid</t>
  </si>
  <si>
    <t>LBN35023</t>
  </si>
  <si>
    <t>Beit El Kreidi</t>
  </si>
  <si>
    <t>Beït Kreïdé</t>
  </si>
  <si>
    <t>LBN35024</t>
  </si>
  <si>
    <t>Beit Khachbou</t>
  </si>
  <si>
    <t>LBN35025</t>
  </si>
  <si>
    <t>Beqaatet Aachqout</t>
  </si>
  <si>
    <t>LBN35026</t>
  </si>
  <si>
    <t>Biqaatet Kannane</t>
  </si>
  <si>
    <t>Boqaâta</t>
  </si>
  <si>
    <t>LBN35027</t>
  </si>
  <si>
    <t>Bizhel</t>
  </si>
  <si>
    <t>Bezhel</t>
  </si>
  <si>
    <t>LBN35028</t>
  </si>
  <si>
    <t>Bkirke</t>
  </si>
  <si>
    <t>Bkerké</t>
  </si>
  <si>
    <t>LBN35029</t>
  </si>
  <si>
    <t>Blat Mazraat Kfar Dibiane</t>
  </si>
  <si>
    <t>Blat Kfar Débiâne</t>
  </si>
  <si>
    <t>LBN35030</t>
  </si>
  <si>
    <t>Bouar</t>
  </si>
  <si>
    <t>El Bware</t>
  </si>
  <si>
    <t>LBN35031</t>
  </si>
  <si>
    <t>Bqaatouta</t>
  </si>
  <si>
    <t>Bqaatoûta</t>
  </si>
  <si>
    <t>LBN35032</t>
  </si>
  <si>
    <t>Bqaq Ed Dine</t>
  </si>
  <si>
    <t>Bqaq ed Dine</t>
  </si>
  <si>
    <t>LBN35033</t>
  </si>
  <si>
    <t>Broummana Mazraat Kfar Dibian</t>
  </si>
  <si>
    <t>Broummâna Kfar Débiâne</t>
  </si>
  <si>
    <t>LBN35034</t>
  </si>
  <si>
    <t>Bzoummar</t>
  </si>
  <si>
    <t>Bzoummâr</t>
  </si>
  <si>
    <t>LBN35035</t>
  </si>
  <si>
    <t>Chaab</t>
  </si>
  <si>
    <t>Esh Sheaab</t>
  </si>
  <si>
    <t>LBN35036</t>
  </si>
  <si>
    <t>Chahtoul</t>
  </si>
  <si>
    <t>Shahtoule</t>
  </si>
  <si>
    <t>LBN35037</t>
  </si>
  <si>
    <t>Chnanaair</t>
  </si>
  <si>
    <t>Shnanaayr</t>
  </si>
  <si>
    <t>LBN35038</t>
  </si>
  <si>
    <t>Chouaya</t>
  </si>
  <si>
    <t>Esh Shwaiya</t>
  </si>
  <si>
    <t>LBN35039</t>
  </si>
  <si>
    <t>Chouene</t>
  </si>
  <si>
    <t>Chouâne</t>
  </si>
  <si>
    <t>LBN35040</t>
  </si>
  <si>
    <t>Christ Roi</t>
  </si>
  <si>
    <t>LBN35041</t>
  </si>
  <si>
    <t>Daasse</t>
  </si>
  <si>
    <t>Ed Daassé</t>
  </si>
  <si>
    <t>LBN35042</t>
  </si>
  <si>
    <t>Dahr Badris</t>
  </si>
  <si>
    <t>LBN35043</t>
  </si>
  <si>
    <t>Dahr el Qattine</t>
  </si>
  <si>
    <t>Dahr el Qattïne</t>
  </si>
  <si>
    <t>LBN35044</t>
  </si>
  <si>
    <t>Daraaoun</t>
  </si>
  <si>
    <t>Daraaoûn</t>
  </si>
  <si>
    <t>LBN35045</t>
  </si>
  <si>
    <t>Darayia</t>
  </si>
  <si>
    <t>LBN35046</t>
  </si>
  <si>
    <t>Dayr Saydet el Haqle</t>
  </si>
  <si>
    <t>Dayr Saydet el Haqlé</t>
  </si>
  <si>
    <t>LBN35047</t>
  </si>
  <si>
    <t>Deir Baklouche</t>
  </si>
  <si>
    <t>Deïr Baqloûch</t>
  </si>
  <si>
    <t>LBN35048</t>
  </si>
  <si>
    <t>Deir Hrach</t>
  </si>
  <si>
    <t>Deïr Hrâch</t>
  </si>
  <si>
    <t>LBN35049</t>
  </si>
  <si>
    <t>Deir Louaize</t>
  </si>
  <si>
    <t>Deïr Louaïzé</t>
  </si>
  <si>
    <t>LBN35050</t>
  </si>
  <si>
    <t>Deir Nisbey</t>
  </si>
  <si>
    <t>Deïr Nisbey</t>
  </si>
  <si>
    <t>LBN35051</t>
  </si>
  <si>
    <t>Deir Ram Bou Daqen</t>
  </si>
  <si>
    <t>Deïr Râm Bou Daqen</t>
  </si>
  <si>
    <t>LBN35052</t>
  </si>
  <si>
    <t>Deir Ziraaya</t>
  </si>
  <si>
    <t>Deïr Zeraâya</t>
  </si>
  <si>
    <t>LBN35053</t>
  </si>
  <si>
    <t>Delbta</t>
  </si>
  <si>
    <t>Dlebta</t>
  </si>
  <si>
    <t>LBN35054</t>
  </si>
  <si>
    <t>Deraali</t>
  </si>
  <si>
    <t>LBN35055</t>
  </si>
  <si>
    <t>Dqarine</t>
  </si>
  <si>
    <t>Ed Dqarine</t>
  </si>
  <si>
    <t>LBN35056</t>
  </si>
  <si>
    <t>Ech Chehhara</t>
  </si>
  <si>
    <t>Ech Chehhâra</t>
  </si>
  <si>
    <t>LBN35057</t>
  </si>
  <si>
    <t>Ech Chqif Bqaatoûta</t>
  </si>
  <si>
    <t>Ech Chqîf Bqaatoûta</t>
  </si>
  <si>
    <t>LBN35058</t>
  </si>
  <si>
    <t>Ed Dahr</t>
  </si>
  <si>
    <t>LBN35059</t>
  </si>
  <si>
    <t>Ed Dahr Ghbale</t>
  </si>
  <si>
    <t>Ed Dahr Ghbalé</t>
  </si>
  <si>
    <t>LBN35060</t>
  </si>
  <si>
    <t>Ed Daoura Shaile</t>
  </si>
  <si>
    <t>Ed Daoura Shaïlé</t>
  </si>
  <si>
    <t>LBN35061</t>
  </si>
  <si>
    <t>Ej Jaayel</t>
  </si>
  <si>
    <t>LBN35062</t>
  </si>
  <si>
    <t>El Aaqaybe Kesrouane</t>
  </si>
  <si>
    <t>El Aaqaybé Kesrouane</t>
  </si>
  <si>
    <t>LBN35063</t>
  </si>
  <si>
    <t>El Aazra et el Aazr</t>
  </si>
  <si>
    <t>El Aazra</t>
  </si>
  <si>
    <t>LBN35064</t>
  </si>
  <si>
    <t>El Ayn</t>
  </si>
  <si>
    <t>LBN35065</t>
  </si>
  <si>
    <t>El Ghouabi</t>
  </si>
  <si>
    <t>El Ghouâbi</t>
  </si>
  <si>
    <t>LBN35066</t>
  </si>
  <si>
    <t>El Hara Mairoûba</t>
  </si>
  <si>
    <t>El Hâra Maïroûba</t>
  </si>
  <si>
    <t>LBN35067</t>
  </si>
  <si>
    <t>El Kharayeb</t>
  </si>
  <si>
    <t>El Kharayeb El Mradiyé</t>
  </si>
  <si>
    <t>LBN35068</t>
  </si>
  <si>
    <t>LBN35069</t>
  </si>
  <si>
    <t>El Maaden</t>
  </si>
  <si>
    <t>LBN35070</t>
  </si>
  <si>
    <t>El Marji</t>
  </si>
  <si>
    <t>LBN35071</t>
  </si>
  <si>
    <t>El Massiaf</t>
  </si>
  <si>
    <t>LBN35072</t>
  </si>
  <si>
    <t>El Qacha</t>
  </si>
  <si>
    <t>LBN35073</t>
  </si>
  <si>
    <t>El Qarqoûf</t>
  </si>
  <si>
    <t>LBN35074</t>
  </si>
  <si>
    <t>Es Salhiye Bezhel</t>
  </si>
  <si>
    <t>Es Salhiyé Bezhel</t>
  </si>
  <si>
    <t>LBN35075</t>
  </si>
  <si>
    <t>Es Shoûm Kfar Debiane</t>
  </si>
  <si>
    <t>Es Shoûm Kfar Débiâne</t>
  </si>
  <si>
    <t>LBN35076</t>
  </si>
  <si>
    <t>Es Slayekh</t>
  </si>
  <si>
    <t>Es Slâyekh</t>
  </si>
  <si>
    <t>LBN35077</t>
  </si>
  <si>
    <t>Es Souhoum</t>
  </si>
  <si>
    <t>LBN35078</t>
  </si>
  <si>
    <t>Esh Shahoute</t>
  </si>
  <si>
    <t>LBN35079</t>
  </si>
  <si>
    <t>Et Tarouaa</t>
  </si>
  <si>
    <t>LBN35080</t>
  </si>
  <si>
    <t>Ez Zaaytriye</t>
  </si>
  <si>
    <t>Ez Zaaytriyé</t>
  </si>
  <si>
    <t>LBN35081</t>
  </si>
  <si>
    <t>Faitroun</t>
  </si>
  <si>
    <t>Faïtroûn</t>
  </si>
  <si>
    <t>LBN35082</t>
  </si>
  <si>
    <t>Fanyoun</t>
  </si>
  <si>
    <t>Fnaywane</t>
  </si>
  <si>
    <t>LBN35083</t>
  </si>
  <si>
    <t>Faqra</t>
  </si>
  <si>
    <t>LBN35084</t>
  </si>
  <si>
    <t>Faraiya</t>
  </si>
  <si>
    <t>Fâraïya</t>
  </si>
  <si>
    <t>LBN35085</t>
  </si>
  <si>
    <t>Fatqa</t>
  </si>
  <si>
    <t>LBN35086</t>
  </si>
  <si>
    <t>Ftah Ech Chouha</t>
  </si>
  <si>
    <t>Ftah esh Shouha</t>
  </si>
  <si>
    <t>LBN35087</t>
  </si>
  <si>
    <t>Ftahate</t>
  </si>
  <si>
    <t>El Ftahate</t>
  </si>
  <si>
    <t>LBN35088</t>
  </si>
  <si>
    <t>Ghâdïr</t>
  </si>
  <si>
    <t>LBN35089</t>
  </si>
  <si>
    <t>Ghadras</t>
  </si>
  <si>
    <t>Ghidrasse</t>
  </si>
  <si>
    <t>LBN35090</t>
  </si>
  <si>
    <t>Ghazir</t>
  </si>
  <si>
    <t>LBN35091</t>
  </si>
  <si>
    <t>Ghbale</t>
  </si>
  <si>
    <t>Ghbalé</t>
  </si>
  <si>
    <t>LBN35092</t>
  </si>
  <si>
    <t>Ghine</t>
  </si>
  <si>
    <t>El Ghiné</t>
  </si>
  <si>
    <t>LBN35093</t>
  </si>
  <si>
    <t>Ghoshraiya</t>
  </si>
  <si>
    <t>LBN35094</t>
  </si>
  <si>
    <t>Ghosta</t>
  </si>
  <si>
    <t>LBN35095</t>
  </si>
  <si>
    <t>Hakl Er Raiyess</t>
  </si>
  <si>
    <t>Haql er Rayes</t>
  </si>
  <si>
    <t>LBN35096</t>
  </si>
  <si>
    <t>Hamassiyat</t>
  </si>
  <si>
    <t>El Hmassiyate</t>
  </si>
  <si>
    <t>LBN35097</t>
  </si>
  <si>
    <t>Haret El Mir</t>
  </si>
  <si>
    <t>Haret el Mîr</t>
  </si>
  <si>
    <t>LBN35098</t>
  </si>
  <si>
    <t>Haret Halane</t>
  </si>
  <si>
    <t>Haret Hillane</t>
  </si>
  <si>
    <t>LBN35099</t>
  </si>
  <si>
    <t>Haret Sakher</t>
  </si>
  <si>
    <t>Hâret Sakher</t>
  </si>
  <si>
    <t>LBN35100</t>
  </si>
  <si>
    <t>El Hrîqa</t>
  </si>
  <si>
    <t>LBN35101</t>
  </si>
  <si>
    <t>Hariqa Chahtoul</t>
  </si>
  <si>
    <t>El Hariq Shahtoule</t>
  </si>
  <si>
    <t>LBN35102</t>
  </si>
  <si>
    <t>Harissa</t>
  </si>
  <si>
    <t>Harîssa</t>
  </si>
  <si>
    <t>LBN35103</t>
  </si>
  <si>
    <t>Hayata</t>
  </si>
  <si>
    <t>Hiyata</t>
  </si>
  <si>
    <t>LBN35104</t>
  </si>
  <si>
    <t>Hilane</t>
  </si>
  <si>
    <t>Hillane</t>
  </si>
  <si>
    <t>LBN35105</t>
  </si>
  <si>
    <t>Hossain</t>
  </si>
  <si>
    <t>El Hsayn</t>
  </si>
  <si>
    <t>LBN35106</t>
  </si>
  <si>
    <t>Hrajel</t>
  </si>
  <si>
    <t>Hrâjel</t>
  </si>
  <si>
    <t>LBN35107</t>
  </si>
  <si>
    <t>Jdaidet Ghazir</t>
  </si>
  <si>
    <t>Jdaydet Ghazir</t>
  </si>
  <si>
    <t>LBN35108</t>
  </si>
  <si>
    <t>Jitta</t>
  </si>
  <si>
    <t>Jiîta</t>
  </si>
  <si>
    <t>LBN35109</t>
  </si>
  <si>
    <t>Jouar El Baouechiq</t>
  </si>
  <si>
    <t>Jouâr el Bouâcheq</t>
  </si>
  <si>
    <t>LBN35110</t>
  </si>
  <si>
    <t>Jounie</t>
  </si>
  <si>
    <t>Joûnié</t>
  </si>
  <si>
    <t>LBN35111</t>
  </si>
  <si>
    <t>Jounieh Kaslik</t>
  </si>
  <si>
    <t>Kasslik</t>
  </si>
  <si>
    <t>LBN35112</t>
  </si>
  <si>
    <t>Jouret Bedrane</t>
  </si>
  <si>
    <t>LBN35113</t>
  </si>
  <si>
    <t>Jouret Ed Dardour</t>
  </si>
  <si>
    <t>Jourêt ed Dardoûr</t>
  </si>
  <si>
    <t>LBN35114</t>
  </si>
  <si>
    <t>Jouret El Hachich</t>
  </si>
  <si>
    <t>Jware el Hashishe</t>
  </si>
  <si>
    <t>LBN35115</t>
  </si>
  <si>
    <t>Jouret Et Tormoss</t>
  </si>
  <si>
    <t>Jouret et Termos</t>
  </si>
  <si>
    <t>LBN35116</t>
  </si>
  <si>
    <t>Jouret Mghad</t>
  </si>
  <si>
    <t>Jouret Mhade</t>
  </si>
  <si>
    <t>LBN35117</t>
  </si>
  <si>
    <t>Kfar Hbab</t>
  </si>
  <si>
    <t>Kfar Hbabe</t>
  </si>
  <si>
    <t>LBN35118</t>
  </si>
  <si>
    <t>Kfar Jrif</t>
  </si>
  <si>
    <t>Kfar Jrayf</t>
  </si>
  <si>
    <t>LBN35119</t>
  </si>
  <si>
    <t>Kfarshihham</t>
  </si>
  <si>
    <t>Kfar Shihhame</t>
  </si>
  <si>
    <t>LBN35120</t>
  </si>
  <si>
    <t>Kfaryassine</t>
  </si>
  <si>
    <t>Kfar Yassine</t>
  </si>
  <si>
    <t>LBN35121</t>
  </si>
  <si>
    <t>Kfour</t>
  </si>
  <si>
    <t>El Kfour</t>
  </si>
  <si>
    <t>LBN35122</t>
  </si>
  <si>
    <t>Khalal</t>
  </si>
  <si>
    <t>El Khalel</t>
  </si>
  <si>
    <t>LBN35123</t>
  </si>
  <si>
    <t>Khdayra</t>
  </si>
  <si>
    <t>El Khdayra</t>
  </si>
  <si>
    <t>LBN35124</t>
  </si>
  <si>
    <t>Ksayer</t>
  </si>
  <si>
    <t>El Ksayer</t>
  </si>
  <si>
    <t>LBN35125</t>
  </si>
  <si>
    <t>Maamelteine</t>
  </si>
  <si>
    <t>El Maameltayne</t>
  </si>
  <si>
    <t>LBN35126</t>
  </si>
  <si>
    <t>Maarab</t>
  </si>
  <si>
    <t>Maarâb</t>
  </si>
  <si>
    <t>LBN35127</t>
  </si>
  <si>
    <t>Maaysra</t>
  </si>
  <si>
    <t>El Maaysra</t>
  </si>
  <si>
    <t>LBN35128</t>
  </si>
  <si>
    <t>Mairouba</t>
  </si>
  <si>
    <t>Maïroûba</t>
  </si>
  <si>
    <t>LBN35129</t>
  </si>
  <si>
    <t>Mar Nouhra</t>
  </si>
  <si>
    <t>Mar Nohra</t>
  </si>
  <si>
    <t>LBN35130</t>
  </si>
  <si>
    <t>Mashhat</t>
  </si>
  <si>
    <t>El Mashhate</t>
  </si>
  <si>
    <t>LBN35131</t>
  </si>
  <si>
    <t>Mazraat Kfardibiane</t>
  </si>
  <si>
    <t>Mazraat Kfardibiâne</t>
  </si>
  <si>
    <t>LBN35132</t>
  </si>
  <si>
    <t>Mazzarat Er Ras</t>
  </si>
  <si>
    <t>Mazraat er Râs</t>
  </si>
  <si>
    <t>LBN35133</t>
  </si>
  <si>
    <t>Mchati</t>
  </si>
  <si>
    <t>El Mchété</t>
  </si>
  <si>
    <t>LBN35134</t>
  </si>
  <si>
    <t>Mehqane el Mazloum</t>
  </si>
  <si>
    <t>Mihkane el Mazloum</t>
  </si>
  <si>
    <t>LBN35135</t>
  </si>
  <si>
    <t>Mghayer</t>
  </si>
  <si>
    <t>El Mghâyer</t>
  </si>
  <si>
    <t>LBN35136</t>
  </si>
  <si>
    <t>Mradiye</t>
  </si>
  <si>
    <t>El Mradiyé</t>
  </si>
  <si>
    <t>LBN35137</t>
  </si>
  <si>
    <t>Mrah El Mir</t>
  </si>
  <si>
    <t>Mrâh el Mîr</t>
  </si>
  <si>
    <t>LBN35138</t>
  </si>
  <si>
    <t>Mreijet Kesserwan</t>
  </si>
  <si>
    <t>El Mraïjé</t>
  </si>
  <si>
    <t>LBN35139</t>
  </si>
  <si>
    <t>Nabaa el Mghara</t>
  </si>
  <si>
    <t>Nabaa el Mghâra</t>
  </si>
  <si>
    <t>LBN35140</t>
  </si>
  <si>
    <t>Nahr Ed Dahab</t>
  </si>
  <si>
    <t>Nahr ed Dahab</t>
  </si>
  <si>
    <t>LBN35141</t>
  </si>
  <si>
    <t>Nahr El Hussein</t>
  </si>
  <si>
    <t>Nahr el Hsayn</t>
  </si>
  <si>
    <t>LBN35142</t>
  </si>
  <si>
    <t>Nahr el Kalb</t>
  </si>
  <si>
    <t>LBN35143</t>
  </si>
  <si>
    <t>Nammoûra</t>
  </si>
  <si>
    <t>LBN35144</t>
  </si>
  <si>
    <t>Nmoura</t>
  </si>
  <si>
    <t>En Nammoura</t>
  </si>
  <si>
    <t>LBN35145</t>
  </si>
  <si>
    <t>Ouata Ej Jaouz</t>
  </si>
  <si>
    <t>Ouata ej Jaouz</t>
  </si>
  <si>
    <t>LBN35146</t>
  </si>
  <si>
    <t>Ouata el Laouz</t>
  </si>
  <si>
    <t>Wata el Laouz</t>
  </si>
  <si>
    <t>LBN35147</t>
  </si>
  <si>
    <t>Ouata Nahr El Kelb</t>
  </si>
  <si>
    <t>Ouata Nahr el Kalb</t>
  </si>
  <si>
    <t>LBN35148</t>
  </si>
  <si>
    <t>Ouata Slam</t>
  </si>
  <si>
    <t>Wata Sillame</t>
  </si>
  <si>
    <t>LBN35149</t>
  </si>
  <si>
    <t>Qalaa Kfardibiane</t>
  </si>
  <si>
    <t>El Qalaa Kfar Débiâne</t>
  </si>
  <si>
    <t>LBN35150</t>
  </si>
  <si>
    <t>Qalaat Maarab</t>
  </si>
  <si>
    <t>Qalaat Maarâb</t>
  </si>
  <si>
    <t>LBN35151</t>
  </si>
  <si>
    <t>Qarqara</t>
  </si>
  <si>
    <t>Qorqara</t>
  </si>
  <si>
    <t>LBN35152</t>
  </si>
  <si>
    <t>Qarqouf</t>
  </si>
  <si>
    <t>El Qarqouf</t>
  </si>
  <si>
    <t>LBN35153</t>
  </si>
  <si>
    <t>Qarsa</t>
  </si>
  <si>
    <t>LBN35154</t>
  </si>
  <si>
    <t>Qattine</t>
  </si>
  <si>
    <t>El Qattine</t>
  </si>
  <si>
    <t>LBN35155</t>
  </si>
  <si>
    <t>Qlaiaat</t>
  </si>
  <si>
    <t>Qlaïaât</t>
  </si>
  <si>
    <t>LBN35156</t>
  </si>
  <si>
    <t>Qmayrze</t>
  </si>
  <si>
    <t>El Qmayrzé</t>
  </si>
  <si>
    <t>LBN35157</t>
  </si>
  <si>
    <t>Qouwale</t>
  </si>
  <si>
    <t>Qouwalé</t>
  </si>
  <si>
    <t>LBN35158</t>
  </si>
  <si>
    <t>Raashine</t>
  </si>
  <si>
    <t>LBN35159</t>
  </si>
  <si>
    <t>Raifoun</t>
  </si>
  <si>
    <t>Raïfoûn</t>
  </si>
  <si>
    <t>LBN35160</t>
  </si>
  <si>
    <t>Ramiet Kfaryasin</t>
  </si>
  <si>
    <t>Er Ramiyé</t>
  </si>
  <si>
    <t>LBN35161</t>
  </si>
  <si>
    <t>Rihane</t>
  </si>
  <si>
    <t>Er Rihané Kesrouane</t>
  </si>
  <si>
    <t>LBN35162</t>
  </si>
  <si>
    <t>Es Safra</t>
  </si>
  <si>
    <t>LBN35163</t>
  </si>
  <si>
    <t>Sahel Aalma</t>
  </si>
  <si>
    <t>Sâhel Aalma</t>
  </si>
  <si>
    <t>LBN35164</t>
  </si>
  <si>
    <t>Saidet Bzoummar</t>
  </si>
  <si>
    <t>Deïr Saïdet Bzoummâr</t>
  </si>
  <si>
    <t>LBN35165</t>
  </si>
  <si>
    <t>Sarba</t>
  </si>
  <si>
    <t>LBN35166</t>
  </si>
  <si>
    <t>Shaile</t>
  </si>
  <si>
    <t>Shaïlé</t>
  </si>
  <si>
    <t>LBN35167</t>
  </si>
  <si>
    <t>Sirje</t>
  </si>
  <si>
    <t>Es Sarji</t>
  </si>
  <si>
    <t>LBN35168</t>
  </si>
  <si>
    <t>Snoubar</t>
  </si>
  <si>
    <t>Es Snawbar Yahshoushe</t>
  </si>
  <si>
    <t>LBN35169</t>
  </si>
  <si>
    <t>Tabarja</t>
  </si>
  <si>
    <t>LBN35170</t>
  </si>
  <si>
    <t>Talle</t>
  </si>
  <si>
    <t>Et Tallé Kfar Débiâne</t>
  </si>
  <si>
    <t>LBN35171</t>
  </si>
  <si>
    <t>Wata Tabriye</t>
  </si>
  <si>
    <t>Wata Tabriyé</t>
  </si>
  <si>
    <t>LBN35172</t>
  </si>
  <si>
    <t>Yahchouch</t>
  </si>
  <si>
    <t>Yahshoushe</t>
  </si>
  <si>
    <t>LBN35173</t>
  </si>
  <si>
    <t>Zaaitra</t>
  </si>
  <si>
    <t>Ez Zaaytré</t>
  </si>
  <si>
    <t>LBN35174</t>
  </si>
  <si>
    <t>Zayer</t>
  </si>
  <si>
    <t>Ez Zayer</t>
  </si>
  <si>
    <t>LBN35175</t>
  </si>
  <si>
    <t>Zeitoun</t>
  </si>
  <si>
    <t>Ez Zaytoun</t>
  </si>
  <si>
    <t>LBN35176</t>
  </si>
  <si>
    <t>Zleikat</t>
  </si>
  <si>
    <t>Ez Zillayqate</t>
  </si>
  <si>
    <t>LBN35177</t>
  </si>
  <si>
    <t>Zouk Mosbeh</t>
  </si>
  <si>
    <t>Zouq Mosbeh</t>
  </si>
  <si>
    <t>LBN35178</t>
  </si>
  <si>
    <t>Zouq Mkayel</t>
  </si>
  <si>
    <t>LBN35179</t>
  </si>
  <si>
    <t>El Meten</t>
  </si>
  <si>
    <t>Aabdine</t>
  </si>
  <si>
    <t>El Aabdini</t>
  </si>
  <si>
    <t>LBN36001</t>
  </si>
  <si>
    <t>LBN36002</t>
  </si>
  <si>
    <t>Aairoun</t>
  </si>
  <si>
    <t>El Aayroûn</t>
  </si>
  <si>
    <t>LBN36003</t>
  </si>
  <si>
    <t>Aammariye</t>
  </si>
  <si>
    <t>El Aammariyé</t>
  </si>
  <si>
    <t>LBN36004</t>
  </si>
  <si>
    <t>LBN36005</t>
  </si>
  <si>
    <t>Aaraar</t>
  </si>
  <si>
    <t>El Aaraâr</t>
  </si>
  <si>
    <t>LBN36006</t>
  </si>
  <si>
    <t>Aatchane</t>
  </si>
  <si>
    <t>El Aatchâné</t>
  </si>
  <si>
    <t>LBN36007</t>
  </si>
  <si>
    <t>Abou Mizane</t>
  </si>
  <si>
    <t>Abou Mîzâne</t>
  </si>
  <si>
    <t>LBN36008</t>
  </si>
  <si>
    <t>Ain Aalaq</t>
  </si>
  <si>
    <t>Aïn Aalaq</t>
  </si>
  <si>
    <t>LBN36009</t>
  </si>
  <si>
    <t>Ain Aar</t>
  </si>
  <si>
    <t>Aïn Aâr</t>
  </si>
  <si>
    <t>LBN36010</t>
  </si>
  <si>
    <t>Ain El Kharroube</t>
  </si>
  <si>
    <t>Aïn el Kharroûbé</t>
  </si>
  <si>
    <t>LBN36011</t>
  </si>
  <si>
    <t>Ain El Qabou</t>
  </si>
  <si>
    <t>Aïn el Qabou</t>
  </si>
  <si>
    <t>LBN36012</t>
  </si>
  <si>
    <t>Ain el Qassis</t>
  </si>
  <si>
    <t>Aïn el Qassîs</t>
  </si>
  <si>
    <t>LBN36013</t>
  </si>
  <si>
    <t>Aïn er Rîhâni</t>
  </si>
  <si>
    <t>LBN36014</t>
  </si>
  <si>
    <t>Ain Es Safsaf</t>
  </si>
  <si>
    <t>Aïn es Safsâf</t>
  </si>
  <si>
    <t>LBN36015</t>
  </si>
  <si>
    <t>Ain Es Sindiane</t>
  </si>
  <si>
    <t>LBN36016</t>
  </si>
  <si>
    <t>Ain et Toufaha</t>
  </si>
  <si>
    <t>Aïn et Teffâha</t>
  </si>
  <si>
    <t>LBN36017</t>
  </si>
  <si>
    <t>Ain Najm</t>
  </si>
  <si>
    <t>Aïn Najm</t>
  </si>
  <si>
    <t>LBN36018</t>
  </si>
  <si>
    <t>Ain Saade</t>
  </si>
  <si>
    <t>Aïn Saadé</t>
  </si>
  <si>
    <t>LBN36019</t>
  </si>
  <si>
    <t>Ain Zaitoune</t>
  </si>
  <si>
    <t>Aïn ez Zaïtoûné</t>
  </si>
  <si>
    <t>LBN36020</t>
  </si>
  <si>
    <t>LBN36021</t>
  </si>
  <si>
    <t>Aiyoun</t>
  </si>
  <si>
    <t>El Aayoun</t>
  </si>
  <si>
    <t>LBN36022</t>
  </si>
  <si>
    <t xml:space="preserve">Baabdat </t>
  </si>
  <si>
    <t>Baabdât</t>
  </si>
  <si>
    <t>LBN36023</t>
  </si>
  <si>
    <t>Baaqrif</t>
  </si>
  <si>
    <t>LBN36024</t>
  </si>
  <si>
    <t>Balouaa</t>
  </si>
  <si>
    <t>El Bâloûaa</t>
  </si>
  <si>
    <t>LBN36025</t>
  </si>
  <si>
    <t>Baouchriye</t>
  </si>
  <si>
    <t>El Baouchriyé</t>
  </si>
  <si>
    <t>LBN36026</t>
  </si>
  <si>
    <t>Baskinta</t>
  </si>
  <si>
    <t>Beskinta</t>
  </si>
  <si>
    <t>LBN36027</t>
  </si>
  <si>
    <t>Bchellama</t>
  </si>
  <si>
    <t>Bchillâma</t>
  </si>
  <si>
    <t>LBN36028</t>
  </si>
  <si>
    <t>Beit Chebab</t>
  </si>
  <si>
    <t>Beït Chabâb</t>
  </si>
  <si>
    <t>LBN36029</t>
  </si>
  <si>
    <t>Beit El Koukko</t>
  </si>
  <si>
    <t>Beït el Kekko</t>
  </si>
  <si>
    <t>LBN36030</t>
  </si>
  <si>
    <t>Beit Meri</t>
  </si>
  <si>
    <t>Beït Meri</t>
  </si>
  <si>
    <t>LBN36031</t>
  </si>
  <si>
    <t>Belle Vue</t>
  </si>
  <si>
    <t>LBN36032</t>
  </si>
  <si>
    <t>Beqaata En Nahr</t>
  </si>
  <si>
    <t>Boqaâta en Nahr</t>
  </si>
  <si>
    <t>LBN36033</t>
  </si>
  <si>
    <t>Bhannes</t>
  </si>
  <si>
    <t>Sanatorium de Bhannès</t>
  </si>
  <si>
    <t>LBN36034</t>
  </si>
  <si>
    <t>Bhersaf</t>
  </si>
  <si>
    <t>Bhersâf</t>
  </si>
  <si>
    <t>LBN36035</t>
  </si>
  <si>
    <t>Biaqout</t>
  </si>
  <si>
    <t>LBN36036</t>
  </si>
  <si>
    <t>Bikfayia</t>
  </si>
  <si>
    <t>Bikfaïya</t>
  </si>
  <si>
    <t>LBN36037</t>
  </si>
  <si>
    <t>Bnabil</t>
  </si>
  <si>
    <t>Bnâbîl</t>
  </si>
  <si>
    <t>LBN36038</t>
  </si>
  <si>
    <t>Bolonia</t>
  </si>
  <si>
    <t>LBN36039</t>
  </si>
  <si>
    <t>Borj Hammoud</t>
  </si>
  <si>
    <t>LBN36040</t>
  </si>
  <si>
    <t>Bqennaya</t>
  </si>
  <si>
    <t>Bainnâya</t>
  </si>
  <si>
    <t>LBN36041</t>
  </si>
  <si>
    <t>Broumana</t>
  </si>
  <si>
    <t>Broummâna</t>
  </si>
  <si>
    <t>LBN36042</t>
  </si>
  <si>
    <t>Bsalim</t>
  </si>
  <si>
    <t>Bsalîm</t>
  </si>
  <si>
    <t>LBN36043</t>
  </si>
  <si>
    <t>Bsatine Ain Saade</t>
  </si>
  <si>
    <t>LBN36044</t>
  </si>
  <si>
    <t xml:space="preserve">Bsifrine </t>
  </si>
  <si>
    <t>Bsefrîne</t>
  </si>
  <si>
    <t>LBN36045</t>
  </si>
  <si>
    <t>Bteghrine</t>
  </si>
  <si>
    <t>Bteghrîne</t>
  </si>
  <si>
    <t>LBN36046</t>
  </si>
  <si>
    <t xml:space="preserve">Chaouiye </t>
  </si>
  <si>
    <t>Ech châouié</t>
  </si>
  <si>
    <t>LBN36047</t>
  </si>
  <si>
    <t>Chbouq</t>
  </si>
  <si>
    <t>Ech Chabboûq</t>
  </si>
  <si>
    <t>LBN36048</t>
  </si>
  <si>
    <t>Cherchar</t>
  </si>
  <si>
    <t>Chahâhîr</t>
  </si>
  <si>
    <t>LBN36049</t>
  </si>
  <si>
    <t>Cherin</t>
  </si>
  <si>
    <t>Cherîne</t>
  </si>
  <si>
    <t>LBN36050</t>
  </si>
  <si>
    <t>LBN36051</t>
  </si>
  <si>
    <t>Chouaiya</t>
  </si>
  <si>
    <t>Chouaïya</t>
  </si>
  <si>
    <t>LBN36052</t>
  </si>
  <si>
    <t>Choueir</t>
  </si>
  <si>
    <t>Ech Choueïr</t>
  </si>
  <si>
    <t>LBN36053</t>
  </si>
  <si>
    <t>Dahr Broummana</t>
  </si>
  <si>
    <t>LBN36054</t>
  </si>
  <si>
    <t>Dahr el Bacheq</t>
  </si>
  <si>
    <t>LBN36055</t>
  </si>
  <si>
    <t>Dahr el Hossein</t>
  </si>
  <si>
    <t>Dahr el Hosseïn</t>
  </si>
  <si>
    <t>LBN36056</t>
  </si>
  <si>
    <t>Dahr Es Souane</t>
  </si>
  <si>
    <t>LBN36057</t>
  </si>
  <si>
    <t>Daoura</t>
  </si>
  <si>
    <t>LBN36058</t>
  </si>
  <si>
    <t>Daychouniye</t>
  </si>
  <si>
    <t>Ed Daïchouniyé</t>
  </si>
  <si>
    <t>LBN36059</t>
  </si>
  <si>
    <t>Dbaiye</t>
  </si>
  <si>
    <t>Dbaïyé</t>
  </si>
  <si>
    <t>LBN36060</t>
  </si>
  <si>
    <t>Deir Chamra</t>
  </si>
  <si>
    <t>Deïr Chamra</t>
  </si>
  <si>
    <t>LBN36061</t>
  </si>
  <si>
    <t>Deir el Qalaa</t>
  </si>
  <si>
    <t>Deïr el Qalaa</t>
  </si>
  <si>
    <t>LBN36062</t>
  </si>
  <si>
    <t>Deir es Salib</t>
  </si>
  <si>
    <t>Deïr es Salîb</t>
  </si>
  <si>
    <t>LBN36063</t>
  </si>
  <si>
    <t>Deir Ma Yohanna El Khench</t>
  </si>
  <si>
    <t>Deïr Mâ Yohanna El Khench</t>
  </si>
  <si>
    <t>LBN36064</t>
  </si>
  <si>
    <t>Deir Mar Chaaya</t>
  </si>
  <si>
    <t>Deïr Mar Chaaya</t>
  </si>
  <si>
    <t>LBN36065</t>
  </si>
  <si>
    <t>Deir Mar Jergos</t>
  </si>
  <si>
    <t>Deïr Mar Jergos</t>
  </si>
  <si>
    <t>LBN36066</t>
  </si>
  <si>
    <t>Deir Mar Simaane</t>
  </si>
  <si>
    <t>Deïr Mâr Semaâne</t>
  </si>
  <si>
    <t>LBN36067</t>
  </si>
  <si>
    <t>Deir Tamich</t>
  </si>
  <si>
    <t>Tamich</t>
  </si>
  <si>
    <t>LBN36068</t>
  </si>
  <si>
    <t>Deir-er-Raai es Saleh</t>
  </si>
  <si>
    <t>Deïr-er-Raaï es Saleh</t>
  </si>
  <si>
    <t>LBN36069</t>
  </si>
  <si>
    <t>Dekouane</t>
  </si>
  <si>
    <t>Ed Dekouané</t>
  </si>
  <si>
    <t>LBN36070</t>
  </si>
  <si>
    <t>Delb</t>
  </si>
  <si>
    <t>Ed Delb</t>
  </si>
  <si>
    <t>LBN36071</t>
  </si>
  <si>
    <t>Dhour Ech Choueir</t>
  </si>
  <si>
    <t>Dhoûr ech Choueïr</t>
  </si>
  <si>
    <t>LBN36072</t>
  </si>
  <si>
    <t>Dik El Mehdi</t>
  </si>
  <si>
    <t>Dîk el Mehdi</t>
  </si>
  <si>
    <t>LBN36073</t>
  </si>
  <si>
    <t>Douar</t>
  </si>
  <si>
    <t>Ed Douâr</t>
  </si>
  <si>
    <t>LBN36074</t>
  </si>
  <si>
    <t>Ej Jouaniye</t>
  </si>
  <si>
    <t>Ej Jouaniyé</t>
  </si>
  <si>
    <t>LBN36075</t>
  </si>
  <si>
    <t>El Borj El Khenchara</t>
  </si>
  <si>
    <t>El Borj El Khenchâra</t>
  </si>
  <si>
    <t>LBN36076</t>
  </si>
  <si>
    <t>El Braij Qornet Chahouane</t>
  </si>
  <si>
    <t>El Braïj Qornet Chahouâne</t>
  </si>
  <si>
    <t>LBN36077</t>
  </si>
  <si>
    <t>El Firdaous</t>
  </si>
  <si>
    <t>LBN36078</t>
  </si>
  <si>
    <t>El Habach</t>
  </si>
  <si>
    <t>LBN36079</t>
  </si>
  <si>
    <t>El Loueize</t>
  </si>
  <si>
    <t>El Loueïzé</t>
  </si>
  <si>
    <t>LBN36080</t>
  </si>
  <si>
    <t>El Machrah</t>
  </si>
  <si>
    <t>LBN36081</t>
  </si>
  <si>
    <t>El Manazil</t>
  </si>
  <si>
    <t>El Manâzîl</t>
  </si>
  <si>
    <t>LBN36082</t>
  </si>
  <si>
    <t>El Qalaa</t>
  </si>
  <si>
    <t>LBN36083</t>
  </si>
  <si>
    <t>LBN36084</t>
  </si>
  <si>
    <t>En Naas</t>
  </si>
  <si>
    <t>LBN36085</t>
  </si>
  <si>
    <t>En Nabaa</t>
  </si>
  <si>
    <t>LBN36086</t>
  </si>
  <si>
    <t>Er Rabie</t>
  </si>
  <si>
    <t>Er Rabié</t>
  </si>
  <si>
    <t>LBN36087</t>
  </si>
  <si>
    <t>Er Raouda</t>
  </si>
  <si>
    <t>LBN36088</t>
  </si>
  <si>
    <t>Er Rouaisse</t>
  </si>
  <si>
    <t>Er Rouaïssé</t>
  </si>
  <si>
    <t>LBN36089</t>
  </si>
  <si>
    <t>Et Tabche</t>
  </si>
  <si>
    <t>Et Tabché</t>
  </si>
  <si>
    <t>LBN36090</t>
  </si>
  <si>
    <t>Fanar</t>
  </si>
  <si>
    <t>El Fanar</t>
  </si>
  <si>
    <t>LBN36091</t>
  </si>
  <si>
    <t>Fanar ej Jdid</t>
  </si>
  <si>
    <t>Fanar ej Jdîd</t>
  </si>
  <si>
    <t>LBN36092</t>
  </si>
  <si>
    <t>Faouar</t>
  </si>
  <si>
    <t>El Fouar</t>
  </si>
  <si>
    <t>LBN36093</t>
  </si>
  <si>
    <t>Faouâr</t>
  </si>
  <si>
    <t>LBN36094</t>
  </si>
  <si>
    <t>Fraike</t>
  </si>
  <si>
    <t>El Fraïké</t>
  </si>
  <si>
    <t>LBN36095</t>
  </si>
  <si>
    <t>Ghabe</t>
  </si>
  <si>
    <t>El Ghâbé</t>
  </si>
  <si>
    <t>LBN36096</t>
  </si>
  <si>
    <t>Ghabet Bolonia</t>
  </si>
  <si>
    <t>Ghâbet Bolonia</t>
  </si>
  <si>
    <t>LBN36097</t>
  </si>
  <si>
    <t>Gharouch</t>
  </si>
  <si>
    <t>LBN36098</t>
  </si>
  <si>
    <t>Hamlaya</t>
  </si>
  <si>
    <t>Hemlâya</t>
  </si>
  <si>
    <t>LBN36099</t>
  </si>
  <si>
    <t>Haret el Bellane</t>
  </si>
  <si>
    <t>Haret el béllané</t>
  </si>
  <si>
    <t>LBN36100</t>
  </si>
  <si>
    <t>Haret el Cheikh</t>
  </si>
  <si>
    <t>LBN36101</t>
  </si>
  <si>
    <t>Haret El Ghouarni</t>
  </si>
  <si>
    <t>Haret el Ghaouarni</t>
  </si>
  <si>
    <t>LBN36102</t>
  </si>
  <si>
    <t>Hbous</t>
  </si>
  <si>
    <t>LBN36103</t>
  </si>
  <si>
    <t>Horch Tabet</t>
  </si>
  <si>
    <t>LBN36104</t>
  </si>
  <si>
    <t>Intilias</t>
  </si>
  <si>
    <t>Antelias</t>
  </si>
  <si>
    <t>LBN36105</t>
  </si>
  <si>
    <t>Jall Ed Dib</t>
  </si>
  <si>
    <t>Jall ed Dîb</t>
  </si>
  <si>
    <t>LBN36106</t>
  </si>
  <si>
    <t>Jdaidé</t>
  </si>
  <si>
    <t>LBN36107</t>
  </si>
  <si>
    <t>Jisr El Bacha</t>
  </si>
  <si>
    <t>Jisr el Bacha</t>
  </si>
  <si>
    <t>LBN36108</t>
  </si>
  <si>
    <t>Jouar</t>
  </si>
  <si>
    <t>Ej Jouar</t>
  </si>
  <si>
    <t>LBN36109</t>
  </si>
  <si>
    <t>Jouret El Ballout</t>
  </si>
  <si>
    <t>Joûret el Balloût</t>
  </si>
  <si>
    <t>LBN36110</t>
  </si>
  <si>
    <t>Kafra</t>
  </si>
  <si>
    <t>LBN36111</t>
  </si>
  <si>
    <t>Kfar Aaqab</t>
  </si>
  <si>
    <t>Kfar Aaqâb</t>
  </si>
  <si>
    <t>LBN36112</t>
  </si>
  <si>
    <t>Kfartay</t>
  </si>
  <si>
    <t>Kfartaï</t>
  </si>
  <si>
    <t>LBN36113</t>
  </si>
  <si>
    <t>Khalle</t>
  </si>
  <si>
    <t>Khallet el Mtaïn</t>
  </si>
  <si>
    <t>LBN36114</t>
  </si>
  <si>
    <t>Khenchara</t>
  </si>
  <si>
    <t>El Khenchâra</t>
  </si>
  <si>
    <t>LBN36115</t>
  </si>
  <si>
    <t>Khirbit el Aadass</t>
  </si>
  <si>
    <t>Khirbet el Aadess</t>
  </si>
  <si>
    <t>LBN36116</t>
  </si>
  <si>
    <t>Ksayfiyeh</t>
  </si>
  <si>
    <t>El Qossaïfîyé</t>
  </si>
  <si>
    <t>LBN36117</t>
  </si>
  <si>
    <t>Machraa</t>
  </si>
  <si>
    <t>El Machraa</t>
  </si>
  <si>
    <t>LBN36118</t>
  </si>
  <si>
    <t>Majdel Tarchich</t>
  </si>
  <si>
    <t>Majdel Tarchîch</t>
  </si>
  <si>
    <t>LBN36119</t>
  </si>
  <si>
    <t>Majzoub</t>
  </si>
  <si>
    <t>El Majzoub</t>
  </si>
  <si>
    <t>LBN36120</t>
  </si>
  <si>
    <t>Makhadet Nahr el Kalb</t>
  </si>
  <si>
    <t>LBN36121</t>
  </si>
  <si>
    <t>Mamboukh</t>
  </si>
  <si>
    <t>El Mamboûkh</t>
  </si>
  <si>
    <t>LBN36122</t>
  </si>
  <si>
    <t>El Mansouriyet</t>
  </si>
  <si>
    <t>LBN36123</t>
  </si>
  <si>
    <t>Mar Aabda el Mshammar</t>
  </si>
  <si>
    <t>Mâr Aabda</t>
  </si>
  <si>
    <t>LBN36124</t>
  </si>
  <si>
    <t>Mar Boutrous Karm El- Tine</t>
  </si>
  <si>
    <t>Mâr Boutros</t>
  </si>
  <si>
    <t>LBN36125</t>
  </si>
  <si>
    <t>Mar Mkhayel Bnabil</t>
  </si>
  <si>
    <t>Deïr Mar Mkhâyel</t>
  </si>
  <si>
    <t>LBN36126</t>
  </si>
  <si>
    <t>Mar Mousa Ed Daouar</t>
  </si>
  <si>
    <t>Mâr moûssa</t>
  </si>
  <si>
    <t>LBN36127</t>
  </si>
  <si>
    <t>Mar Roukoz</t>
  </si>
  <si>
    <t>Deïr Mar Roukoss</t>
  </si>
  <si>
    <t>LBN36128</t>
  </si>
  <si>
    <t>Marj Baskinta</t>
  </si>
  <si>
    <t>Marj Beskinta</t>
  </si>
  <si>
    <t>LBN36129</t>
  </si>
  <si>
    <t>Marjaba</t>
  </si>
  <si>
    <t>LBN36130</t>
  </si>
  <si>
    <t>Masqa</t>
  </si>
  <si>
    <t>El Masqa</t>
  </si>
  <si>
    <t>LBN36131</t>
  </si>
  <si>
    <t>Mayasse</t>
  </si>
  <si>
    <t>El Miyâssé</t>
  </si>
  <si>
    <t>LBN36132</t>
  </si>
  <si>
    <t>Mazraat Beit Ech Chaar</t>
  </si>
  <si>
    <t>Beït ech Chaar</t>
  </si>
  <si>
    <t>LBN36133</t>
  </si>
  <si>
    <t>Mazraat Deir Aaoukar</t>
  </si>
  <si>
    <t>Aaoukar</t>
  </si>
  <si>
    <t>LBN36134</t>
  </si>
  <si>
    <t>Mazraat El Hdaira</t>
  </si>
  <si>
    <t>El Hadiré</t>
  </si>
  <si>
    <t>LBN36135</t>
  </si>
  <si>
    <t>Mazraat Yachoua</t>
  </si>
  <si>
    <t>Mazraat Yachouaa</t>
  </si>
  <si>
    <t>LBN36136</t>
  </si>
  <si>
    <t>Mchaymcheh</t>
  </si>
  <si>
    <t>Mechmîchi</t>
  </si>
  <si>
    <t>LBN36137</t>
  </si>
  <si>
    <t>Mcheikha</t>
  </si>
  <si>
    <t>Mchîkha</t>
  </si>
  <si>
    <t>LBN36138</t>
  </si>
  <si>
    <t>Mezher</t>
  </si>
  <si>
    <t>LBN36139</t>
  </si>
  <si>
    <t>Mhaydse</t>
  </si>
  <si>
    <t>Mhaïdsé</t>
  </si>
  <si>
    <t>LBN36140</t>
  </si>
  <si>
    <t>Mkalless</t>
  </si>
  <si>
    <t>Mkallès</t>
  </si>
  <si>
    <t>LBN36141</t>
  </si>
  <si>
    <t>Montiverdi</t>
  </si>
  <si>
    <t>Monteverdé</t>
  </si>
  <si>
    <t>LBN36142</t>
  </si>
  <si>
    <t>Mountazah</t>
  </si>
  <si>
    <t>El Mountazah</t>
  </si>
  <si>
    <t>LBN36143</t>
  </si>
  <si>
    <t>Mrah Ghanem</t>
  </si>
  <si>
    <t>LBN36144</t>
  </si>
  <si>
    <t>Mrouj</t>
  </si>
  <si>
    <t>El Mroûj</t>
  </si>
  <si>
    <t>LBN36145</t>
  </si>
  <si>
    <t>Mtaileb</t>
  </si>
  <si>
    <t>El Mtaïleb</t>
  </si>
  <si>
    <t>LBN36146</t>
  </si>
  <si>
    <t>Mtein</t>
  </si>
  <si>
    <t>El Mtaïn</t>
  </si>
  <si>
    <t>LBN36147</t>
  </si>
  <si>
    <t>Mzakke</t>
  </si>
  <si>
    <t>Mzakké</t>
  </si>
  <si>
    <t>LBN36148</t>
  </si>
  <si>
    <t>Nabay</t>
  </si>
  <si>
    <t>LBN36149</t>
  </si>
  <si>
    <t>Naqqach</t>
  </si>
  <si>
    <t>En Naqqach</t>
  </si>
  <si>
    <t>LBN36150</t>
  </si>
  <si>
    <t>Ouadi Chahine</t>
  </si>
  <si>
    <t>Ouâdi Châhine</t>
  </si>
  <si>
    <t>LBN36151</t>
  </si>
  <si>
    <t>Ouadi ed Delb</t>
  </si>
  <si>
    <t>Ouâdi ed Deleb</t>
  </si>
  <si>
    <t>LBN36152</t>
  </si>
  <si>
    <t>Ouadi El Amine</t>
  </si>
  <si>
    <t>Ouâdi el Ammîne</t>
  </si>
  <si>
    <t>LBN36153</t>
  </si>
  <si>
    <t>Ouâdi el Karm</t>
  </si>
  <si>
    <t>LBN36154</t>
  </si>
  <si>
    <t>Ouata El Mrouj</t>
  </si>
  <si>
    <t>Ouata el Mroûj</t>
  </si>
  <si>
    <t>LBN36155</t>
  </si>
  <si>
    <t>Qaaqour</t>
  </si>
  <si>
    <t>El Qaaqoûr</t>
  </si>
  <si>
    <t>LBN36156</t>
  </si>
  <si>
    <t>Qanat Bakich</t>
  </si>
  <si>
    <t>Qanât Bakîch</t>
  </si>
  <si>
    <t>LBN36157</t>
  </si>
  <si>
    <t>Qennabet Salima</t>
  </si>
  <si>
    <t>Qennâbé</t>
  </si>
  <si>
    <t>LBN36158</t>
  </si>
  <si>
    <t>Qennabet Broummana</t>
  </si>
  <si>
    <t>Qannabé</t>
  </si>
  <si>
    <t>LBN36159</t>
  </si>
  <si>
    <t>Qnaitra</t>
  </si>
  <si>
    <t>El Qnaïtra</t>
  </si>
  <si>
    <t>LBN36160</t>
  </si>
  <si>
    <t>Qornet Chahouane</t>
  </si>
  <si>
    <t>Qornet Chahouâne</t>
  </si>
  <si>
    <t>LBN36161</t>
  </si>
  <si>
    <t>Qornet El Hamra</t>
  </si>
  <si>
    <t>Qornet el Hamra</t>
  </si>
  <si>
    <t>LBN36162</t>
  </si>
  <si>
    <t>Qottara Aintouret</t>
  </si>
  <si>
    <t>El Qattâra</t>
  </si>
  <si>
    <t>LBN36163</t>
  </si>
  <si>
    <t>Raboue</t>
  </si>
  <si>
    <t>Er Raboué</t>
  </si>
  <si>
    <t>LBN36164</t>
  </si>
  <si>
    <t>Ramie</t>
  </si>
  <si>
    <t>Râmié</t>
  </si>
  <si>
    <t>LBN36165</t>
  </si>
  <si>
    <t>Raqayeq</t>
  </si>
  <si>
    <t>Er Rqâyef</t>
  </si>
  <si>
    <t>LBN36166</t>
  </si>
  <si>
    <t>Ras el Jdaide</t>
  </si>
  <si>
    <t>Ras el Jdaïdé</t>
  </si>
  <si>
    <t>LBN36167</t>
  </si>
  <si>
    <t>Roumie</t>
  </si>
  <si>
    <t>Roumié</t>
  </si>
  <si>
    <t>LBN36168</t>
  </si>
  <si>
    <t>Sabtiye</t>
  </si>
  <si>
    <t>Es Sabtiyé</t>
  </si>
  <si>
    <t>LBN36169</t>
  </si>
  <si>
    <t>Sad el Baouchriye</t>
  </si>
  <si>
    <t>Sadd el Baouchriyé</t>
  </si>
  <si>
    <t>LBN36170</t>
  </si>
  <si>
    <t>Sannine</t>
  </si>
  <si>
    <t>Sannîne</t>
  </si>
  <si>
    <t>LBN36171</t>
  </si>
  <si>
    <t>Saqeit El Misk</t>
  </si>
  <si>
    <t>Sâqiet el Misk</t>
  </si>
  <si>
    <t>LBN36172</t>
  </si>
  <si>
    <t>Sfaile</t>
  </si>
  <si>
    <t>Sfayla</t>
  </si>
  <si>
    <t>LBN36173</t>
  </si>
  <si>
    <t>Sijn ej Jdid</t>
  </si>
  <si>
    <t>Sijn ej Jdîd</t>
  </si>
  <si>
    <t>LBN36174</t>
  </si>
  <si>
    <t>Sinn el Fil</t>
  </si>
  <si>
    <t>LBN36175</t>
  </si>
  <si>
    <t>Tall ez Zaatar</t>
  </si>
  <si>
    <t>LBN36176</t>
  </si>
  <si>
    <t>Wata Amaret Chalhoub</t>
  </si>
  <si>
    <t>Aamaret Chalhoub</t>
  </si>
  <si>
    <t>LBN36177</t>
  </si>
  <si>
    <t>Zaaitriye</t>
  </si>
  <si>
    <t>Ez Zaaïtriyé</t>
  </si>
  <si>
    <t>LBN36178</t>
  </si>
  <si>
    <t>Zabbougha</t>
  </si>
  <si>
    <t>Zabboûgha</t>
  </si>
  <si>
    <t>LBN36179</t>
  </si>
  <si>
    <t>Zaghrine</t>
  </si>
  <si>
    <t>Zeghrine</t>
  </si>
  <si>
    <t>LBN36180</t>
  </si>
  <si>
    <t>Zahriye</t>
  </si>
  <si>
    <t>Zâhrîyé</t>
  </si>
  <si>
    <t>LBN36181</t>
  </si>
  <si>
    <t>Zalqa</t>
  </si>
  <si>
    <t>Ez Zalqa</t>
  </si>
  <si>
    <t>LBN36182</t>
  </si>
  <si>
    <t>Zaraaoun</t>
  </si>
  <si>
    <t>Zaraaoûn</t>
  </si>
  <si>
    <t>LBN36183</t>
  </si>
  <si>
    <t>Zikrit</t>
  </si>
  <si>
    <t>Zakrît</t>
  </si>
  <si>
    <t>LBN36184</t>
  </si>
  <si>
    <t>Zouk el Kharab</t>
  </si>
  <si>
    <t>Zouq el Kharab</t>
  </si>
  <si>
    <t>LBN36185</t>
  </si>
  <si>
    <t>South</t>
  </si>
  <si>
    <t>Bent Jbeil</t>
  </si>
  <si>
    <t>Aainata</t>
  </si>
  <si>
    <t>Aïnata</t>
  </si>
  <si>
    <t>LBN41001</t>
  </si>
  <si>
    <t>Aaita ez Zott</t>
  </si>
  <si>
    <t>Aaïta ez Zott</t>
  </si>
  <si>
    <t>LBN41002</t>
  </si>
  <si>
    <t>Aaitaroun</t>
  </si>
  <si>
    <t>Aïtaroun</t>
  </si>
  <si>
    <t>LBN41003</t>
  </si>
  <si>
    <t>Ain Ebel</t>
  </si>
  <si>
    <t>Aïn Ebel</t>
  </si>
  <si>
    <t>LBN41004</t>
  </si>
  <si>
    <t>Aita Ech Chaab</t>
  </si>
  <si>
    <t>Aïta ech Chaab</t>
  </si>
  <si>
    <t>LBN41005</t>
  </si>
  <si>
    <t>Beit Lif</t>
  </si>
  <si>
    <t>Beït Lif</t>
  </si>
  <si>
    <t>LBN41006</t>
  </si>
  <si>
    <t>Beit Yahnoun</t>
  </si>
  <si>
    <t>Beït Yahoun</t>
  </si>
  <si>
    <t>LBN41007</t>
  </si>
  <si>
    <t>Bent Jubail</t>
  </si>
  <si>
    <t>Bent Jbaïl</t>
  </si>
  <si>
    <t>LBN41008</t>
  </si>
  <si>
    <t>Bir es Sanassel</t>
  </si>
  <si>
    <t>Bir es Sanâssel</t>
  </si>
  <si>
    <t>LBN41009</t>
  </si>
  <si>
    <t>Borj Qalaouiye</t>
  </si>
  <si>
    <t>Borj Qalaouiyé</t>
  </si>
  <si>
    <t>LBN41010</t>
  </si>
  <si>
    <t>Braachit</t>
  </si>
  <si>
    <t>Baraachît</t>
  </si>
  <si>
    <t>LBN41011</t>
  </si>
  <si>
    <t>Chaqra</t>
  </si>
  <si>
    <t>LBN41012</t>
  </si>
  <si>
    <t>Debl Oummiya</t>
  </si>
  <si>
    <t>Debel</t>
  </si>
  <si>
    <t>LBN41013</t>
  </si>
  <si>
    <t>Deir Ntar</t>
  </si>
  <si>
    <t>Deïr Ntâr</t>
  </si>
  <si>
    <t>LBN41014</t>
  </si>
  <si>
    <t>Doubiye</t>
  </si>
  <si>
    <t>Qalaat Doubây</t>
  </si>
  <si>
    <t>LBN41015</t>
  </si>
  <si>
    <t>El Birke</t>
  </si>
  <si>
    <t>El Birké</t>
  </si>
  <si>
    <t>LBN41016</t>
  </si>
  <si>
    <t>El Biyad</t>
  </si>
  <si>
    <t>LBN41017</t>
  </si>
  <si>
    <t>Froun</t>
  </si>
  <si>
    <t>Froûn</t>
  </si>
  <si>
    <t>LBN41018</t>
  </si>
  <si>
    <t>Ghandoûriyé</t>
  </si>
  <si>
    <t>LBN41019</t>
  </si>
  <si>
    <t>Haddatha</t>
  </si>
  <si>
    <t>LBN41020</t>
  </si>
  <si>
    <t>Hanine</t>
  </si>
  <si>
    <t>Hanïne</t>
  </si>
  <si>
    <t>LBN41021</t>
  </si>
  <si>
    <t>Haris</t>
  </si>
  <si>
    <t>Hârîs</t>
  </si>
  <si>
    <t>LBN41022</t>
  </si>
  <si>
    <t>Hay el Jameaa</t>
  </si>
  <si>
    <t>LBN41023</t>
  </si>
  <si>
    <t>Jmaijime</t>
  </si>
  <si>
    <t>Jmaïjmé</t>
  </si>
  <si>
    <t>LBN41024</t>
  </si>
  <si>
    <t>LBN41025</t>
  </si>
  <si>
    <t>Kfar Dounine</t>
  </si>
  <si>
    <t>Kfar Doûnîne</t>
  </si>
  <si>
    <t>LBN41026</t>
  </si>
  <si>
    <t>Khirbit Silim</t>
  </si>
  <si>
    <t>Khirbet Selm</t>
  </si>
  <si>
    <t>LBN41027</t>
  </si>
  <si>
    <t>Kounine</t>
  </si>
  <si>
    <t>LBN41028</t>
  </si>
  <si>
    <t>Maroun er Ras</t>
  </si>
  <si>
    <t>LBN41029</t>
  </si>
  <si>
    <t>Mazraat Aazze</t>
  </si>
  <si>
    <t>Manzalet Aassi</t>
  </si>
  <si>
    <t>LBN41030</t>
  </si>
  <si>
    <t>Qalaouiye</t>
  </si>
  <si>
    <t>Qalaouiyé</t>
  </si>
  <si>
    <t>LBN41031</t>
  </si>
  <si>
    <t>Qaouzah</t>
  </si>
  <si>
    <t>LBN41032</t>
  </si>
  <si>
    <t>Qatmoun</t>
  </si>
  <si>
    <t>Qatmoum</t>
  </si>
  <si>
    <t>LBN41033</t>
  </si>
  <si>
    <t>Rachaf</t>
  </si>
  <si>
    <t>Rachâf</t>
  </si>
  <si>
    <t>LBN41034</t>
  </si>
  <si>
    <t>Ramiye</t>
  </si>
  <si>
    <t>Râmîyé</t>
  </si>
  <si>
    <t>LBN41035</t>
  </si>
  <si>
    <t>Rmaich</t>
  </si>
  <si>
    <t>Rmaysh</t>
  </si>
  <si>
    <t>LBN41036</t>
  </si>
  <si>
    <t>Safad el Battikh</t>
  </si>
  <si>
    <t>Safad el Battîkh</t>
  </si>
  <si>
    <t>LBN41037</t>
  </si>
  <si>
    <t>Salhani</t>
  </si>
  <si>
    <t>Es Sâlhâni</t>
  </si>
  <si>
    <t>LBN41038</t>
  </si>
  <si>
    <t>Soultaniye</t>
  </si>
  <si>
    <t>Es Soultânîyé</t>
  </si>
  <si>
    <t>LBN41039</t>
  </si>
  <si>
    <t>Sribbine</t>
  </si>
  <si>
    <t>Srobbîne</t>
  </si>
  <si>
    <t>LBN41040</t>
  </si>
  <si>
    <t>Taire</t>
  </si>
  <si>
    <t>Et Tiri</t>
  </si>
  <si>
    <t>LBN41041</t>
  </si>
  <si>
    <t>Tebnine</t>
  </si>
  <si>
    <t>Tibnîne</t>
  </si>
  <si>
    <t>LBN41042</t>
  </si>
  <si>
    <t>Yaroun</t>
  </si>
  <si>
    <t>LBN41043</t>
  </si>
  <si>
    <t>Yater</t>
  </si>
  <si>
    <t>Yâtar</t>
  </si>
  <si>
    <t>LBN41044</t>
  </si>
  <si>
    <t>Hasbaya</t>
  </si>
  <si>
    <t>Abou Qamba</t>
  </si>
  <si>
    <t>Abou Qamha</t>
  </si>
  <si>
    <t>LBN42001</t>
  </si>
  <si>
    <t>Ain Jerfa</t>
  </si>
  <si>
    <t>Aïn Jarfa</t>
  </si>
  <si>
    <t>LBN42002</t>
  </si>
  <si>
    <t>Ain Qenya</t>
  </si>
  <si>
    <t>Aïn Qénia</t>
  </si>
  <si>
    <t>LBN42003</t>
  </si>
  <si>
    <t>Ain Tanta</t>
  </si>
  <si>
    <t>Aïn Tanta</t>
  </si>
  <si>
    <t>LBN42004</t>
  </si>
  <si>
    <t>Ayn et Tine</t>
  </si>
  <si>
    <t>Ayn et Tiné</t>
  </si>
  <si>
    <t>LBN42005</t>
  </si>
  <si>
    <t>Bathaniye</t>
  </si>
  <si>
    <t>Baïtsanîyé</t>
  </si>
  <si>
    <t>LBN42006</t>
  </si>
  <si>
    <t>Berghoz</t>
  </si>
  <si>
    <t>Bourghôs</t>
  </si>
  <si>
    <t>LBN42007</t>
  </si>
  <si>
    <t>Chebaa</t>
  </si>
  <si>
    <t>Chebaâ</t>
  </si>
  <si>
    <t>LBN42008</t>
  </si>
  <si>
    <t>Chouaia</t>
  </si>
  <si>
    <t>LBN42009</t>
  </si>
  <si>
    <t>Darjat</t>
  </si>
  <si>
    <t>Dehayrjate</t>
  </si>
  <si>
    <t>LBN42010</t>
  </si>
  <si>
    <t>Dlafy</t>
  </si>
  <si>
    <t>Dellâfi</t>
  </si>
  <si>
    <t>LBN42011</t>
  </si>
  <si>
    <t>Dnaibe</t>
  </si>
  <si>
    <t>Ed Dnaïbé</t>
  </si>
  <si>
    <t>LBN42012</t>
  </si>
  <si>
    <t>LBN42013</t>
  </si>
  <si>
    <t>Fardis</t>
  </si>
  <si>
    <t>El Fardîs</t>
  </si>
  <si>
    <t>LBN42014</t>
  </si>
  <si>
    <t>Fashkoul</t>
  </si>
  <si>
    <t>LBN42015</t>
  </si>
  <si>
    <t>Halta</t>
  </si>
  <si>
    <t>Hilta el Faouqa</t>
  </si>
  <si>
    <t>LBN42016</t>
  </si>
  <si>
    <t>Hasbaiya</t>
  </si>
  <si>
    <t>LBN42017</t>
  </si>
  <si>
    <t>Hebbariye</t>
  </si>
  <si>
    <t>El Habbârîyé</t>
  </si>
  <si>
    <t>LBN42018</t>
  </si>
  <si>
    <t>LBN42019</t>
  </si>
  <si>
    <t>Kfair</t>
  </si>
  <si>
    <t>Kfaïr ez Zaït</t>
  </si>
  <si>
    <t>LBN42020</t>
  </si>
  <si>
    <t>Kfar Chouba</t>
  </si>
  <si>
    <t>Kfar Shouba</t>
  </si>
  <si>
    <t>LBN42021</t>
  </si>
  <si>
    <t>Kfar Hamam</t>
  </si>
  <si>
    <t>Kfar Hamâm</t>
  </si>
  <si>
    <t>LBN42022</t>
  </si>
  <si>
    <t>Khallet el Ghazale</t>
  </si>
  <si>
    <t>Khallet el Ghazalé</t>
  </si>
  <si>
    <t>LBN42023</t>
  </si>
  <si>
    <t>Khaloué</t>
  </si>
  <si>
    <t>LBN42024</t>
  </si>
  <si>
    <t>Khalouat el Biyada</t>
  </si>
  <si>
    <t>Khalouât el Baïyada</t>
  </si>
  <si>
    <t>LBN42025</t>
  </si>
  <si>
    <t>Khirbet ed Dwayr</t>
  </si>
  <si>
    <t>LBN42026</t>
  </si>
  <si>
    <t>LBN42027</t>
  </si>
  <si>
    <t>Mari</t>
  </si>
  <si>
    <t>El Meri</t>
  </si>
  <si>
    <t>LBN42028</t>
  </si>
  <si>
    <t>Mazraat Qafoua</t>
  </si>
  <si>
    <t>LBN42029</t>
  </si>
  <si>
    <t>Mazraat Ras el Baidar</t>
  </si>
  <si>
    <t>Mazraat Râs el Baïdar</t>
  </si>
  <si>
    <t>LBN42030</t>
  </si>
  <si>
    <t>Mimes</t>
  </si>
  <si>
    <t>Mîmess</t>
  </si>
  <si>
    <t>LBN42031</t>
  </si>
  <si>
    <t>Ouazzani</t>
  </si>
  <si>
    <t>El Wazzani</t>
  </si>
  <si>
    <t>LBN42032</t>
  </si>
  <si>
    <t>Rachaiya el Foukhar</t>
  </si>
  <si>
    <t>Rachaïya el Foukhâr</t>
  </si>
  <si>
    <t>LBN42033</t>
  </si>
  <si>
    <t>Es Slaïyeb</t>
  </si>
  <si>
    <t>LBN42034</t>
  </si>
  <si>
    <t>Tallet el Qaaqour</t>
  </si>
  <si>
    <t>LBN42035</t>
  </si>
  <si>
    <t>Zaghla</t>
  </si>
  <si>
    <t>LBN42036</t>
  </si>
  <si>
    <t>Marjaayoun</t>
  </si>
  <si>
    <t>Aadaisse</t>
  </si>
  <si>
    <t>Aadaïssé</t>
  </si>
  <si>
    <t>LBN43001</t>
  </si>
  <si>
    <t>Aadchit el Qsair</t>
  </si>
  <si>
    <t>Aadchît el Qoussaïr</t>
  </si>
  <si>
    <t>LBN43002</t>
  </si>
  <si>
    <t>Aalmane</t>
  </si>
  <si>
    <t>LBN43003</t>
  </si>
  <si>
    <t>Aarab el Louaize</t>
  </si>
  <si>
    <t>Aarab el Louaïzé</t>
  </si>
  <si>
    <t>LBN43004</t>
  </si>
  <si>
    <t>Aamra</t>
  </si>
  <si>
    <t>LBN43005</t>
  </si>
  <si>
    <t>Ain Aarab Marjaayoun</t>
  </si>
  <si>
    <t>Aïn Aarab Marjaayoun</t>
  </si>
  <si>
    <t>LBN43006</t>
  </si>
  <si>
    <t>Baiyouda</t>
  </si>
  <si>
    <t>El Bouaïda</t>
  </si>
  <si>
    <t>LBN43007</t>
  </si>
  <si>
    <t>Beni Haiyane</t>
  </si>
  <si>
    <t>Beni Haïyâne</t>
  </si>
  <si>
    <t>LBN43008</t>
  </si>
  <si>
    <t>Blât</t>
  </si>
  <si>
    <t>LBN43009</t>
  </si>
  <si>
    <t>Blida</t>
  </si>
  <si>
    <t>LBN43010</t>
  </si>
  <si>
    <t>Borj El Mlouk</t>
  </si>
  <si>
    <t>Borj el Mlouk</t>
  </si>
  <si>
    <t>LBN43011</t>
  </si>
  <si>
    <t>Deir Mimas</t>
  </si>
  <si>
    <t>Deïr Mimass</t>
  </si>
  <si>
    <t>LBN43012</t>
  </si>
  <si>
    <t>Deir Siriane</t>
  </si>
  <si>
    <t>Deïr Siriane</t>
  </si>
  <si>
    <t>LBN43013</t>
  </si>
  <si>
    <t>Dibbine</t>
  </si>
  <si>
    <t>Dibbîne</t>
  </si>
  <si>
    <t>LBN43014</t>
  </si>
  <si>
    <t>Ebel es Saqi</t>
  </si>
  <si>
    <t>LBN43015</t>
  </si>
  <si>
    <t>Houla</t>
  </si>
  <si>
    <t>LBN43016</t>
  </si>
  <si>
    <t>Houra</t>
  </si>
  <si>
    <t>LBN43017</t>
  </si>
  <si>
    <t>Jlali el Ghozlane</t>
  </si>
  <si>
    <t>Jlali el Ghouzlâne</t>
  </si>
  <si>
    <t>LBN43018</t>
  </si>
  <si>
    <t>Kfar Kila</t>
  </si>
  <si>
    <t>LBN43019</t>
  </si>
  <si>
    <t>Khiam</t>
  </si>
  <si>
    <t>El Khiyam</t>
  </si>
  <si>
    <t>LBN43020</t>
  </si>
  <si>
    <t>Khirbe</t>
  </si>
  <si>
    <t>Khirbe Borj el Moulouk</t>
  </si>
  <si>
    <t>LBN43021</t>
  </si>
  <si>
    <t>Maissate</t>
  </si>
  <si>
    <t>Maïssate</t>
  </si>
  <si>
    <t>LBN43022</t>
  </si>
  <si>
    <t>Majdel Silim</t>
  </si>
  <si>
    <t>Majdel Selm</t>
  </si>
  <si>
    <t>LBN43023</t>
  </si>
  <si>
    <t>Marjayoûn</t>
  </si>
  <si>
    <t>LBN43024</t>
  </si>
  <si>
    <t>Markaba</t>
  </si>
  <si>
    <t>LBN43025</t>
  </si>
  <si>
    <t>Mazraat Doumiat</t>
  </si>
  <si>
    <t>Mazraat Doumiât</t>
  </si>
  <si>
    <t>LBN43026</t>
  </si>
  <si>
    <t>Mazraat ej Jreine</t>
  </si>
  <si>
    <t>Kassâyer ej Jraïne</t>
  </si>
  <si>
    <t>LBN43027</t>
  </si>
  <si>
    <t>Mazraat Sahsahiye</t>
  </si>
  <si>
    <t>Es Sahsahîyé</t>
  </si>
  <si>
    <t>LBN43028</t>
  </si>
  <si>
    <t>Meiss ej Jabal</t>
  </si>
  <si>
    <t>Meïss ej Jabal</t>
  </si>
  <si>
    <t>LBN43029</t>
  </si>
  <si>
    <t>Mhaibib</t>
  </si>
  <si>
    <t>Mhaïbib</t>
  </si>
  <si>
    <t>LBN43030</t>
  </si>
  <si>
    <t>Nabi Youchaa</t>
  </si>
  <si>
    <t>LBN43031</t>
  </si>
  <si>
    <t>Qabrikha</t>
  </si>
  <si>
    <t>Qabrîkhâ</t>
  </si>
  <si>
    <t>LBN43032</t>
  </si>
  <si>
    <t>Qalaat Debba</t>
  </si>
  <si>
    <t>Qalaat Doubai</t>
  </si>
  <si>
    <t>LBN43033</t>
  </si>
  <si>
    <t>Qantara</t>
  </si>
  <si>
    <t>LBN43034</t>
  </si>
  <si>
    <t>Qlaiaa</t>
  </si>
  <si>
    <t>El Qlaïaa</t>
  </si>
  <si>
    <t>LBN43035</t>
  </si>
  <si>
    <t>Qsair</t>
  </si>
  <si>
    <t>El Qoussaïr</t>
  </si>
  <si>
    <t>LBN43036</t>
  </si>
  <si>
    <t>Rabb et Talatine</t>
  </si>
  <si>
    <t>LBN43037</t>
  </si>
  <si>
    <t>Sarda</t>
  </si>
  <si>
    <t>Mazraat Sarada</t>
  </si>
  <si>
    <t>LBN43038</t>
  </si>
  <si>
    <t>Serail</t>
  </si>
  <si>
    <t>LBN43039</t>
  </si>
  <si>
    <t>Es Sâouâné</t>
  </si>
  <si>
    <t>LBN43040</t>
  </si>
  <si>
    <t>Et Taïbé</t>
  </si>
  <si>
    <t>LBN43041</t>
  </si>
  <si>
    <t>Tallouse</t>
  </si>
  <si>
    <t>Talloûssa</t>
  </si>
  <si>
    <t>LBN43042</t>
  </si>
  <si>
    <t>Touline</t>
  </si>
  <si>
    <t>Toûlîne</t>
  </si>
  <si>
    <t>LBN43043</t>
  </si>
  <si>
    <t>Zaqiye</t>
  </si>
  <si>
    <t>Mazraat Zaïyé</t>
  </si>
  <si>
    <t>LBN43044</t>
  </si>
  <si>
    <t>El Nabatieh</t>
  </si>
  <si>
    <t>Aabba</t>
  </si>
  <si>
    <t>LBN44001</t>
  </si>
  <si>
    <t>Aadchit ech Chqif</t>
  </si>
  <si>
    <t>Aadchit</t>
  </si>
  <si>
    <t>LBN44002</t>
  </si>
  <si>
    <t>Aali et Taher</t>
  </si>
  <si>
    <t>Aali et Tâher</t>
  </si>
  <si>
    <t>LBN44003</t>
  </si>
  <si>
    <t>Aazze</t>
  </si>
  <si>
    <t>Aazzé</t>
  </si>
  <si>
    <t>LBN44004</t>
  </si>
  <si>
    <t>Ain Qana</t>
  </si>
  <si>
    <t>Aïn Qânâ</t>
  </si>
  <si>
    <t>LBN44005</t>
  </si>
  <si>
    <t>Arab Salim</t>
  </si>
  <si>
    <t>Aarab Salîm</t>
  </si>
  <si>
    <t>LBN44006</t>
  </si>
  <si>
    <t>Aarnoun</t>
  </si>
  <si>
    <t>Arnoun</t>
  </si>
  <si>
    <t>LBN44007</t>
  </si>
  <si>
    <t>Braiqaa</t>
  </si>
  <si>
    <t>Braiqeaa</t>
  </si>
  <si>
    <t>LBN44008</t>
  </si>
  <si>
    <t>Charqiye</t>
  </si>
  <si>
    <t>El Charqiyé</t>
  </si>
  <si>
    <t>LBN44009</t>
  </si>
  <si>
    <t>Choukine</t>
  </si>
  <si>
    <t>LBN44010</t>
  </si>
  <si>
    <t>Deir ez Zahrani</t>
  </si>
  <si>
    <t>Deïr ez Zahrâni</t>
  </si>
  <si>
    <t>LBN44011</t>
  </si>
  <si>
    <t>Ed Doouair</t>
  </si>
  <si>
    <t>LBN44012</t>
  </si>
  <si>
    <t>El Aaqide</t>
  </si>
  <si>
    <t>El Aaqidé</t>
  </si>
  <si>
    <t>LBN44013</t>
  </si>
  <si>
    <t>El Bayad</t>
  </si>
  <si>
    <t>LBN44014</t>
  </si>
  <si>
    <t>El Midane</t>
  </si>
  <si>
    <t>LBN44015</t>
  </si>
  <si>
    <t>Es Serail</t>
  </si>
  <si>
    <t>LBN44016</t>
  </si>
  <si>
    <t>Habbouch</t>
  </si>
  <si>
    <t>LBN44017</t>
  </si>
  <si>
    <t>Hamra</t>
  </si>
  <si>
    <t>Mazraat el Hamra</t>
  </si>
  <si>
    <t>LBN44018</t>
  </si>
  <si>
    <t>Harouf</t>
  </si>
  <si>
    <t>LBN44019</t>
  </si>
  <si>
    <t>Hima Aarnoun</t>
  </si>
  <si>
    <t>Hima Arnoûn</t>
  </si>
  <si>
    <t>LBN44020</t>
  </si>
  <si>
    <t>Hmaile</t>
  </si>
  <si>
    <t>Mazraat el Hmaïlé</t>
  </si>
  <si>
    <t>LBN44021</t>
  </si>
  <si>
    <t>Houmine el Faouqa</t>
  </si>
  <si>
    <t>Hoûmîne el Faouqa</t>
  </si>
  <si>
    <t>LBN44022</t>
  </si>
  <si>
    <t>Houmine et Tahta</t>
  </si>
  <si>
    <t>Hoûmîne et Tahta</t>
  </si>
  <si>
    <t>LBN44023</t>
  </si>
  <si>
    <t>Insar</t>
  </si>
  <si>
    <t>Insâr</t>
  </si>
  <si>
    <t>LBN44024</t>
  </si>
  <si>
    <t>Jaouhariye</t>
  </si>
  <si>
    <t>Jaouharîé</t>
  </si>
  <si>
    <t>LBN44025</t>
  </si>
  <si>
    <t>Jarjouaa</t>
  </si>
  <si>
    <t>Jarjoûaa</t>
  </si>
  <si>
    <t>LBN44026</t>
  </si>
  <si>
    <t>Jbâa</t>
  </si>
  <si>
    <t>LBN44027</t>
  </si>
  <si>
    <t>Jibchit</t>
  </si>
  <si>
    <t>LBN44028</t>
  </si>
  <si>
    <t>Mazraat Kafrâ</t>
  </si>
  <si>
    <t>LBN44029</t>
  </si>
  <si>
    <t>Kfar Dajjal</t>
  </si>
  <si>
    <t>Kfar Djal</t>
  </si>
  <si>
    <t>LBN44030</t>
  </si>
  <si>
    <t>Kfar Fila</t>
  </si>
  <si>
    <t>Kfar Fîla</t>
  </si>
  <si>
    <t>LBN44031</t>
  </si>
  <si>
    <t>Kfar Roummane</t>
  </si>
  <si>
    <t>Kfar Roummâne</t>
  </si>
  <si>
    <t>LBN44032</t>
  </si>
  <si>
    <t>Kfar Sir</t>
  </si>
  <si>
    <t>Kfar Sîr</t>
  </si>
  <si>
    <t>LBN44033</t>
  </si>
  <si>
    <t>Kfar Tebnit</t>
  </si>
  <si>
    <t>Kfar Tibnît</t>
  </si>
  <si>
    <t>LBN44034</t>
  </si>
  <si>
    <t>Kfaroue</t>
  </si>
  <si>
    <t>Kfaroué</t>
  </si>
  <si>
    <t>LBN44035</t>
  </si>
  <si>
    <t>LBN44036</t>
  </si>
  <si>
    <t>Maifadoun</t>
  </si>
  <si>
    <t>Mayfadoun</t>
  </si>
  <si>
    <t>LBN44037</t>
  </si>
  <si>
    <t>Manzleh</t>
  </si>
  <si>
    <t>El Manzalé</t>
  </si>
  <si>
    <t>LBN44038</t>
  </si>
  <si>
    <t>Mazraat Ain Bou Souar</t>
  </si>
  <si>
    <t>Mazraat Aïn Bou Souâr</t>
  </si>
  <si>
    <t>LBN44039</t>
  </si>
  <si>
    <t>Mazraat Bsafour</t>
  </si>
  <si>
    <t>Mazraat Bsaffour</t>
  </si>
  <si>
    <t>LBN44040</t>
  </si>
  <si>
    <t>Mazraat Chelbael</t>
  </si>
  <si>
    <t>Mazraat Chalbaal</t>
  </si>
  <si>
    <t>LBN44041</t>
  </si>
  <si>
    <t>Mazraat Dmoul</t>
  </si>
  <si>
    <t>LBN44042</t>
  </si>
  <si>
    <t>Mazraat el Baiyad</t>
  </si>
  <si>
    <t>Mazraat Biyâd</t>
  </si>
  <si>
    <t>LBN44043</t>
  </si>
  <si>
    <t>Mazraat el Khraibe</t>
  </si>
  <si>
    <t>Mazraat el Khraïbé</t>
  </si>
  <si>
    <t>LBN44044</t>
  </si>
  <si>
    <t>Mazraat Kfar ej Jouz</t>
  </si>
  <si>
    <t>Mazraat Kfar Jaouz</t>
  </si>
  <si>
    <t>LBN44045</t>
  </si>
  <si>
    <t>Mazraat Maqsam Aali et Taher</t>
  </si>
  <si>
    <t>Mazraat Aali et Tâher</t>
  </si>
  <si>
    <t>LBN44046</t>
  </si>
  <si>
    <t>Mazraat Qalaat Meis</t>
  </si>
  <si>
    <t>Khalâli el Maïs</t>
  </si>
  <si>
    <t>LBN44047</t>
  </si>
  <si>
    <t>Mazraat Qalaat Meïs</t>
  </si>
  <si>
    <t>LBN44048</t>
  </si>
  <si>
    <t>Nabatiye el Faouqa</t>
  </si>
  <si>
    <t>Nabatiyé el Faouqa</t>
  </si>
  <si>
    <t>LBN44049</t>
  </si>
  <si>
    <t>Nabatiye el Tahta</t>
  </si>
  <si>
    <t>Nabatiyé el Tahta</t>
  </si>
  <si>
    <t>LBN44050</t>
  </si>
  <si>
    <t>Nmairiye</t>
  </si>
  <si>
    <t>En Nmaïrîyé</t>
  </si>
  <si>
    <t>LBN44051</t>
  </si>
  <si>
    <t>Qaaqaait ej Jisr</t>
  </si>
  <si>
    <t>Qaaqaïet el Jisr</t>
  </si>
  <si>
    <t>LBN44052</t>
  </si>
  <si>
    <t>LBN44053</t>
  </si>
  <si>
    <t>Roumine</t>
  </si>
  <si>
    <t>Roûmîne</t>
  </si>
  <si>
    <t>LBN44054</t>
  </si>
  <si>
    <t>LBN44055</t>
  </si>
  <si>
    <t>Sir el Gharbiye</t>
  </si>
  <si>
    <t>Sîr el Gharbiyé</t>
  </si>
  <si>
    <t>LBN44056</t>
  </si>
  <si>
    <t>Toul</t>
  </si>
  <si>
    <t>Mazraat Toul</t>
  </si>
  <si>
    <t>LBN44057</t>
  </si>
  <si>
    <t>LBN44058</t>
  </si>
  <si>
    <t>Zaoutar ech Charqiye</t>
  </si>
  <si>
    <t>Zaoutar el Gharbîyé</t>
  </si>
  <si>
    <t>LBN44059</t>
  </si>
  <si>
    <t>Zaoutar el Gharbiye</t>
  </si>
  <si>
    <t>Zaoutar ech Charqîyé</t>
  </si>
  <si>
    <t>LBN44060</t>
  </si>
  <si>
    <t>Zibdine</t>
  </si>
  <si>
    <t>LBN44061</t>
  </si>
  <si>
    <t>Zefta</t>
  </si>
  <si>
    <t>Zeftâ</t>
  </si>
  <si>
    <t>LBN44062</t>
  </si>
  <si>
    <t>North</t>
  </si>
  <si>
    <t>Akkar</t>
  </si>
  <si>
    <t>Aadouiye</t>
  </si>
  <si>
    <t>Aadouiyé</t>
  </si>
  <si>
    <t>LBN51001</t>
  </si>
  <si>
    <t>Aaidamoun</t>
  </si>
  <si>
    <t>Aaïdmoun</t>
  </si>
  <si>
    <t>LBN51002</t>
  </si>
  <si>
    <t>Aaiyat</t>
  </si>
  <si>
    <t>Aaïyat</t>
  </si>
  <si>
    <t>LBN51003</t>
  </si>
  <si>
    <t>Aaklar El Attiqa</t>
  </si>
  <si>
    <t>Aakkar El Aatiqa</t>
  </si>
  <si>
    <t>LBN51004</t>
  </si>
  <si>
    <t>Aalaiqa</t>
  </si>
  <si>
    <t>LBN51005</t>
  </si>
  <si>
    <t>Amaret el Baykat</t>
  </si>
  <si>
    <t>Aamâret el Bikât</t>
  </si>
  <si>
    <t>LBN51006</t>
  </si>
  <si>
    <t>Andqat</t>
  </si>
  <si>
    <t>Aandqet</t>
  </si>
  <si>
    <t>LBN51007</t>
  </si>
  <si>
    <t>Awade</t>
  </si>
  <si>
    <t>Aaouâdé</t>
  </si>
  <si>
    <t>LBN51008</t>
  </si>
  <si>
    <t>Aaouinat</t>
  </si>
  <si>
    <t>LBN51009</t>
  </si>
  <si>
    <t>Aarab Jourmnaya</t>
  </si>
  <si>
    <t>LBN51010</t>
  </si>
  <si>
    <t>Aarida</t>
  </si>
  <si>
    <t>LBN51011</t>
  </si>
  <si>
    <t>Aarqa</t>
  </si>
  <si>
    <t>LBN51012</t>
  </si>
  <si>
    <t>Aayoun El Ghezlane</t>
  </si>
  <si>
    <t>Aayoûn el Ghezlâne</t>
  </si>
  <si>
    <t>LBN51013</t>
  </si>
  <si>
    <t>Ain er Ras</t>
  </si>
  <si>
    <t>LBN51014</t>
  </si>
  <si>
    <t>Ain er Rsas</t>
  </si>
  <si>
    <t>Aïn er Rsâs</t>
  </si>
  <si>
    <t>LBN51015</t>
  </si>
  <si>
    <t>Ain ez Zait</t>
  </si>
  <si>
    <t>Aïn ez Zaït</t>
  </si>
  <si>
    <t>LBN51016</t>
  </si>
  <si>
    <t>Ain Tinta</t>
  </si>
  <si>
    <t>Aïn Tinta</t>
  </si>
  <si>
    <t>LBN51017</t>
  </si>
  <si>
    <t>Ain Yaaqoub</t>
  </si>
  <si>
    <t>Aïn Yaaqoub</t>
  </si>
  <si>
    <t>LBN51018</t>
  </si>
  <si>
    <t>Akroum</t>
  </si>
  <si>
    <t>LBN51019</t>
  </si>
  <si>
    <t>Ard el Kafer</t>
  </si>
  <si>
    <t>LBN51020</t>
  </si>
  <si>
    <t>Ard es Soud</t>
  </si>
  <si>
    <t>Ard es Soûd</t>
  </si>
  <si>
    <t>LBN51021</t>
  </si>
  <si>
    <t>Baddouaa</t>
  </si>
  <si>
    <t>Baddoûaa</t>
  </si>
  <si>
    <t>LBN51022</t>
  </si>
  <si>
    <t>Bajaa</t>
  </si>
  <si>
    <t>LBN51023</t>
  </si>
  <si>
    <t>Balde</t>
  </si>
  <si>
    <t>LBN51024</t>
  </si>
  <si>
    <t>Barcha</t>
  </si>
  <si>
    <t>LBN51025</t>
  </si>
  <si>
    <t>Bebnine</t>
  </si>
  <si>
    <t>Bebnîne</t>
  </si>
  <si>
    <t>LBN51026</t>
  </si>
  <si>
    <t>Beino</t>
  </si>
  <si>
    <t>Beïno</t>
  </si>
  <si>
    <t>LBN51027</t>
  </si>
  <si>
    <t>Beit Ali Adraa</t>
  </si>
  <si>
    <t>Beït Ali Adraa</t>
  </si>
  <si>
    <t>LBN51028</t>
  </si>
  <si>
    <t>Beit Ayoub</t>
  </si>
  <si>
    <t>Beït Ayoub</t>
  </si>
  <si>
    <t>LBN51029</t>
  </si>
  <si>
    <t>Beit Daoud</t>
  </si>
  <si>
    <t>Beït Daoud</t>
  </si>
  <si>
    <t>LBN51030</t>
  </si>
  <si>
    <t>Beit el Haj</t>
  </si>
  <si>
    <t>Beït el Hâj</t>
  </si>
  <si>
    <t>LBN51031</t>
  </si>
  <si>
    <t>Beit el Haouch</t>
  </si>
  <si>
    <t>Beït el Haouch</t>
  </si>
  <si>
    <t>LBN51032</t>
  </si>
  <si>
    <t>Beit Khlaiyel</t>
  </si>
  <si>
    <t>Beït Khlaïyel</t>
  </si>
  <si>
    <t>LBN51033</t>
  </si>
  <si>
    <t>Beit Mellat</t>
  </si>
  <si>
    <t>LBN51034</t>
  </si>
  <si>
    <t>Beit Younes</t>
  </si>
  <si>
    <t>Beït Younes</t>
  </si>
  <si>
    <t>LBN51035</t>
  </si>
  <si>
    <t>Bellanet el Hissa</t>
  </si>
  <si>
    <t>Bellânet el Hîssa</t>
  </si>
  <si>
    <t>LBN51036</t>
  </si>
  <si>
    <t>LBN51037</t>
  </si>
  <si>
    <t>Berqayel</t>
  </si>
  <si>
    <t>Berqâyel</t>
  </si>
  <si>
    <t>LBN51038</t>
  </si>
  <si>
    <t>Bezbina</t>
  </si>
  <si>
    <t>LBN51039</t>
  </si>
  <si>
    <t>LBN51040</t>
  </si>
  <si>
    <t>Borj el Arab</t>
  </si>
  <si>
    <t>Borj el Aarab</t>
  </si>
  <si>
    <t>LBN51041</t>
  </si>
  <si>
    <t>Bqerzala</t>
  </si>
  <si>
    <t>Bqerzlâ</t>
  </si>
  <si>
    <t>LBN51042</t>
  </si>
  <si>
    <t>Bzaita</t>
  </si>
  <si>
    <t>LBN51043</t>
  </si>
  <si>
    <t>Bzal</t>
  </si>
  <si>
    <t>Bzâl</t>
  </si>
  <si>
    <t>LBN51044</t>
  </si>
  <si>
    <t>Chadra</t>
  </si>
  <si>
    <t>LBN51045</t>
  </si>
  <si>
    <t>Chane</t>
  </si>
  <si>
    <t>LBN51046</t>
  </si>
  <si>
    <t>Charbila</t>
  </si>
  <si>
    <t>Charbîla</t>
  </si>
  <si>
    <t>LBN51047</t>
  </si>
  <si>
    <t>Cheikh Taba es Sahl</t>
  </si>
  <si>
    <t>Cheïkh Tâbâ</t>
  </si>
  <si>
    <t>LBN51048</t>
  </si>
  <si>
    <t>Cheikh Zennad Talbibe</t>
  </si>
  <si>
    <t>Cheïkh Zennâd</t>
  </si>
  <si>
    <t>LBN51049</t>
  </si>
  <si>
    <t>Cheikhlar</t>
  </si>
  <si>
    <t>Cheïkhlar</t>
  </si>
  <si>
    <t>LBN51050</t>
  </si>
  <si>
    <t>Chir Hmairine</t>
  </si>
  <si>
    <t>Chir Hmaïrîne</t>
  </si>
  <si>
    <t>LBN51051</t>
  </si>
  <si>
    <t>Dabadeb</t>
  </si>
  <si>
    <t>LBN51052</t>
  </si>
  <si>
    <t>Dahr Aayas</t>
  </si>
  <si>
    <t>LBN51053</t>
  </si>
  <si>
    <t>Dahr El Ballane</t>
  </si>
  <si>
    <t>LBN51054</t>
  </si>
  <si>
    <t>Dahr el Houssain</t>
  </si>
  <si>
    <t>LBN51055</t>
  </si>
  <si>
    <t>Dahr el Laissine</t>
  </si>
  <si>
    <t>Dahr el Laïssiné</t>
  </si>
  <si>
    <t>LBN51056</t>
  </si>
  <si>
    <t>Darine</t>
  </si>
  <si>
    <t>Dârîne</t>
  </si>
  <si>
    <t>LBN51057</t>
  </si>
  <si>
    <t>Deir Dalloum</t>
  </si>
  <si>
    <t>Deïr Dalloûm</t>
  </si>
  <si>
    <t>LBN51058</t>
  </si>
  <si>
    <t>Deir Janine</t>
  </si>
  <si>
    <t>LBN51059</t>
  </si>
  <si>
    <t>Deir Mar Jeryos</t>
  </si>
  <si>
    <t>Deïr Mâr Jeryos</t>
  </si>
  <si>
    <t>LBN51060</t>
  </si>
  <si>
    <t>Denke</t>
  </si>
  <si>
    <t>Denké</t>
  </si>
  <si>
    <t>LBN51061</t>
  </si>
  <si>
    <t>Dinbou</t>
  </si>
  <si>
    <t>LBN51062</t>
  </si>
  <si>
    <t>Ech Cheikh Maarouf</t>
  </si>
  <si>
    <t>LBN51063</t>
  </si>
  <si>
    <t>Cheik Mohammad</t>
  </si>
  <si>
    <t>Ech Cheïkh Mohammed</t>
  </si>
  <si>
    <t>LBN51064</t>
  </si>
  <si>
    <t>Ed Daghle</t>
  </si>
  <si>
    <t>Ed Daghlé</t>
  </si>
  <si>
    <t>LBN51065</t>
  </si>
  <si>
    <t>LBN51066</t>
  </si>
  <si>
    <t>Ed Daousse</t>
  </si>
  <si>
    <t>Ed Daoussé</t>
  </si>
  <si>
    <t>LBN51067</t>
  </si>
  <si>
    <t>Ed Debbabiye el Charqiye</t>
  </si>
  <si>
    <t>Ed Dibbâbîyé ech Charqîyé</t>
  </si>
  <si>
    <t>LBN51068</t>
  </si>
  <si>
    <t>Ed Debbabiye el Gharbiye</t>
  </si>
  <si>
    <t>Ed Dibbâbîyé el Gharbîyé</t>
  </si>
  <si>
    <t>LBN51069</t>
  </si>
  <si>
    <t>Ej Jdide</t>
  </si>
  <si>
    <t>Ej Jdîdé</t>
  </si>
  <si>
    <t>LBN51070</t>
  </si>
  <si>
    <t>El Aabboudiye</t>
  </si>
  <si>
    <t>El Aabboûdîyé</t>
  </si>
  <si>
    <t>LBN51071</t>
  </si>
  <si>
    <t>Abde</t>
  </si>
  <si>
    <t>El Aabdé</t>
  </si>
  <si>
    <t>LBN51072</t>
  </si>
  <si>
    <t>El Aamara</t>
  </si>
  <si>
    <t>El Aamâra</t>
  </si>
  <si>
    <t>LBN51073</t>
  </si>
  <si>
    <t>Amayer</t>
  </si>
  <si>
    <t>El Aamayer</t>
  </si>
  <si>
    <t>LBN51074</t>
  </si>
  <si>
    <t>El Aamriye</t>
  </si>
  <si>
    <t>El Aâmrîyé</t>
  </si>
  <si>
    <t>LBN51075</t>
  </si>
  <si>
    <t>El Aaouaichat</t>
  </si>
  <si>
    <t>El Aaouaïchât</t>
  </si>
  <si>
    <t>LBN51076</t>
  </si>
  <si>
    <t>El Aarida</t>
  </si>
  <si>
    <t>El Aarîda</t>
  </si>
  <si>
    <t>LBN51077</t>
  </si>
  <si>
    <t>El Aarme</t>
  </si>
  <si>
    <t>El Aarmé</t>
  </si>
  <si>
    <t>LBN51078</t>
  </si>
  <si>
    <t>LBN51079</t>
  </si>
  <si>
    <t>El Baghdadi</t>
  </si>
  <si>
    <t>El Baghdâdi</t>
  </si>
  <si>
    <t>LBN51080</t>
  </si>
  <si>
    <t>El Barde</t>
  </si>
  <si>
    <t>El Bardé</t>
  </si>
  <si>
    <t>LBN51081</t>
  </si>
  <si>
    <t>LBN51082</t>
  </si>
  <si>
    <t>El Fraidis</t>
  </si>
  <si>
    <t>LBN51083</t>
  </si>
  <si>
    <t>El Ghawaya</t>
  </si>
  <si>
    <t>LBN51084</t>
  </si>
  <si>
    <t>El Haissa</t>
  </si>
  <si>
    <t>El Haïssa</t>
  </si>
  <si>
    <t>LBN51085</t>
  </si>
  <si>
    <t>El Hichi</t>
  </si>
  <si>
    <t>LBN51086</t>
  </si>
  <si>
    <t>El Hmaira</t>
  </si>
  <si>
    <t>El Hmaïra</t>
  </si>
  <si>
    <t>LBN51087</t>
  </si>
  <si>
    <t>El Houaich</t>
  </si>
  <si>
    <t>El Houaïch</t>
  </si>
  <si>
    <t>LBN51088</t>
  </si>
  <si>
    <t>El Kharnoube</t>
  </si>
  <si>
    <t>El Kharnoûbé</t>
  </si>
  <si>
    <t>LBN51089</t>
  </si>
  <si>
    <t>EL Khirbe</t>
  </si>
  <si>
    <t>EL Khirbé</t>
  </si>
  <si>
    <t>LBN51090</t>
  </si>
  <si>
    <t>El Khirbe</t>
  </si>
  <si>
    <t>El Khirbé</t>
  </si>
  <si>
    <t>LBN51091</t>
  </si>
  <si>
    <t>LBN51092</t>
  </si>
  <si>
    <t>El Khoder</t>
  </si>
  <si>
    <t>LBN51093</t>
  </si>
  <si>
    <t>El Kneisse</t>
  </si>
  <si>
    <t>LBN51094</t>
  </si>
  <si>
    <t>El Knisse</t>
  </si>
  <si>
    <t>El Knissé</t>
  </si>
  <si>
    <t>LBN51095</t>
  </si>
  <si>
    <t>Kouachra</t>
  </si>
  <si>
    <t>El Kouâchra</t>
  </si>
  <si>
    <t>LBN51096</t>
  </si>
  <si>
    <t>El Krahne</t>
  </si>
  <si>
    <t>El Krâhné</t>
  </si>
  <si>
    <t>LBN51097</t>
  </si>
  <si>
    <t>El Kroum</t>
  </si>
  <si>
    <t>El Kroûm</t>
  </si>
  <si>
    <t>LBN51098</t>
  </si>
  <si>
    <t>El Mahmra</t>
  </si>
  <si>
    <t>El Mahammara</t>
  </si>
  <si>
    <t>LBN51099</t>
  </si>
  <si>
    <t>El Majdal</t>
  </si>
  <si>
    <t>LBN51100</t>
  </si>
  <si>
    <t>El Majdel</t>
  </si>
  <si>
    <t>LBN51101</t>
  </si>
  <si>
    <t>El Massaoudiye</t>
  </si>
  <si>
    <t>El Massaoûdîyé</t>
  </si>
  <si>
    <t>LBN51102</t>
  </si>
  <si>
    <t>Mazraat Al Balde</t>
  </si>
  <si>
    <t>El Mazraah</t>
  </si>
  <si>
    <t>LBN51103</t>
  </si>
  <si>
    <t>El Mbar kiye</t>
  </si>
  <si>
    <t>El Mbâr kîyé</t>
  </si>
  <si>
    <t>LBN51104</t>
  </si>
  <si>
    <t>El Meghraq</t>
  </si>
  <si>
    <t>El Mèghrâq</t>
  </si>
  <si>
    <t>LBN51105</t>
  </si>
  <si>
    <t>El Melkiye</t>
  </si>
  <si>
    <t>El Melkiyé</t>
  </si>
  <si>
    <t>LBN51106</t>
  </si>
  <si>
    <t>Mouanse</t>
  </si>
  <si>
    <t>El Mounsé</t>
  </si>
  <si>
    <t>LBN51107</t>
  </si>
  <si>
    <t>El Mqaiteaa</t>
  </si>
  <si>
    <t>El Mqaïtéaa</t>
  </si>
  <si>
    <t>LBN51108</t>
  </si>
  <si>
    <t>El Qantara</t>
  </si>
  <si>
    <t>LBN51109</t>
  </si>
  <si>
    <t>El Qatlabe</t>
  </si>
  <si>
    <t>El Qatlabé</t>
  </si>
  <si>
    <t>LBN51110</t>
  </si>
  <si>
    <t>El Qlaiaat</t>
  </si>
  <si>
    <t>El Qlaïaât</t>
  </si>
  <si>
    <t>LBN51111</t>
  </si>
  <si>
    <t>El Qorne</t>
  </si>
  <si>
    <t>El Qorné</t>
  </si>
  <si>
    <t>LBN51112</t>
  </si>
  <si>
    <t>El Qraiyat</t>
  </si>
  <si>
    <t>El Qraïyat</t>
  </si>
  <si>
    <t>LBN51113</t>
  </si>
  <si>
    <t>El Qsair</t>
  </si>
  <si>
    <t>El Qsaïr</t>
  </si>
  <si>
    <t>LBN51114</t>
  </si>
  <si>
    <t>En Nabi Khaled</t>
  </si>
  <si>
    <t>LBN51115</t>
  </si>
  <si>
    <t>En Nfeisse</t>
  </si>
  <si>
    <t>En Nfeïssé</t>
  </si>
  <si>
    <t>LBN51116</t>
  </si>
  <si>
    <t>Er Rama</t>
  </si>
  <si>
    <t>LBN51117</t>
  </si>
  <si>
    <t>Er Ransiye</t>
  </si>
  <si>
    <t>Er Rânsîyé</t>
  </si>
  <si>
    <t>LBN51118</t>
  </si>
  <si>
    <t>Er Rîhânîyé</t>
  </si>
  <si>
    <t>LBN51119</t>
  </si>
  <si>
    <t>Er Rmoul</t>
  </si>
  <si>
    <t>Er Rmoûl</t>
  </si>
  <si>
    <t>LBN51120</t>
  </si>
  <si>
    <t>Er Rouaime</t>
  </si>
  <si>
    <t>Er Rouaïmé</t>
  </si>
  <si>
    <t>LBN51121</t>
  </si>
  <si>
    <t>Sahle</t>
  </si>
  <si>
    <t>Es Sahlé</t>
  </si>
  <si>
    <t>LBN51122</t>
  </si>
  <si>
    <t>Semmaqiye</t>
  </si>
  <si>
    <t>Es Sammâqîyé</t>
  </si>
  <si>
    <t>LBN51123</t>
  </si>
  <si>
    <t>Es Semmaqli</t>
  </si>
  <si>
    <t>LBN51124</t>
  </si>
  <si>
    <t>Es Sfine</t>
  </si>
  <si>
    <t>Es Sfiné</t>
  </si>
  <si>
    <t>LBN51125</t>
  </si>
  <si>
    <t>Es Souaisse</t>
  </si>
  <si>
    <t>Es Souaïssé</t>
  </si>
  <si>
    <t>LBN51126</t>
  </si>
  <si>
    <t>Et Tleil</t>
  </si>
  <si>
    <t>Et Tleïl</t>
  </si>
  <si>
    <t>LBN51127</t>
  </si>
  <si>
    <t>Ez Zouarib</t>
  </si>
  <si>
    <t>Ez Zouârîb</t>
  </si>
  <si>
    <t>LBN51128</t>
  </si>
  <si>
    <t>Ez Zouq</t>
  </si>
  <si>
    <t>Ez Zoûq</t>
  </si>
  <si>
    <t>LBN51129</t>
  </si>
  <si>
    <t>Fnaideq</t>
  </si>
  <si>
    <t>Fnaïdeq</t>
  </si>
  <si>
    <t>LBN51130</t>
  </si>
  <si>
    <t>Fsiqine et Ain Echma</t>
  </si>
  <si>
    <t>Fsaqine</t>
  </si>
  <si>
    <t>LBN51131</t>
  </si>
  <si>
    <t>Ghzaile</t>
  </si>
  <si>
    <t>Ghzaïlé</t>
  </si>
  <si>
    <t>LBN51132</t>
  </si>
  <si>
    <t>Habchit</t>
  </si>
  <si>
    <t>Habchît</t>
  </si>
  <si>
    <t>LBN51133</t>
  </si>
  <si>
    <t>Haitla</t>
  </si>
  <si>
    <t>Haïtla</t>
  </si>
  <si>
    <t>LBN51134</t>
  </si>
  <si>
    <t>Haizouq</t>
  </si>
  <si>
    <t>Haïzouq</t>
  </si>
  <si>
    <t>LBN51135</t>
  </si>
  <si>
    <t>Hakour</t>
  </si>
  <si>
    <t>Hâkoûr</t>
  </si>
  <si>
    <t>LBN51136</t>
  </si>
  <si>
    <t>Halba</t>
  </si>
  <si>
    <t>LBN51137</t>
  </si>
  <si>
    <t>LBN51138</t>
  </si>
  <si>
    <t>Haouchah</t>
  </si>
  <si>
    <t>Haouchab</t>
  </si>
  <si>
    <t>LBN51139</t>
  </si>
  <si>
    <t>Haret Beit Kessab</t>
  </si>
  <si>
    <t>Haret Beït Kessab</t>
  </si>
  <si>
    <t>LBN51140</t>
  </si>
  <si>
    <t>Haret ej Jdide</t>
  </si>
  <si>
    <t>Hâret ej Jdîdé</t>
  </si>
  <si>
    <t>LBN51141</t>
  </si>
  <si>
    <t>Hedd</t>
  </si>
  <si>
    <t>El Hedd</t>
  </si>
  <si>
    <t>LBN51142</t>
  </si>
  <si>
    <t>Hikr Janine</t>
  </si>
  <si>
    <t>Hikr Jânîne</t>
  </si>
  <si>
    <t>LBN51143</t>
  </si>
  <si>
    <t>Hmais</t>
  </si>
  <si>
    <t>Hmaïs</t>
  </si>
  <si>
    <t>LBN51144</t>
  </si>
  <si>
    <t>Hnaider</t>
  </si>
  <si>
    <t>Hnaïder</t>
  </si>
  <si>
    <t>LBN51145</t>
  </si>
  <si>
    <t>Hokr ech Cheikh Taba</t>
  </si>
  <si>
    <t>Hokr ech Cheïkh Tâbâ</t>
  </si>
  <si>
    <t>LBN51146</t>
  </si>
  <si>
    <t>Hokr ed Dahri</t>
  </si>
  <si>
    <t>Hokr ed Dâhri</t>
  </si>
  <si>
    <t>LBN51147</t>
  </si>
  <si>
    <t>Hokr el Kousse</t>
  </si>
  <si>
    <t>Hokr el Koûssé</t>
  </si>
  <si>
    <t>LBN51148</t>
  </si>
  <si>
    <t>Hokr El Mahmoudiye</t>
  </si>
  <si>
    <t>Hokr El Mahmoûdîyé</t>
  </si>
  <si>
    <t>LBN51149</t>
  </si>
  <si>
    <t>Hokr Etti</t>
  </si>
  <si>
    <t>LBN51150</t>
  </si>
  <si>
    <t>Hokr Jouret Srar</t>
  </si>
  <si>
    <t>Hokr Joûret Srâr</t>
  </si>
  <si>
    <t>LBN51151</t>
  </si>
  <si>
    <t>Hrar</t>
  </si>
  <si>
    <t>Hrâr</t>
  </si>
  <si>
    <t>LBN51152</t>
  </si>
  <si>
    <t>Idbil</t>
  </si>
  <si>
    <t>LBN51153</t>
  </si>
  <si>
    <t>Ilat</t>
  </si>
  <si>
    <t>Ilât</t>
  </si>
  <si>
    <t>LBN51154</t>
  </si>
  <si>
    <t>Janine</t>
  </si>
  <si>
    <t>Jânîne</t>
  </si>
  <si>
    <t>LBN51155</t>
  </si>
  <si>
    <t>Jdeide</t>
  </si>
  <si>
    <t>Jdeïdé</t>
  </si>
  <si>
    <t>LBN51156</t>
  </si>
  <si>
    <t>Jdeidet El Qaitaa</t>
  </si>
  <si>
    <t>Jdaïdet El Qaïtaa</t>
  </si>
  <si>
    <t>LBN51157</t>
  </si>
  <si>
    <t>Jebrayel</t>
  </si>
  <si>
    <t>LBN51158</t>
  </si>
  <si>
    <t>Jichet Aali Houssein</t>
  </si>
  <si>
    <t>Jichet Aali Housseïn</t>
  </si>
  <si>
    <t>LBN51159</t>
  </si>
  <si>
    <t>Karm el Aasfour</t>
  </si>
  <si>
    <t>Karm el Aasfoûr</t>
  </si>
  <si>
    <t>LBN51160</t>
  </si>
  <si>
    <t>Karm Zebdine</t>
  </si>
  <si>
    <t>LBN51161</t>
  </si>
  <si>
    <t>Kfar Harra</t>
  </si>
  <si>
    <t>LBN51162</t>
  </si>
  <si>
    <t>Kfar Melki</t>
  </si>
  <si>
    <t>LBN51163</t>
  </si>
  <si>
    <t>Kfar Noun</t>
  </si>
  <si>
    <t>LBN51164</t>
  </si>
  <si>
    <t>Kfartoun</t>
  </si>
  <si>
    <t>Kfar Toun</t>
  </si>
  <si>
    <t>LBN51165</t>
  </si>
  <si>
    <t>Khalsa</t>
  </si>
  <si>
    <t>LBN51166</t>
  </si>
  <si>
    <t>Khane Hayat</t>
  </si>
  <si>
    <t>Khâne Hayât</t>
  </si>
  <si>
    <t>LBN51167</t>
  </si>
  <si>
    <t>Khirbet Daoud</t>
  </si>
  <si>
    <t>LBN51168</t>
  </si>
  <si>
    <t>Khirbet er Roummane</t>
  </si>
  <si>
    <t>LBN51169</t>
  </si>
  <si>
    <t>Khirbet Char</t>
  </si>
  <si>
    <t>Khirbet Shar</t>
  </si>
  <si>
    <t>LBN51170</t>
  </si>
  <si>
    <t>Khirbit Ej Jord</t>
  </si>
  <si>
    <t>LBN51171</t>
  </si>
  <si>
    <t>Khraibé</t>
  </si>
  <si>
    <t>LBN51172</t>
  </si>
  <si>
    <t>Khreibet ej Jindi</t>
  </si>
  <si>
    <t>Khreïbet ej Jindi</t>
  </si>
  <si>
    <t>LBN51173</t>
  </si>
  <si>
    <t>Knaïssé</t>
  </si>
  <si>
    <t>LBN51174</t>
  </si>
  <si>
    <t>Kouikhat</t>
  </si>
  <si>
    <t>Kouaïkhât</t>
  </si>
  <si>
    <t>LBN51175</t>
  </si>
  <si>
    <t>Kousha</t>
  </si>
  <si>
    <t>Koûchâ</t>
  </si>
  <si>
    <t>LBN51176</t>
  </si>
  <si>
    <t>Kroum el Arab</t>
  </si>
  <si>
    <t>Kroûm  Aarab</t>
  </si>
  <si>
    <t>LBN51177</t>
  </si>
  <si>
    <t>Machha</t>
  </si>
  <si>
    <t>LBN51178</t>
  </si>
  <si>
    <t>Machta Hammoud</t>
  </si>
  <si>
    <t>LBN51179</t>
  </si>
  <si>
    <t>Machta Hassan</t>
  </si>
  <si>
    <t>LBN51180</t>
  </si>
  <si>
    <t>Mahmoudiye</t>
  </si>
  <si>
    <t>Mahmoudiyé</t>
  </si>
  <si>
    <t>LBN51181</t>
  </si>
  <si>
    <t>Majdla</t>
  </si>
  <si>
    <t>Majdalâ</t>
  </si>
  <si>
    <t>LBN51182</t>
  </si>
  <si>
    <t>Mar Lia Hdare</t>
  </si>
  <si>
    <t>LBN51183</t>
  </si>
  <si>
    <t>Mar Sahllita</t>
  </si>
  <si>
    <t>Knisset Mar Sahllita</t>
  </si>
  <si>
    <t>LBN51184</t>
  </si>
  <si>
    <t>Mar Touma</t>
  </si>
  <si>
    <t>Mâr Toûma</t>
  </si>
  <si>
    <t>LBN51185</t>
  </si>
  <si>
    <t>Marlayet Haddara</t>
  </si>
  <si>
    <t>Mârlayet Haddâra</t>
  </si>
  <si>
    <t>LBN51186</t>
  </si>
  <si>
    <t>Marlayet Melhem</t>
  </si>
  <si>
    <t>Mârlayet Melhem</t>
  </si>
  <si>
    <t>LBN51187</t>
  </si>
  <si>
    <t>Martmoura</t>
  </si>
  <si>
    <t>LBN51188</t>
  </si>
  <si>
    <t>Mazraat el Ghattas</t>
  </si>
  <si>
    <t>Mâzraat el Ghattâs</t>
  </si>
  <si>
    <t>LBN51189</t>
  </si>
  <si>
    <t>Meghraqa</t>
  </si>
  <si>
    <t>LBN51190</t>
  </si>
  <si>
    <t>Memnaa</t>
  </si>
  <si>
    <t>LBN51191</t>
  </si>
  <si>
    <t>Mimneaa</t>
  </si>
  <si>
    <t>Miniâra</t>
  </si>
  <si>
    <t>LBN51192</t>
  </si>
  <si>
    <t>Mishmish</t>
  </si>
  <si>
    <t>LBN51193</t>
  </si>
  <si>
    <t>Mounjez</t>
  </si>
  <si>
    <t>LBN51194</t>
  </si>
  <si>
    <t>Mqaible</t>
  </si>
  <si>
    <t>Mqaïblé</t>
  </si>
  <si>
    <t>LBN51195</t>
  </si>
  <si>
    <t>Mrah Aakkar</t>
  </si>
  <si>
    <t>LBN51196</t>
  </si>
  <si>
    <t>Mrah el Bsatine</t>
  </si>
  <si>
    <t>LBN51197</t>
  </si>
  <si>
    <t>Mrah Al Khawkh</t>
  </si>
  <si>
    <t>Mrah et Khaoukh</t>
  </si>
  <si>
    <t>LBN51198</t>
  </si>
  <si>
    <t>Mrah Qamar ed Dine</t>
  </si>
  <si>
    <t>LBN51199</t>
  </si>
  <si>
    <t>Msalla</t>
  </si>
  <si>
    <t>LBN51200</t>
  </si>
  <si>
    <t>Mzeihme</t>
  </si>
  <si>
    <t>Mzeïhmé</t>
  </si>
  <si>
    <t>LBN51201</t>
  </si>
  <si>
    <t>Nabaa el Ghzaile</t>
  </si>
  <si>
    <t>Nabaa el Ghzaïlé</t>
  </si>
  <si>
    <t>LBN51202</t>
  </si>
  <si>
    <t>Nahr El Bared</t>
  </si>
  <si>
    <t>LBN51203</t>
  </si>
  <si>
    <t>Nahriye</t>
  </si>
  <si>
    <t>Nahrîyé</t>
  </si>
  <si>
    <t>LBN51204</t>
  </si>
  <si>
    <t>Nassriye</t>
  </si>
  <si>
    <t>Nassriyé</t>
  </si>
  <si>
    <t>LBN51205</t>
  </si>
  <si>
    <t>Noura</t>
  </si>
  <si>
    <t>Noûra el Faouqâ</t>
  </si>
  <si>
    <t>LBN51206</t>
  </si>
  <si>
    <t>Noura el Tahta</t>
  </si>
  <si>
    <t>Noûra el Tahtâ</t>
  </si>
  <si>
    <t>LBN51207</t>
  </si>
  <si>
    <t>Ouadi Ej jamous</t>
  </si>
  <si>
    <t>Ouâdi Ej jâmoûs</t>
  </si>
  <si>
    <t>LBN51208</t>
  </si>
  <si>
    <t>Wadi Al Hoor</t>
  </si>
  <si>
    <t>Ouâdi el Haour</t>
  </si>
  <si>
    <t>LBN51209</t>
  </si>
  <si>
    <t>Ouadi Khaled</t>
  </si>
  <si>
    <t>LBN51210</t>
  </si>
  <si>
    <t>Qaabrine</t>
  </si>
  <si>
    <t>Qaabrîne</t>
  </si>
  <si>
    <t>LBN51211</t>
  </si>
  <si>
    <t>Qabaait</t>
  </si>
  <si>
    <t>Qabaaït</t>
  </si>
  <si>
    <t>LBN51212</t>
  </si>
  <si>
    <t>LBN51213</t>
  </si>
  <si>
    <t>Qarqaf</t>
  </si>
  <si>
    <t>LBN51214</t>
  </si>
  <si>
    <t>Qoubaiyat</t>
  </si>
  <si>
    <t>Qbaïyat</t>
  </si>
  <si>
    <t>LBN51215</t>
  </si>
  <si>
    <t>Qbaiyat el Gharbiye</t>
  </si>
  <si>
    <t>Qbaïyat el Gharbiyé</t>
  </si>
  <si>
    <t>LBN51216</t>
  </si>
  <si>
    <t>Qbaiyat ez Zouq</t>
  </si>
  <si>
    <t>Zouq el Faouqa</t>
  </si>
  <si>
    <t>LBN51217</t>
  </si>
  <si>
    <t>Qboula</t>
  </si>
  <si>
    <t>LBN51218</t>
  </si>
  <si>
    <t>Qbour El Bid</t>
  </si>
  <si>
    <t>LBN51219</t>
  </si>
  <si>
    <t>Qinye</t>
  </si>
  <si>
    <t>Qenia</t>
  </si>
  <si>
    <t>LBN51220</t>
  </si>
  <si>
    <t>Qloud El Baqie</t>
  </si>
  <si>
    <t>Qloûd El Bâqié</t>
  </si>
  <si>
    <t>LBN51221</t>
  </si>
  <si>
    <t>Qochloq</t>
  </si>
  <si>
    <t>Qachlaq</t>
  </si>
  <si>
    <t>LBN51222</t>
  </si>
  <si>
    <t>Qoubbet Chamra</t>
  </si>
  <si>
    <t>LBN51223</t>
  </si>
  <si>
    <t>Rahbe</t>
  </si>
  <si>
    <t>Rahbé</t>
  </si>
  <si>
    <t>LBN51224</t>
  </si>
  <si>
    <t>Rajm Hssein</t>
  </si>
  <si>
    <t>Rejm Beït Housseïn</t>
  </si>
  <si>
    <t>LBN51225</t>
  </si>
  <si>
    <t>Rajm Khalaf</t>
  </si>
  <si>
    <t>Rejm Beït Khalak</t>
  </si>
  <si>
    <t>LBN51226</t>
  </si>
  <si>
    <t>Rmah</t>
  </si>
  <si>
    <t>Rmâh</t>
  </si>
  <si>
    <t>LBN51227</t>
  </si>
  <si>
    <t>Saadine</t>
  </si>
  <si>
    <t>Saadîne</t>
  </si>
  <si>
    <t>LBN51228</t>
  </si>
  <si>
    <t>Saidnaya</t>
  </si>
  <si>
    <t>Saïdnâyâ</t>
  </si>
  <si>
    <t>LBN51229</t>
  </si>
  <si>
    <t>Saissouq</t>
  </si>
  <si>
    <t>Saïssoûq</t>
  </si>
  <si>
    <t>LBN51230</t>
  </si>
  <si>
    <t>Sammouniye</t>
  </si>
  <si>
    <t>Es Sammoûnîyé</t>
  </si>
  <si>
    <t>LBN51231</t>
  </si>
  <si>
    <t>Saoualha</t>
  </si>
  <si>
    <t>LBN51232</t>
  </si>
  <si>
    <t>Sbagha</t>
  </si>
  <si>
    <t>LBN51233</t>
  </si>
  <si>
    <t>Sfainet el Qaitaa</t>
  </si>
  <si>
    <t>Sfainet el Qaïtaa</t>
  </si>
  <si>
    <t>LBN51234</t>
  </si>
  <si>
    <t>Shaqdouf</t>
  </si>
  <si>
    <t>LBN51235</t>
  </si>
  <si>
    <t>Shaqdouf Aakkar</t>
  </si>
  <si>
    <t>LBN51236</t>
  </si>
  <si>
    <t>Shattaha</t>
  </si>
  <si>
    <t>LBN51237</t>
  </si>
  <si>
    <t>Sindianet Zeidane</t>
  </si>
  <si>
    <t>Sindianet Zeïdane</t>
  </si>
  <si>
    <t>LBN51238</t>
  </si>
  <si>
    <t>Srar</t>
  </si>
  <si>
    <t>Srâr</t>
  </si>
  <si>
    <t>LBN51239</t>
  </si>
  <si>
    <t>Tall Aabbas</t>
  </si>
  <si>
    <t>Tell Aabbâs</t>
  </si>
  <si>
    <t>LBN51240</t>
  </si>
  <si>
    <t>Tallet el Mjabber</t>
  </si>
  <si>
    <t>LBN51241</t>
  </si>
  <si>
    <t>Tallet ez Zefir</t>
  </si>
  <si>
    <t>Tallet ez Zefîr</t>
  </si>
  <si>
    <t>LBN51242</t>
  </si>
  <si>
    <t>Tashea</t>
  </si>
  <si>
    <t>LBN51243</t>
  </si>
  <si>
    <t>Tall Abbas ech Charqi</t>
  </si>
  <si>
    <t>Tell Aabbâs ech Charqi</t>
  </si>
  <si>
    <t>LBN51244</t>
  </si>
  <si>
    <t>Tall Aabbas el Gharbi</t>
  </si>
  <si>
    <t>Tell Aabbâs el Gharbi</t>
  </si>
  <si>
    <t>LBN51245</t>
  </si>
  <si>
    <t>Tell Bibi</t>
  </si>
  <si>
    <t>Tell Bîbî</t>
  </si>
  <si>
    <t>LBN51246</t>
  </si>
  <si>
    <t>Tall Bire</t>
  </si>
  <si>
    <t>Tell Bîri</t>
  </si>
  <si>
    <t>LBN51247</t>
  </si>
  <si>
    <t>Tell Hmaira</t>
  </si>
  <si>
    <t>Tell Hmaïra</t>
  </si>
  <si>
    <t>LBN51248</t>
  </si>
  <si>
    <t>Tell Kiri</t>
  </si>
  <si>
    <t>LBN51249</t>
  </si>
  <si>
    <t>Tell Sebael</t>
  </si>
  <si>
    <t>LBN51250</t>
  </si>
  <si>
    <t>Takrit</t>
  </si>
  <si>
    <t>Tikrit</t>
  </si>
  <si>
    <t>LBN51251</t>
  </si>
  <si>
    <t>Wadi Khaled</t>
  </si>
  <si>
    <t>LBN51252</t>
  </si>
  <si>
    <t>LBN51253</t>
  </si>
  <si>
    <t>Zouk Haddara</t>
  </si>
  <si>
    <t>Zoûk Haddâra</t>
  </si>
  <si>
    <t>LBN51254</t>
  </si>
  <si>
    <t>Zouq el Hbalsa</t>
  </si>
  <si>
    <t>Zoûq el Hbâlsa</t>
  </si>
  <si>
    <t>LBN51255</t>
  </si>
  <si>
    <t>Zouq el Hosniye</t>
  </si>
  <si>
    <t>Zoûq el Hosnîyé</t>
  </si>
  <si>
    <t>LBN51256</t>
  </si>
  <si>
    <t>Zouq El Mqachrine</t>
  </si>
  <si>
    <t>Zoûq el Mqachrîne</t>
  </si>
  <si>
    <t>LBN51257</t>
  </si>
  <si>
    <t>El Batroun</t>
  </si>
  <si>
    <t>Aabdelle</t>
  </si>
  <si>
    <t>Aabdelli</t>
  </si>
  <si>
    <t>LBN52001</t>
  </si>
  <si>
    <t>Aabrine</t>
  </si>
  <si>
    <t>Aabrîne</t>
  </si>
  <si>
    <t>LBN52002</t>
  </si>
  <si>
    <t>Aalali</t>
  </si>
  <si>
    <t>El Aalâlé</t>
  </si>
  <si>
    <t>LBN52003</t>
  </si>
  <si>
    <t>Aaoura</t>
  </si>
  <si>
    <t>LBN52004</t>
  </si>
  <si>
    <t>Aartez</t>
  </si>
  <si>
    <t>LBN52005</t>
  </si>
  <si>
    <t>Ain el Batie</t>
  </si>
  <si>
    <t>Aïn el Bâtié</t>
  </si>
  <si>
    <t>LBN52006</t>
  </si>
  <si>
    <t>Ain el Blat</t>
  </si>
  <si>
    <t>Aïn el Blât</t>
  </si>
  <si>
    <t>LBN52007</t>
  </si>
  <si>
    <t>Ain er Raha</t>
  </si>
  <si>
    <t>Aïn er Râha</t>
  </si>
  <si>
    <t>LBN52008</t>
  </si>
  <si>
    <t>Assia</t>
  </si>
  <si>
    <t>LBN52009</t>
  </si>
  <si>
    <t>Balaa</t>
  </si>
  <si>
    <t>LBN52010</t>
  </si>
  <si>
    <t>Barzakine</t>
  </si>
  <si>
    <t>Berzqayn</t>
  </si>
  <si>
    <t>LBN52011</t>
  </si>
  <si>
    <t>Basbina</t>
  </si>
  <si>
    <t>LBN52012</t>
  </si>
  <si>
    <t>Batroun</t>
  </si>
  <si>
    <t>Batroûn</t>
  </si>
  <si>
    <t>LBN52013</t>
  </si>
  <si>
    <t>Bcheale</t>
  </si>
  <si>
    <t>Bchaalé</t>
  </si>
  <si>
    <t>LBN52014</t>
  </si>
  <si>
    <t>Bechtoudar-Aoura</t>
  </si>
  <si>
    <t>Bechtoûdâr</t>
  </si>
  <si>
    <t>LBN52015</t>
  </si>
  <si>
    <t>Beit Chlala</t>
  </si>
  <si>
    <t>Beït Chlâla</t>
  </si>
  <si>
    <t>LBN52016</t>
  </si>
  <si>
    <t>Beit Kassab</t>
  </si>
  <si>
    <t>Mazraat Kassâb</t>
  </si>
  <si>
    <t>LBN52017</t>
  </si>
  <si>
    <t>Bijdarfel</t>
  </si>
  <si>
    <t>Bijdarfil</t>
  </si>
  <si>
    <t>LBN52018</t>
  </si>
  <si>
    <t>Borj</t>
  </si>
  <si>
    <t>LBN52019</t>
  </si>
  <si>
    <t>Boustane El Aassi</t>
  </si>
  <si>
    <t>Bsâtîne el Aossi</t>
  </si>
  <si>
    <t>LBN52020</t>
  </si>
  <si>
    <t>Bqaiaa et Dahr Abi Yaghi</t>
  </si>
  <si>
    <t>El Bqayaah</t>
  </si>
  <si>
    <t>LBN52021</t>
  </si>
  <si>
    <t>Bqosmaiya</t>
  </si>
  <si>
    <t>Boqsmaïya</t>
  </si>
  <si>
    <t>LBN52022</t>
  </si>
  <si>
    <t>Chabtine</t>
  </si>
  <si>
    <t>Shabtine</t>
  </si>
  <si>
    <t>LBN52023</t>
  </si>
  <si>
    <t>Chatine</t>
  </si>
  <si>
    <t>Châtîne</t>
  </si>
  <si>
    <t>LBN52024</t>
  </si>
  <si>
    <t>Chawi</t>
  </si>
  <si>
    <t>Ech Châoui</t>
  </si>
  <si>
    <t>LBN52025</t>
  </si>
  <si>
    <t>Chekka</t>
  </si>
  <si>
    <t>LBN52026</t>
  </si>
  <si>
    <t>Chnata</t>
  </si>
  <si>
    <t>Chnâta</t>
  </si>
  <si>
    <t>LBN52027</t>
  </si>
  <si>
    <t>Daael</t>
  </si>
  <si>
    <t>Dâal</t>
  </si>
  <si>
    <t>LBN52028</t>
  </si>
  <si>
    <t>Dahr Abi Yaghi</t>
  </si>
  <si>
    <t>LBN52029</t>
  </si>
  <si>
    <t>Dahr el Ghbare</t>
  </si>
  <si>
    <t>LBN52030</t>
  </si>
  <si>
    <t>Dahr El Qotlob</t>
  </si>
  <si>
    <t>Dahr el Qatlab</t>
  </si>
  <si>
    <t>LBN52031</t>
  </si>
  <si>
    <t>Dahr Mar Risha</t>
  </si>
  <si>
    <t>LBN52032</t>
  </si>
  <si>
    <t>Dahr Sourate</t>
  </si>
  <si>
    <t>Dahr Soûrât</t>
  </si>
  <si>
    <t>LBN52033</t>
  </si>
  <si>
    <t>Dawrat</t>
  </si>
  <si>
    <t>LBN52034</t>
  </si>
  <si>
    <t>Deir Kfifane</t>
  </si>
  <si>
    <t>Dayr Kfifane</t>
  </si>
  <si>
    <t>LBN52035</t>
  </si>
  <si>
    <t>Dayr Shouwah</t>
  </si>
  <si>
    <t>LBN52036</t>
  </si>
  <si>
    <t>Deir Billa</t>
  </si>
  <si>
    <t>Deïr Billa</t>
  </si>
  <si>
    <t>LBN52037</t>
  </si>
  <si>
    <t>Deir Mar Youhanna el Batroun</t>
  </si>
  <si>
    <t>Deïr Mâr Youhanna</t>
  </si>
  <si>
    <t>LBN52038</t>
  </si>
  <si>
    <t>Deir Mar Youssef Bejje</t>
  </si>
  <si>
    <t>Dayr Mar Youssef</t>
  </si>
  <si>
    <t>LBN52039</t>
  </si>
  <si>
    <t>Derya</t>
  </si>
  <si>
    <t>Dirya</t>
  </si>
  <si>
    <t>LBN52040</t>
  </si>
  <si>
    <t>Douma</t>
  </si>
  <si>
    <t>Doûma</t>
  </si>
  <si>
    <t>LBN52041</t>
  </si>
  <si>
    <t>Douq</t>
  </si>
  <si>
    <t>LBN52042</t>
  </si>
  <si>
    <t>LBN52043</t>
  </si>
  <si>
    <t>El Aazeqa</t>
  </si>
  <si>
    <t>El Aazéqa</t>
  </si>
  <si>
    <t>LBN52044</t>
  </si>
  <si>
    <t>El Hamrâ</t>
  </si>
  <si>
    <t>LBN52045</t>
  </si>
  <si>
    <t>LBN52046</t>
  </si>
  <si>
    <t>El Heri</t>
  </si>
  <si>
    <t>El Héri</t>
  </si>
  <si>
    <t>LBN52047</t>
  </si>
  <si>
    <t>El Khraize</t>
  </si>
  <si>
    <t>El Khraïzé</t>
  </si>
  <si>
    <t>LBN52048</t>
  </si>
  <si>
    <t>El Midâne</t>
  </si>
  <si>
    <t>LBN52049</t>
  </si>
  <si>
    <t>El Ouadi</t>
  </si>
  <si>
    <t>El Ouâdi</t>
  </si>
  <si>
    <t>LBN52050</t>
  </si>
  <si>
    <t>El Qabaah</t>
  </si>
  <si>
    <t>LBN52051</t>
  </si>
  <si>
    <t>En Nahriye</t>
  </si>
  <si>
    <t>En Nahrîyé</t>
  </si>
  <si>
    <t>LBN52052</t>
  </si>
  <si>
    <t>Fadaous</t>
  </si>
  <si>
    <t>LBN52053</t>
  </si>
  <si>
    <t>Fehta</t>
  </si>
  <si>
    <t>LBN52054</t>
  </si>
  <si>
    <t>Ftahat</t>
  </si>
  <si>
    <t>El Ftâhât</t>
  </si>
  <si>
    <t>LBN52055</t>
  </si>
  <si>
    <t>Ghouma</t>
  </si>
  <si>
    <t>LBN52056</t>
  </si>
  <si>
    <t>Hadtoun</t>
  </si>
  <si>
    <t>Hadtoûn</t>
  </si>
  <si>
    <t>LBN52057</t>
  </si>
  <si>
    <t>Hai el Birke</t>
  </si>
  <si>
    <t>Haï el Birké</t>
  </si>
  <si>
    <t>LBN52058</t>
  </si>
  <si>
    <t>Helta</t>
  </si>
  <si>
    <t>LBN52059</t>
  </si>
  <si>
    <t>Hamat</t>
  </si>
  <si>
    <t>Hâmât</t>
  </si>
  <si>
    <t>LBN52060</t>
  </si>
  <si>
    <t>Hannouch</t>
  </si>
  <si>
    <t>Mazraat Hannoûch</t>
  </si>
  <si>
    <t>LBN52061</t>
  </si>
  <si>
    <t>Harbouna</t>
  </si>
  <si>
    <t>LBN52062</t>
  </si>
  <si>
    <t>Hardine</t>
  </si>
  <si>
    <t>Hardîne</t>
  </si>
  <si>
    <t>LBN52063</t>
  </si>
  <si>
    <t>LBN52064</t>
  </si>
  <si>
    <t>Hazrita</t>
  </si>
  <si>
    <t>Hazrîta</t>
  </si>
  <si>
    <t>LBN52065</t>
  </si>
  <si>
    <t>Hoûrâta</t>
  </si>
  <si>
    <t>LBN52066</t>
  </si>
  <si>
    <t>Hrayek</t>
  </si>
  <si>
    <t>El Hrâyeq</t>
  </si>
  <si>
    <t>LBN52067</t>
  </si>
  <si>
    <t>Ijdabra</t>
  </si>
  <si>
    <t>LBN52068</t>
  </si>
  <si>
    <t>Jibla</t>
  </si>
  <si>
    <t>LBN52069</t>
  </si>
  <si>
    <t>Joundi</t>
  </si>
  <si>
    <t>Ej Jendi</t>
  </si>
  <si>
    <t>LBN52070</t>
  </si>
  <si>
    <t>Jrane</t>
  </si>
  <si>
    <t>LBN52071</t>
  </si>
  <si>
    <t>Jrane al Hara</t>
  </si>
  <si>
    <t>Jrane el Hâra</t>
  </si>
  <si>
    <t>LBN52072</t>
  </si>
  <si>
    <t>LBN52073</t>
  </si>
  <si>
    <t>Kandoula</t>
  </si>
  <si>
    <t>Qandoûla</t>
  </si>
  <si>
    <t>LBN52074</t>
  </si>
  <si>
    <t>Kfar Aabida</t>
  </si>
  <si>
    <t>LBN52075</t>
  </si>
  <si>
    <t>Kfar Chlaimane</t>
  </si>
  <si>
    <t>Kfar Chlaïmâne</t>
  </si>
  <si>
    <t>LBN52076</t>
  </si>
  <si>
    <t>Kfar Hatna</t>
  </si>
  <si>
    <t>LBN52077</t>
  </si>
  <si>
    <t>Kfar Hay</t>
  </si>
  <si>
    <t>LBN52078</t>
  </si>
  <si>
    <t>Kfar Helda</t>
  </si>
  <si>
    <t>Kfar Hilda</t>
  </si>
  <si>
    <t>LBN52079</t>
  </si>
  <si>
    <t>Kfarhollos</t>
  </si>
  <si>
    <t>Kfar Khollos</t>
  </si>
  <si>
    <t>LBN52080</t>
  </si>
  <si>
    <t>Kfifane</t>
  </si>
  <si>
    <t>LBN52081</t>
  </si>
  <si>
    <t>Kfour El Aarbi</t>
  </si>
  <si>
    <t>Kfoûr el Aarbé</t>
  </si>
  <si>
    <t>LBN52082</t>
  </si>
  <si>
    <t>Koubba</t>
  </si>
  <si>
    <t>LBN52083</t>
  </si>
  <si>
    <t>Kour</t>
  </si>
  <si>
    <t>LBN52084</t>
  </si>
  <si>
    <t>Madfoun</t>
  </si>
  <si>
    <t>El Madfoun</t>
  </si>
  <si>
    <t>LBN52085</t>
  </si>
  <si>
    <t>Mahmerch</t>
  </si>
  <si>
    <t>Mehmarch</t>
  </si>
  <si>
    <t>LBN52086</t>
  </si>
  <si>
    <t>Mar Mama</t>
  </si>
  <si>
    <t>Mâr Mâma</t>
  </si>
  <si>
    <t>LBN52087</t>
  </si>
  <si>
    <t>Mar Youhanna Maroun</t>
  </si>
  <si>
    <t>Mâr Youhanna Mâroûn</t>
  </si>
  <si>
    <t>LBN52088</t>
  </si>
  <si>
    <t>Mar Yoûssef</t>
  </si>
  <si>
    <t>Mâr Yoûssef</t>
  </si>
  <si>
    <t>LBN52089</t>
  </si>
  <si>
    <t>Masrah</t>
  </si>
  <si>
    <t>LBN52090</t>
  </si>
  <si>
    <t>Mazraat Biyade</t>
  </si>
  <si>
    <t>LBN52091</t>
  </si>
  <si>
    <t>Meghrak</t>
  </si>
  <si>
    <t>El Moghrâq</t>
  </si>
  <si>
    <t>LBN52092</t>
  </si>
  <si>
    <t>Mrah Chdid</t>
  </si>
  <si>
    <t>Mrah Shdid</t>
  </si>
  <si>
    <t>LBN52093</t>
  </si>
  <si>
    <t>Mrah El Haj</t>
  </si>
  <si>
    <t>Mrâh el Hajj</t>
  </si>
  <si>
    <t>LBN52094</t>
  </si>
  <si>
    <t>Mrah Ez Zaiat</t>
  </si>
  <si>
    <t>Mrah ez Ziyate</t>
  </si>
  <si>
    <t>LBN52095</t>
  </si>
  <si>
    <t>Myle</t>
  </si>
  <si>
    <t>El Meïl</t>
  </si>
  <si>
    <t>LBN52096</t>
  </si>
  <si>
    <t>Nabaa ej Jdid</t>
  </si>
  <si>
    <t>Nabaa ej Jdîd</t>
  </si>
  <si>
    <t>LBN52097</t>
  </si>
  <si>
    <t>LBN52098</t>
  </si>
  <si>
    <t>Najmet es Sobh</t>
  </si>
  <si>
    <t>LBN52099</t>
  </si>
  <si>
    <t>LBN52100</t>
  </si>
  <si>
    <t>Ouadi ej Jord</t>
  </si>
  <si>
    <t>Ouâdi ej Jord</t>
  </si>
  <si>
    <t>LBN52101</t>
  </si>
  <si>
    <t>Ouata Haub</t>
  </si>
  <si>
    <t>Ouata Hoûb</t>
  </si>
  <si>
    <t>LBN52102</t>
  </si>
  <si>
    <t>Qarnaoun</t>
  </si>
  <si>
    <t>Qarnaoûn</t>
  </si>
  <si>
    <t>LBN52103</t>
  </si>
  <si>
    <t>Qornet el Marj</t>
  </si>
  <si>
    <t>LBN52104</t>
  </si>
  <si>
    <t>Quajh El - Hajar</t>
  </si>
  <si>
    <t>Ouajh el Hajar</t>
  </si>
  <si>
    <t>LBN52105</t>
  </si>
  <si>
    <t>Racha</t>
  </si>
  <si>
    <t>Râcha</t>
  </si>
  <si>
    <t>LBN52106</t>
  </si>
  <si>
    <t>Rachana</t>
  </si>
  <si>
    <t>Rashana</t>
  </si>
  <si>
    <t>LBN52107</t>
  </si>
  <si>
    <t>Rachkida</t>
  </si>
  <si>
    <t>Rachkîda</t>
  </si>
  <si>
    <t>LBN52108</t>
  </si>
  <si>
    <t>Rachkidde</t>
  </si>
  <si>
    <t>Râchkiddé</t>
  </si>
  <si>
    <t>LBN52109</t>
  </si>
  <si>
    <t>Râm</t>
  </si>
  <si>
    <t>LBN52110</t>
  </si>
  <si>
    <t>Ramate</t>
  </si>
  <si>
    <t>LBN52111</t>
  </si>
  <si>
    <t>Ras Bnaiya</t>
  </si>
  <si>
    <t>Râs Bnaïya</t>
  </si>
  <si>
    <t>LBN52112</t>
  </si>
  <si>
    <t>Ras Ed Daouali</t>
  </si>
  <si>
    <t>Râs Ed Daouâli</t>
  </si>
  <si>
    <t>LBN52113</t>
  </si>
  <si>
    <t>Selaata</t>
  </si>
  <si>
    <t>Selaâta</t>
  </si>
  <si>
    <t>LBN52114</t>
  </si>
  <si>
    <t>Sghar et Wata Sfarta</t>
  </si>
  <si>
    <t>Sghare</t>
  </si>
  <si>
    <t>LBN52115</t>
  </si>
  <si>
    <t>Smar Jbail</t>
  </si>
  <si>
    <t>Smare Jbayl</t>
  </si>
  <si>
    <t>LBN52116</t>
  </si>
  <si>
    <t>Sourat</t>
  </si>
  <si>
    <t>Soûrât</t>
  </si>
  <si>
    <t>LBN52117</t>
  </si>
  <si>
    <t>Ssel'aal</t>
  </si>
  <si>
    <t>Salaah</t>
  </si>
  <si>
    <t>LBN52118</t>
  </si>
  <si>
    <t>Tannourine el Faouqa</t>
  </si>
  <si>
    <t>Tannoûrîne el Faouqa</t>
  </si>
  <si>
    <t>LBN52119</t>
  </si>
  <si>
    <t>Tanourine Et Tahta</t>
  </si>
  <si>
    <t>Tannoûrîne et Tahta</t>
  </si>
  <si>
    <t>LBN52120</t>
  </si>
  <si>
    <t>Tel Ras Nhascl</t>
  </si>
  <si>
    <t>Râs Nhâch</t>
  </si>
  <si>
    <t>LBN52121</t>
  </si>
  <si>
    <t>Thoum</t>
  </si>
  <si>
    <t>Tehoum</t>
  </si>
  <si>
    <t>LBN52122</t>
  </si>
  <si>
    <t>Toula</t>
  </si>
  <si>
    <t>LBN52123</t>
  </si>
  <si>
    <t>Yarita</t>
  </si>
  <si>
    <t>Yârîta</t>
  </si>
  <si>
    <t>LBN52124</t>
  </si>
  <si>
    <t>Zane</t>
  </si>
  <si>
    <t>Zâne</t>
  </si>
  <si>
    <t>LBN52125</t>
  </si>
  <si>
    <t>Bcharre</t>
  </si>
  <si>
    <t>LBN53001</t>
  </si>
  <si>
    <t>Ariz</t>
  </si>
  <si>
    <t>El Arz</t>
  </si>
  <si>
    <t>LBN53002</t>
  </si>
  <si>
    <t>Bane</t>
  </si>
  <si>
    <t>LBN53003</t>
  </si>
  <si>
    <t>Barhalioun</t>
  </si>
  <si>
    <t>Berhalioûn</t>
  </si>
  <si>
    <t>LBN53004</t>
  </si>
  <si>
    <t>Bazaoun</t>
  </si>
  <si>
    <t>LBN53005</t>
  </si>
  <si>
    <t>Bcharré</t>
  </si>
  <si>
    <t>LBN53006</t>
  </si>
  <si>
    <t>Beit Menzer</t>
  </si>
  <si>
    <t>LBN53007</t>
  </si>
  <si>
    <t>Billa</t>
  </si>
  <si>
    <t>LBN53008</t>
  </si>
  <si>
    <t>Blaouza</t>
  </si>
  <si>
    <t>LBN53009</t>
  </si>
  <si>
    <t>Bqaa Kafra</t>
  </si>
  <si>
    <t>LBN53010</t>
  </si>
  <si>
    <t>Bqerqacha</t>
  </si>
  <si>
    <t>Bqorqacha</t>
  </si>
  <si>
    <t>LBN53011</t>
  </si>
  <si>
    <t>Braissat</t>
  </si>
  <si>
    <t>Brissat</t>
  </si>
  <si>
    <t>LBN53012</t>
  </si>
  <si>
    <t>Chira</t>
  </si>
  <si>
    <t>Chîra</t>
  </si>
  <si>
    <t>LBN53013</t>
  </si>
  <si>
    <t>Dimane</t>
  </si>
  <si>
    <t>Ed Dimane</t>
  </si>
  <si>
    <t>LBN53014</t>
  </si>
  <si>
    <t>Hadchit</t>
  </si>
  <si>
    <t>Hadshit</t>
  </si>
  <si>
    <t>LBN53015</t>
  </si>
  <si>
    <t>Hadet Ej jebbe</t>
  </si>
  <si>
    <t>Hadet ej jobbé</t>
  </si>
  <si>
    <t>LBN53016</t>
  </si>
  <si>
    <t>Hasroun</t>
  </si>
  <si>
    <t>LBN53017</t>
  </si>
  <si>
    <t>Kfar Saroun</t>
  </si>
  <si>
    <t>Kfarsaroun</t>
  </si>
  <si>
    <t>LBN53018</t>
  </si>
  <si>
    <t>Mazraat Assaf</t>
  </si>
  <si>
    <t>Mazraat Aassaf</t>
  </si>
  <si>
    <t>LBN53019</t>
  </si>
  <si>
    <t>Mazraat Beni Saab</t>
  </si>
  <si>
    <t>Mazraat Bani Saab</t>
  </si>
  <si>
    <t>LBN53020</t>
  </si>
  <si>
    <t>Metrit</t>
  </si>
  <si>
    <t>Metrît</t>
  </si>
  <si>
    <t>LBN53021</t>
  </si>
  <si>
    <t>Moghr El Ahoual</t>
  </si>
  <si>
    <t>Moghr el Ahoual</t>
  </si>
  <si>
    <t>LBN53022</t>
  </si>
  <si>
    <t>Qnaiouer</t>
  </si>
  <si>
    <t>LBN53023</t>
  </si>
  <si>
    <t>Qnat</t>
  </si>
  <si>
    <t>LBN53024</t>
  </si>
  <si>
    <t>Tourza</t>
  </si>
  <si>
    <t>LBN53025</t>
  </si>
  <si>
    <t>Wady Kannoubine</t>
  </si>
  <si>
    <t>Wadi Qannoubine</t>
  </si>
  <si>
    <t>LBN53026</t>
  </si>
  <si>
    <t>El Koura</t>
  </si>
  <si>
    <t>Aaba</t>
  </si>
  <si>
    <t>Aâba</t>
  </si>
  <si>
    <t>LBN54001</t>
  </si>
  <si>
    <t>Aafsdiq</t>
  </si>
  <si>
    <t>Aafsdîq</t>
  </si>
  <si>
    <t>LBN54002</t>
  </si>
  <si>
    <t>Ain Aakrine</t>
  </si>
  <si>
    <t>Aïn Aakrîne</t>
  </si>
  <si>
    <t>LBN54003</t>
  </si>
  <si>
    <t>Al-Hraiche</t>
  </si>
  <si>
    <t>Hraïshi</t>
  </si>
  <si>
    <t>LBN54004</t>
  </si>
  <si>
    <t>Amioun</t>
  </si>
  <si>
    <t>Amioûn</t>
  </si>
  <si>
    <t>LBN54005</t>
  </si>
  <si>
    <t>Bahbouch</t>
  </si>
  <si>
    <t>Bhabboûch</t>
  </si>
  <si>
    <t>LBN54006</t>
  </si>
  <si>
    <t>Balamend</t>
  </si>
  <si>
    <t>Deïr el Balmand</t>
  </si>
  <si>
    <t>LBN54007</t>
  </si>
  <si>
    <t>Barghoun</t>
  </si>
  <si>
    <t>Barghoûn</t>
  </si>
  <si>
    <t>LBN54008</t>
  </si>
  <si>
    <t>Barsa</t>
  </si>
  <si>
    <t>LBN54009</t>
  </si>
  <si>
    <t>Batroumine</t>
  </si>
  <si>
    <t>Batroûmîne</t>
  </si>
  <si>
    <t>LBN54010</t>
  </si>
  <si>
    <t>Bdeihoun</t>
  </si>
  <si>
    <t>Badbhoûn</t>
  </si>
  <si>
    <t>LBN54011</t>
  </si>
  <si>
    <t>Bdibba</t>
  </si>
  <si>
    <t>Bdebba</t>
  </si>
  <si>
    <t>LBN54012</t>
  </si>
  <si>
    <t>Bechmizzine</t>
  </si>
  <si>
    <t>Bechmizzîne</t>
  </si>
  <si>
    <t>LBN54013</t>
  </si>
  <si>
    <t>LBN54014</t>
  </si>
  <si>
    <t>Bkeftine</t>
  </si>
  <si>
    <t>Bkeftîne</t>
  </si>
  <si>
    <t>LBN54015</t>
  </si>
  <si>
    <t>Bnehrane</t>
  </si>
  <si>
    <t>Bnahrâne</t>
  </si>
  <si>
    <t>LBN54016</t>
  </si>
  <si>
    <t>Bsarma</t>
  </si>
  <si>
    <t>LBN54017</t>
  </si>
  <si>
    <t>Btaaboura</t>
  </si>
  <si>
    <t>Btaaboûra</t>
  </si>
  <si>
    <t>LBN54018</t>
  </si>
  <si>
    <t>Btouratij</t>
  </si>
  <si>
    <t>Btoûrâtîj</t>
  </si>
  <si>
    <t>LBN54019</t>
  </si>
  <si>
    <t>Btourram</t>
  </si>
  <si>
    <t>Bterrâm</t>
  </si>
  <si>
    <t>LBN54020</t>
  </si>
  <si>
    <t>Bziza</t>
  </si>
  <si>
    <t>Bzîza</t>
  </si>
  <si>
    <t>LBN54021</t>
  </si>
  <si>
    <t>Dahr AlAin</t>
  </si>
  <si>
    <t>Dahr el Aïn</t>
  </si>
  <si>
    <t>LBN54022</t>
  </si>
  <si>
    <t>Dar Baachtar</t>
  </si>
  <si>
    <t>Dâr Beachtâr</t>
  </si>
  <si>
    <t>LBN54023</t>
  </si>
  <si>
    <t>Dar Bechmizzine</t>
  </si>
  <si>
    <t>Dâr Chmizzîne</t>
  </si>
  <si>
    <t>LBN54024</t>
  </si>
  <si>
    <t>Dedde</t>
  </si>
  <si>
    <t>Deddé</t>
  </si>
  <si>
    <t>LBN54025</t>
  </si>
  <si>
    <t>LBN54026</t>
  </si>
  <si>
    <t>El Bahsas</t>
  </si>
  <si>
    <t>El Bahsâss</t>
  </si>
  <si>
    <t>LBN54027</t>
  </si>
  <si>
    <t>El Bqaiaa</t>
  </si>
  <si>
    <t>LBN54028</t>
  </si>
  <si>
    <t>Majdel el Koura</t>
  </si>
  <si>
    <t>LBN54029</t>
  </si>
  <si>
    <t>En Nakhle</t>
  </si>
  <si>
    <t>En Nakhlé</t>
  </si>
  <si>
    <t>LBN54030</t>
  </si>
  <si>
    <t>Enfe</t>
  </si>
  <si>
    <t>Enfé</t>
  </si>
  <si>
    <t>LBN54031</t>
  </si>
  <si>
    <t>Fiaa</t>
  </si>
  <si>
    <t>Fîaa</t>
  </si>
  <si>
    <t>LBN54032</t>
  </si>
  <si>
    <t>Haret El Khalsa</t>
  </si>
  <si>
    <t>Hâret el Khassé</t>
  </si>
  <si>
    <t>LBN54033</t>
  </si>
  <si>
    <t>Ijdabrine</t>
  </si>
  <si>
    <t>Ijd Aabrîne</t>
  </si>
  <si>
    <t>LBN54034</t>
  </si>
  <si>
    <t>Jdeideh Berkacha</t>
  </si>
  <si>
    <t>Jdaïdet Barqâcha</t>
  </si>
  <si>
    <t>LBN54035</t>
  </si>
  <si>
    <t>Kaftoun</t>
  </si>
  <si>
    <t>Kaftoûn</t>
  </si>
  <si>
    <t>LBN54036</t>
  </si>
  <si>
    <t>Kfar Aaqqa</t>
  </si>
  <si>
    <t>LBN54037</t>
  </si>
  <si>
    <t>Kfar Hata</t>
  </si>
  <si>
    <t>LBN54038</t>
  </si>
  <si>
    <t>Kfar Hazir</t>
  </si>
  <si>
    <t>Kfar Hazîr</t>
  </si>
  <si>
    <t>LBN54039</t>
  </si>
  <si>
    <t>Kfar Qahel</t>
  </si>
  <si>
    <t>Kfar Qâhel</t>
  </si>
  <si>
    <t>LBN54040</t>
  </si>
  <si>
    <t>Kfar Sâroûn</t>
  </si>
  <si>
    <t>LBN54041</t>
  </si>
  <si>
    <t>Kifraiya</t>
  </si>
  <si>
    <t>Kifraïya</t>
  </si>
  <si>
    <t>LBN54042</t>
  </si>
  <si>
    <t>Kilyata</t>
  </si>
  <si>
    <t>Kelbâtâ</t>
  </si>
  <si>
    <t>LBN54043</t>
  </si>
  <si>
    <t>Kousba</t>
  </si>
  <si>
    <t>Koûsba</t>
  </si>
  <si>
    <t>LBN54044</t>
  </si>
  <si>
    <t>Mjaide</t>
  </si>
  <si>
    <t>Mjeïdel</t>
  </si>
  <si>
    <t>LBN54045</t>
  </si>
  <si>
    <t>Oueta Fares</t>
  </si>
  <si>
    <t>Ouata Fârès</t>
  </si>
  <si>
    <t>LBN54046</t>
  </si>
  <si>
    <t>Qalhat</t>
  </si>
  <si>
    <t>Qalhât</t>
  </si>
  <si>
    <t>LBN54047</t>
  </si>
  <si>
    <t>Ras Masqa Ech Chmaliye</t>
  </si>
  <si>
    <t>Râs Masqa ech Chimâlîyé</t>
  </si>
  <si>
    <t>LBN54048</t>
  </si>
  <si>
    <t>Ras Masqa Ej Jnoubiye</t>
  </si>
  <si>
    <t>Râs Masqa ej Jenoûbîyé</t>
  </si>
  <si>
    <t>LBN54049</t>
  </si>
  <si>
    <t>Rechdibbine</t>
  </si>
  <si>
    <t>Rechdibbîne</t>
  </si>
  <si>
    <t>LBN54050</t>
  </si>
  <si>
    <t>Zakroun</t>
  </si>
  <si>
    <t>Zakroûn</t>
  </si>
  <si>
    <t>LBN54051</t>
  </si>
  <si>
    <t>Zakzouk</t>
  </si>
  <si>
    <t>Deïr ez Zakzouk</t>
  </si>
  <si>
    <t>LBN54052</t>
  </si>
  <si>
    <t>Zgarta El Mtoule</t>
  </si>
  <si>
    <t>Zgharta el Mtâoulé</t>
  </si>
  <si>
    <t>LBN54053</t>
  </si>
  <si>
    <t>El Minieh-Dennie</t>
  </si>
  <si>
    <t>Aadoui</t>
  </si>
  <si>
    <t>LBN55001</t>
  </si>
  <si>
    <t>Amar</t>
  </si>
  <si>
    <t>Aaïmâr</t>
  </si>
  <si>
    <t>LBN55002</t>
  </si>
  <si>
    <t>Aartoussi</t>
  </si>
  <si>
    <t>Aartoûssi</t>
  </si>
  <si>
    <t>LBN55003</t>
  </si>
  <si>
    <t>Aassaimout</t>
  </si>
  <si>
    <t>Aassaïmoût</t>
  </si>
  <si>
    <t>LBN55004</t>
  </si>
  <si>
    <t>Aassoun</t>
  </si>
  <si>
    <t>LBN55005</t>
  </si>
  <si>
    <t>Azqey</t>
  </si>
  <si>
    <t>Aazqaï</t>
  </si>
  <si>
    <t>LBN55006</t>
  </si>
  <si>
    <t>LBN55007</t>
  </si>
  <si>
    <t>Ain es Safsaf</t>
  </si>
  <si>
    <t>LBN55008</t>
  </si>
  <si>
    <t>Ain Et Tine</t>
  </si>
  <si>
    <t>LBN55009</t>
  </si>
  <si>
    <t>Baazqoun</t>
  </si>
  <si>
    <t>LBN55010</t>
  </si>
  <si>
    <t>Baho</t>
  </si>
  <si>
    <t>Behouaita</t>
  </si>
  <si>
    <t>LBN55011</t>
  </si>
  <si>
    <t>Bahsa</t>
  </si>
  <si>
    <t>El Bahsa</t>
  </si>
  <si>
    <t>LBN55012</t>
  </si>
  <si>
    <t>Bakhaoun</t>
  </si>
  <si>
    <t>LBN55013</t>
  </si>
  <si>
    <t>Bechhara</t>
  </si>
  <si>
    <t>Bchehhara</t>
  </si>
  <si>
    <t>LBN55014</t>
  </si>
  <si>
    <t>Bchernata</t>
  </si>
  <si>
    <t>Bchennata</t>
  </si>
  <si>
    <t>LBN55015</t>
  </si>
  <si>
    <t>Bechtayel</t>
  </si>
  <si>
    <t>Bechtâyel</t>
  </si>
  <si>
    <t>LBN55016</t>
  </si>
  <si>
    <t>Beit Bakkour</t>
  </si>
  <si>
    <t>LBN55017</t>
  </si>
  <si>
    <t>LBN55018</t>
  </si>
  <si>
    <t>Beit El Faqs</t>
  </si>
  <si>
    <t>LBN55019</t>
  </si>
  <si>
    <t>Beit Haouik</t>
  </si>
  <si>
    <t>Beït Hâouîk</t>
  </si>
  <si>
    <t>LBN55020</t>
  </si>
  <si>
    <t>Beit Hasna</t>
  </si>
  <si>
    <t>LBN55021</t>
  </si>
  <si>
    <t>Beit jida</t>
  </si>
  <si>
    <t>LBN55022</t>
  </si>
  <si>
    <t>Beit Kanj</t>
  </si>
  <si>
    <t>LBN55023</t>
  </si>
  <si>
    <t>Beit Moumne</t>
  </si>
  <si>
    <t>LBN55024</t>
  </si>
  <si>
    <t>Beit Radouane</t>
  </si>
  <si>
    <t>LBN55025</t>
  </si>
  <si>
    <t>Beit Zoud</t>
  </si>
  <si>
    <t>LBN55026</t>
  </si>
  <si>
    <t>Bhannine</t>
  </si>
  <si>
    <t>Bhannîne</t>
  </si>
  <si>
    <t>LBN55027</t>
  </si>
  <si>
    <t>Borj El Yahoudiye</t>
  </si>
  <si>
    <t>Borj El Yahoudîyé</t>
  </si>
  <si>
    <t>LBN55028</t>
  </si>
  <si>
    <t>Bqaa Safrin</t>
  </si>
  <si>
    <t>Bqaa Safrine</t>
  </si>
  <si>
    <t>LBN55029</t>
  </si>
  <si>
    <t>Bqarsouna</t>
  </si>
  <si>
    <t>LBN55030</t>
  </si>
  <si>
    <t>Btahline</t>
  </si>
  <si>
    <t>Btehline</t>
  </si>
  <si>
    <t>LBN55031</t>
  </si>
  <si>
    <t>Btellaiye</t>
  </si>
  <si>
    <t>LBN55032</t>
  </si>
  <si>
    <t>Btermaz</t>
  </si>
  <si>
    <t>Btermâz</t>
  </si>
  <si>
    <t>LBN55033</t>
  </si>
  <si>
    <t>Ech Chmis</t>
  </si>
  <si>
    <t>LBN55034</t>
  </si>
  <si>
    <t>Dairaiya</t>
  </si>
  <si>
    <t>Douraïya</t>
  </si>
  <si>
    <t>LBN55035</t>
  </si>
  <si>
    <t>Debaal</t>
  </si>
  <si>
    <t>LBN55036</t>
  </si>
  <si>
    <t>Deir Amar</t>
  </si>
  <si>
    <t>Deïr Aamâr</t>
  </si>
  <si>
    <t>LBN55037</t>
  </si>
  <si>
    <t>Deir Nbouh</t>
  </si>
  <si>
    <t>LBN55038</t>
  </si>
  <si>
    <t>Ech Chalout</t>
  </si>
  <si>
    <t>LBN55039</t>
  </si>
  <si>
    <t>El Beddaoui</t>
  </si>
  <si>
    <t>El Beddâoui</t>
  </si>
  <si>
    <t>LBN55040</t>
  </si>
  <si>
    <t>El Hazmiye</t>
  </si>
  <si>
    <t>LBN55041</t>
  </si>
  <si>
    <t>El Kharroub</t>
  </si>
  <si>
    <t>LBN55042</t>
  </si>
  <si>
    <t>El Krem</t>
  </si>
  <si>
    <t>LBN55043</t>
  </si>
  <si>
    <t>El Medine ej jdide</t>
  </si>
  <si>
    <t>El Medîné ej jdîdé</t>
  </si>
  <si>
    <t>LBN55044</t>
  </si>
  <si>
    <t>El Minie</t>
  </si>
  <si>
    <t>El Minié</t>
  </si>
  <si>
    <t>LBN55045</t>
  </si>
  <si>
    <t>Ouatiye</t>
  </si>
  <si>
    <t>El Ouatiyé</t>
  </si>
  <si>
    <t>LBN55046</t>
  </si>
  <si>
    <t>Qarn</t>
  </si>
  <si>
    <t>El Qarn</t>
  </si>
  <si>
    <t>LBN55047</t>
  </si>
  <si>
    <t>En Nabi Kzaiber</t>
  </si>
  <si>
    <t>En Nabi Kzaïber</t>
  </si>
  <si>
    <t>LBN55048</t>
  </si>
  <si>
    <t>En Nabi Youchaa</t>
  </si>
  <si>
    <t>En Nabi Yoûchaa</t>
  </si>
  <si>
    <t>LBN55049</t>
  </si>
  <si>
    <t>LBN55050</t>
  </si>
  <si>
    <t>Er Rîhanîyé</t>
  </si>
  <si>
    <t>LBN55051</t>
  </si>
  <si>
    <t>Sfire</t>
  </si>
  <si>
    <t>Es Sfire</t>
  </si>
  <si>
    <t>LBN55052</t>
  </si>
  <si>
    <t>Es Snoubar</t>
  </si>
  <si>
    <t>LBN55053</t>
  </si>
  <si>
    <t>Haoura</t>
  </si>
  <si>
    <t>Haouâra</t>
  </si>
  <si>
    <t>LBN55054</t>
  </si>
  <si>
    <t>Haql El Aazime</t>
  </si>
  <si>
    <t>LBN55055</t>
  </si>
  <si>
    <t>Haqlit</t>
  </si>
  <si>
    <t>Haqlît</t>
  </si>
  <si>
    <t>LBN55056</t>
  </si>
  <si>
    <t>Harf es siyad</t>
  </si>
  <si>
    <t>Harf es sîyâd</t>
  </si>
  <si>
    <t>LBN55057</t>
  </si>
  <si>
    <t>Izal</t>
  </si>
  <si>
    <t>LBN55058</t>
  </si>
  <si>
    <t>Jairoun</t>
  </si>
  <si>
    <t>Jaïroûn</t>
  </si>
  <si>
    <t>LBN55059</t>
  </si>
  <si>
    <t>Jarjour</t>
  </si>
  <si>
    <t>LBN55060</t>
  </si>
  <si>
    <t>Kahf El - Malloul</t>
  </si>
  <si>
    <t>Kaf el Malloul</t>
  </si>
  <si>
    <t>LBN55061</t>
  </si>
  <si>
    <t>Karm El - Mohr</t>
  </si>
  <si>
    <t>Karm el Mohr</t>
  </si>
  <si>
    <t>LBN55062</t>
  </si>
  <si>
    <t>Karm El Akhras</t>
  </si>
  <si>
    <t>LBN55063</t>
  </si>
  <si>
    <t>Ketrane</t>
  </si>
  <si>
    <t>Ketrâne</t>
  </si>
  <si>
    <t>LBN55064</t>
  </si>
  <si>
    <t>Kfar Bebnine</t>
  </si>
  <si>
    <t>LBN55065</t>
  </si>
  <si>
    <t>Kfar Chillane</t>
  </si>
  <si>
    <t>Kfar Chellâne</t>
  </si>
  <si>
    <t>LBN55066</t>
  </si>
  <si>
    <t>Kfar Habou</t>
  </si>
  <si>
    <t>LBN55067</t>
  </si>
  <si>
    <t>Maassarati</t>
  </si>
  <si>
    <t>Mâassarâti</t>
  </si>
  <si>
    <t>LBN55068</t>
  </si>
  <si>
    <t>Markabta</t>
  </si>
  <si>
    <t>Merkebta</t>
  </si>
  <si>
    <t>LBN55069</t>
  </si>
  <si>
    <t>Mgharet ech Cheikh</t>
  </si>
  <si>
    <t>LBN55070</t>
  </si>
  <si>
    <t>Moulid</t>
  </si>
  <si>
    <t>LBN55071</t>
  </si>
  <si>
    <t>Mrah Es Sfire</t>
  </si>
  <si>
    <t>LBN55072</t>
  </si>
  <si>
    <t>Mrah Es Sreij</t>
  </si>
  <si>
    <t>Mrâh Es Sraïj</t>
  </si>
  <si>
    <t>LBN55073</t>
  </si>
  <si>
    <t>Nemrine</t>
  </si>
  <si>
    <t>Nimrine</t>
  </si>
  <si>
    <t>LBN55074</t>
  </si>
  <si>
    <t>Ouadi En Nahle</t>
  </si>
  <si>
    <t>Ouâdi En Nahlé</t>
  </si>
  <si>
    <t>LBN55075</t>
  </si>
  <si>
    <t>Ouadi en Njass</t>
  </si>
  <si>
    <t>LBN55076</t>
  </si>
  <si>
    <t>Qarhaiya</t>
  </si>
  <si>
    <t>LBN55077</t>
  </si>
  <si>
    <t>Qarsita</t>
  </si>
  <si>
    <t>Qarsaita</t>
  </si>
  <si>
    <t>LBN55078</t>
  </si>
  <si>
    <t>LBN55079</t>
  </si>
  <si>
    <t>Qemmamine</t>
  </si>
  <si>
    <t>LBN55080</t>
  </si>
  <si>
    <t>Qraine</t>
  </si>
  <si>
    <t>LBN55081</t>
  </si>
  <si>
    <t>Sertouka</t>
  </si>
  <si>
    <t>Sertoûka</t>
  </si>
  <si>
    <t>LBN55082</t>
  </si>
  <si>
    <t>Sir Ed Danniye</t>
  </si>
  <si>
    <t>LBN55083</t>
  </si>
  <si>
    <t>Souaqi</t>
  </si>
  <si>
    <t>Es Souaqi</t>
  </si>
  <si>
    <t>LBN55084</t>
  </si>
  <si>
    <t>LBN55085</t>
  </si>
  <si>
    <t>Tarane</t>
  </si>
  <si>
    <t>Tirane</t>
  </si>
  <si>
    <t>LBN55086</t>
  </si>
  <si>
    <t>Zghartighrine</t>
  </si>
  <si>
    <t>Zghartaghrine</t>
  </si>
  <si>
    <t>LBN55087</t>
  </si>
  <si>
    <t>Tripoli</t>
  </si>
  <si>
    <t>Ed Debbagha</t>
  </si>
  <si>
    <t>Ed Debbâgha</t>
  </si>
  <si>
    <t>LBN56001</t>
  </si>
  <si>
    <t>El Mina</t>
  </si>
  <si>
    <t>LBN56002</t>
  </si>
  <si>
    <t>Qalamoun</t>
  </si>
  <si>
    <t>El Qalamoûn</t>
  </si>
  <si>
    <t>LBN56003</t>
  </si>
  <si>
    <t>Hadid</t>
  </si>
  <si>
    <t>LBN56004</t>
  </si>
  <si>
    <t>Hdadine</t>
  </si>
  <si>
    <t>LBN56005</t>
  </si>
  <si>
    <t>Jessrine</t>
  </si>
  <si>
    <t>LBN56006</t>
  </si>
  <si>
    <t>Mhatreh</t>
  </si>
  <si>
    <t>LBN56007</t>
  </si>
  <si>
    <t>Mina Jardin</t>
  </si>
  <si>
    <t>LBN56008</t>
  </si>
  <si>
    <t>Noury</t>
  </si>
  <si>
    <t>LBN56009</t>
  </si>
  <si>
    <t>Qoubbe</t>
  </si>
  <si>
    <t>LBN56010</t>
  </si>
  <si>
    <t>Rammanet</t>
  </si>
  <si>
    <t>LBN56011</t>
  </si>
  <si>
    <t>Tabbaneh</t>
  </si>
  <si>
    <t>LBN56012</t>
  </si>
  <si>
    <t>Tal</t>
  </si>
  <si>
    <t>LBN56013</t>
  </si>
  <si>
    <t>Trablous Jardins</t>
  </si>
  <si>
    <t>LBN56014</t>
  </si>
  <si>
    <t>Trablous Zeitoun</t>
  </si>
  <si>
    <t>LBN56015</t>
  </si>
  <si>
    <t>Trablous</t>
  </si>
  <si>
    <t>LBN56016</t>
  </si>
  <si>
    <t>Zahrieh</t>
  </si>
  <si>
    <t>LBN56017</t>
  </si>
  <si>
    <t>Zgharta</t>
  </si>
  <si>
    <t>Aachach</t>
  </si>
  <si>
    <t>LBN57001</t>
  </si>
  <si>
    <t>Aalma</t>
  </si>
  <si>
    <t>LBN57002</t>
  </si>
  <si>
    <t>Aaqbet Sibaal</t>
  </si>
  <si>
    <t>LBN57003</t>
  </si>
  <si>
    <t>Aarbet Qozhaiya</t>
  </si>
  <si>
    <t>Aarbet Qouzhaiya</t>
  </si>
  <si>
    <t>LBN57004</t>
  </si>
  <si>
    <t>Aardat</t>
  </si>
  <si>
    <t>Aardât</t>
  </si>
  <si>
    <t>LBN57005</t>
  </si>
  <si>
    <t>Aarjess</t>
  </si>
  <si>
    <t>Aarjes</t>
  </si>
  <si>
    <t>LBN57006</t>
  </si>
  <si>
    <t>Ain Tourine</t>
  </si>
  <si>
    <t>Aïntourine</t>
  </si>
  <si>
    <t>LBN57007</t>
  </si>
  <si>
    <t>Aitou</t>
  </si>
  <si>
    <t>Aïtou</t>
  </si>
  <si>
    <t>LBN57008</t>
  </si>
  <si>
    <t>Al Aaqbe</t>
  </si>
  <si>
    <t>LBN57009</t>
  </si>
  <si>
    <t>Arde</t>
  </si>
  <si>
    <t>Ardé</t>
  </si>
  <si>
    <t>LBN57010</t>
  </si>
  <si>
    <t>Aslout</t>
  </si>
  <si>
    <t>LBN57011</t>
  </si>
  <si>
    <t>Asnoun</t>
  </si>
  <si>
    <t>Asnoûn</t>
  </si>
  <si>
    <t>LBN57012</t>
  </si>
  <si>
    <t>Baslouqit</t>
  </si>
  <si>
    <t>LBN57013</t>
  </si>
  <si>
    <t>Bayader Rach'ine</t>
  </si>
  <si>
    <t>Biâder Rachaaïne</t>
  </si>
  <si>
    <t>LBN57014</t>
  </si>
  <si>
    <t>Bchama</t>
  </si>
  <si>
    <t>Bchâma</t>
  </si>
  <si>
    <t>LBN57015</t>
  </si>
  <si>
    <t>Bchannine</t>
  </si>
  <si>
    <t>LBN57016</t>
  </si>
  <si>
    <t>Beit Aabeid</t>
  </si>
  <si>
    <t>Beït Aabeïd</t>
  </si>
  <si>
    <t>LBN57017</t>
  </si>
  <si>
    <t>Beit Aaoukar</t>
  </si>
  <si>
    <t>Beït Aaoukar</t>
  </si>
  <si>
    <t>LBN57018</t>
  </si>
  <si>
    <t>Beit Barakat</t>
  </si>
  <si>
    <t>Beït Barkât</t>
  </si>
  <si>
    <t>LBN57019</t>
  </si>
  <si>
    <t>Beit el Hraqsa</t>
  </si>
  <si>
    <t>Beït el Hrâqsa</t>
  </si>
  <si>
    <t>LBN57020</t>
  </si>
  <si>
    <t>Beit Knaty</t>
  </si>
  <si>
    <t>Beït Qnâti</t>
  </si>
  <si>
    <t>LBN57021</t>
  </si>
  <si>
    <t>Bhaira, El</t>
  </si>
  <si>
    <t>El Bhaïra</t>
  </si>
  <si>
    <t>LBN57022</t>
  </si>
  <si>
    <t>Bnichaai</t>
  </si>
  <si>
    <t>Bneshaai</t>
  </si>
  <si>
    <t>LBN57023</t>
  </si>
  <si>
    <t>Bousit</t>
  </si>
  <si>
    <t>Boussît</t>
  </si>
  <si>
    <t>LBN57024</t>
  </si>
  <si>
    <t>Bsibaal</t>
  </si>
  <si>
    <t>Bisbeel</t>
  </si>
  <si>
    <t>LBN57025</t>
  </si>
  <si>
    <t>LBN57026</t>
  </si>
  <si>
    <t>Ehden</t>
  </si>
  <si>
    <t>LBN57027</t>
  </si>
  <si>
    <t>Ejbeaa</t>
  </si>
  <si>
    <t>Ejbaa</t>
  </si>
  <si>
    <t>LBN57028</t>
  </si>
  <si>
    <t>El Hariq</t>
  </si>
  <si>
    <t>LBN57029</t>
  </si>
  <si>
    <t>El Houakir</t>
  </si>
  <si>
    <t>El Houâkîr</t>
  </si>
  <si>
    <t>LBN57030</t>
  </si>
  <si>
    <t>El Khaldiye</t>
  </si>
  <si>
    <t>El Khâldîyé</t>
  </si>
  <si>
    <t>LBN57031</t>
  </si>
  <si>
    <t>El Qadriye</t>
  </si>
  <si>
    <t>El Qadriyé</t>
  </si>
  <si>
    <t>LBN57032</t>
  </si>
  <si>
    <t>Er Rmaile</t>
  </si>
  <si>
    <t>Rmaïla</t>
  </si>
  <si>
    <t>LBN57033</t>
  </si>
  <si>
    <t>Et Talle</t>
  </si>
  <si>
    <t>Et Tallé</t>
  </si>
  <si>
    <t>LBN57034</t>
  </si>
  <si>
    <t>Fradis</t>
  </si>
  <si>
    <t>El Fradis</t>
  </si>
  <si>
    <t>LBN57035</t>
  </si>
  <si>
    <t>Haouqa Et En Naher</t>
  </si>
  <si>
    <t>Haouqa</t>
  </si>
  <si>
    <t>LBN57036</t>
  </si>
  <si>
    <t>Haret al Fouwar</t>
  </si>
  <si>
    <t>El Faouâr</t>
  </si>
  <si>
    <t>LBN57037</t>
  </si>
  <si>
    <t>Haret Ej Jdide</t>
  </si>
  <si>
    <t>LBN57038</t>
  </si>
  <si>
    <t>Haret el Baklik</t>
  </si>
  <si>
    <t>LBN57039</t>
  </si>
  <si>
    <t>Harf Mizaira</t>
  </si>
  <si>
    <t>Harf Miziâra</t>
  </si>
  <si>
    <t>LBN57040</t>
  </si>
  <si>
    <t>Harfe Arde</t>
  </si>
  <si>
    <t>Harf Ardé</t>
  </si>
  <si>
    <t>LBN57041</t>
  </si>
  <si>
    <t>Harsoun Ej Jdide</t>
  </si>
  <si>
    <t>Hasroûn ej Jdîdé</t>
  </si>
  <si>
    <t>LBN57042</t>
  </si>
  <si>
    <t>Haïlâne</t>
  </si>
  <si>
    <t>LBN57043</t>
  </si>
  <si>
    <t>Hmaiss</t>
  </si>
  <si>
    <t>LBN57044</t>
  </si>
  <si>
    <t>Hraykess</t>
  </si>
  <si>
    <t>Hraïqess</t>
  </si>
  <si>
    <t>LBN57045</t>
  </si>
  <si>
    <t>Deïr ej Jdaïdé</t>
  </si>
  <si>
    <t>LBN57046</t>
  </si>
  <si>
    <t>Kaaboûch</t>
  </si>
  <si>
    <t>LBN57047</t>
  </si>
  <si>
    <t>Kafar Zeina</t>
  </si>
  <si>
    <t>Kfar Zaïna</t>
  </si>
  <si>
    <t>LBN57048</t>
  </si>
  <si>
    <t>Kafraïya</t>
  </si>
  <si>
    <t>LBN57049</t>
  </si>
  <si>
    <t>Karabach</t>
  </si>
  <si>
    <t>Qarah Bâch</t>
  </si>
  <si>
    <t>LBN57050</t>
  </si>
  <si>
    <t>Karbribe</t>
  </si>
  <si>
    <t>El Khrabraibé</t>
  </si>
  <si>
    <t>LBN57051</t>
  </si>
  <si>
    <t>Karm Sadde</t>
  </si>
  <si>
    <t>LBN57052</t>
  </si>
  <si>
    <t>Kfar Chakhna</t>
  </si>
  <si>
    <t>LBN57053</t>
  </si>
  <si>
    <t>Kfar Dlaqous</t>
  </si>
  <si>
    <t>Kfar Dlaqos</t>
  </si>
  <si>
    <t>LBN57054</t>
  </si>
  <si>
    <t>Kfar Fou</t>
  </si>
  <si>
    <t>Kfarfou</t>
  </si>
  <si>
    <t>LBN57055</t>
  </si>
  <si>
    <t>Kfar Hada</t>
  </si>
  <si>
    <t>Kfar Hâta</t>
  </si>
  <si>
    <t>LBN57056</t>
  </si>
  <si>
    <t>Kfar Haoura</t>
  </si>
  <si>
    <t>LBN57057</t>
  </si>
  <si>
    <t>Kfar Sghab</t>
  </si>
  <si>
    <t>Morh Kfar Sghâb</t>
  </si>
  <si>
    <t>LBN57058</t>
  </si>
  <si>
    <t>Kfar Yachit</t>
  </si>
  <si>
    <t>Kfar Yâchît</t>
  </si>
  <si>
    <t>LBN57059</t>
  </si>
  <si>
    <t>Laal</t>
  </si>
  <si>
    <t>Iaal</t>
  </si>
  <si>
    <t>LBN57060</t>
  </si>
  <si>
    <t>Majdlaya</t>
  </si>
  <si>
    <t>LBN57061</t>
  </si>
  <si>
    <t>Mar Semaane</t>
  </si>
  <si>
    <t>LBN57062</t>
  </si>
  <si>
    <t>Mazraat Jnaid</t>
  </si>
  <si>
    <t>Mazraat ej Jnaïd</t>
  </si>
  <si>
    <t>LBN57063</t>
  </si>
  <si>
    <t>Mazraat Et Toufah</t>
  </si>
  <si>
    <t>Mazraat et Teffah</t>
  </si>
  <si>
    <t>LBN57064</t>
  </si>
  <si>
    <t>Mazret al Nahr</t>
  </si>
  <si>
    <t>LBN57065</t>
  </si>
  <si>
    <t>Miryata</t>
  </si>
  <si>
    <t>Meriâta</t>
  </si>
  <si>
    <t>LBN57066</t>
  </si>
  <si>
    <t>Miziara</t>
  </si>
  <si>
    <t>LBN57067</t>
  </si>
  <si>
    <t>Qareit Sakhra</t>
  </si>
  <si>
    <t>Sakhra</t>
  </si>
  <si>
    <t>LBN57068</t>
  </si>
  <si>
    <t>Rachaain</t>
  </si>
  <si>
    <t>Rachaaïne</t>
  </si>
  <si>
    <t>LBN57069</t>
  </si>
  <si>
    <t>Raskifa</t>
  </si>
  <si>
    <t>Râs Kîfa</t>
  </si>
  <si>
    <t>LBN57070</t>
  </si>
  <si>
    <t>Sahl Danha</t>
  </si>
  <si>
    <t>LBN57071</t>
  </si>
  <si>
    <t>Sanaallah</t>
  </si>
  <si>
    <t>LBN57072</t>
  </si>
  <si>
    <t>LBN57073</t>
  </si>
  <si>
    <t>Selouane Sghab</t>
  </si>
  <si>
    <t>LBN57074</t>
  </si>
  <si>
    <t>Seraal</t>
  </si>
  <si>
    <t>LBN57075</t>
  </si>
  <si>
    <t>LBN57076</t>
  </si>
  <si>
    <t>LBN57077</t>
  </si>
  <si>
    <t>Saida</t>
  </si>
  <si>
    <t>Aabra</t>
  </si>
  <si>
    <t>LBN61001</t>
  </si>
  <si>
    <t>Aaddoussiye</t>
  </si>
  <si>
    <t>El Aaddoûssîyé</t>
  </si>
  <si>
    <t>LBN61002</t>
  </si>
  <si>
    <t>Aadloun</t>
  </si>
  <si>
    <t>Aadloûn</t>
  </si>
  <si>
    <t>LBN61003</t>
  </si>
  <si>
    <t>Aanqoun</t>
  </si>
  <si>
    <t>Aanqoûn</t>
  </si>
  <si>
    <t>LBN61004</t>
  </si>
  <si>
    <t>Aaqbiye</t>
  </si>
  <si>
    <t>Mazraat el Aâqbîyé</t>
  </si>
  <si>
    <t>LBN61005</t>
  </si>
  <si>
    <t>Aaqtanit</t>
  </si>
  <si>
    <t>Aaqtanît</t>
  </si>
  <si>
    <t>LBN61006</t>
  </si>
  <si>
    <t>Aarnaba</t>
  </si>
  <si>
    <t>Aarnâba</t>
  </si>
  <si>
    <t>LBN61007</t>
  </si>
  <si>
    <t>Abou el Assouad</t>
  </si>
  <si>
    <t>LBN61008</t>
  </si>
  <si>
    <t>Ain Ed Delb</t>
  </si>
  <si>
    <t>Aïn ed Delb</t>
  </si>
  <si>
    <t>LBN61009</t>
  </si>
  <si>
    <t>Ain el Hiloue</t>
  </si>
  <si>
    <t>Aïn el Hiloué</t>
  </si>
  <si>
    <t>LBN61010</t>
  </si>
  <si>
    <t>Arkey</t>
  </si>
  <si>
    <t>Erkay</t>
  </si>
  <si>
    <t>LBN61011</t>
  </si>
  <si>
    <t>Arzay</t>
  </si>
  <si>
    <t>Arzaï</t>
  </si>
  <si>
    <t>LBN61012</t>
  </si>
  <si>
    <t>Babliye</t>
  </si>
  <si>
    <t>El Bâblîyé</t>
  </si>
  <si>
    <t>LBN61013</t>
  </si>
  <si>
    <t>Baissariye</t>
  </si>
  <si>
    <t>Bissarîyé</t>
  </si>
  <si>
    <t>LBN61014</t>
  </si>
  <si>
    <t>Barti</t>
  </si>
  <si>
    <t>Berti</t>
  </si>
  <si>
    <t>LBN61015</t>
  </si>
  <si>
    <t>Bnaafoul</t>
  </si>
  <si>
    <t>Bnaafoûl</t>
  </si>
  <si>
    <t>LBN61016</t>
  </si>
  <si>
    <t>Bqosta</t>
  </si>
  <si>
    <t>LBN61017</t>
  </si>
  <si>
    <t>Brak et Tall</t>
  </si>
  <si>
    <t>Mazraat Brâk et Tall</t>
  </si>
  <si>
    <t>LBN61018</t>
  </si>
  <si>
    <t>Bramiye</t>
  </si>
  <si>
    <t>El Brâmîyé</t>
  </si>
  <si>
    <t>LBN61019</t>
  </si>
  <si>
    <t>Daoudiye</t>
  </si>
  <si>
    <t>Mazraat ed Dâoudîyé</t>
  </si>
  <si>
    <t>LBN61020</t>
  </si>
  <si>
    <t>Darb es Sim</t>
  </si>
  <si>
    <t>Darb es Sîm</t>
  </si>
  <si>
    <t>LBN61021</t>
  </si>
  <si>
    <t>Deir Taqla</t>
  </si>
  <si>
    <t>Mazraat Deïr Taqla</t>
  </si>
  <si>
    <t>LBN61022</t>
  </si>
  <si>
    <t>LBN61023</t>
  </si>
  <si>
    <t>El Achrafiye</t>
  </si>
  <si>
    <t>El Achrafîyé</t>
  </si>
  <si>
    <t>LBN61024</t>
  </si>
  <si>
    <t>El Mahmoudiye</t>
  </si>
  <si>
    <t>El Mahmoudîyé</t>
  </si>
  <si>
    <t>LBN61025</t>
  </si>
  <si>
    <t>Er Rouayess</t>
  </si>
  <si>
    <t>Er Rouâyess</t>
  </si>
  <si>
    <t>LBN61026</t>
  </si>
  <si>
    <t>Ez Zahrani</t>
  </si>
  <si>
    <t>Ez Zahrâni</t>
  </si>
  <si>
    <t>LBN61027</t>
  </si>
  <si>
    <t>Ghassaniye</t>
  </si>
  <si>
    <t>Ghassânîyé</t>
  </si>
  <si>
    <t>LBN61028</t>
  </si>
  <si>
    <t>Ghaziye</t>
  </si>
  <si>
    <t>El Ghazîyé</t>
  </si>
  <si>
    <t>LBN61029</t>
  </si>
  <si>
    <t>Hababiye</t>
  </si>
  <si>
    <t>El Habâbîye</t>
  </si>
  <si>
    <t>LBN61030</t>
  </si>
  <si>
    <t>Hajje</t>
  </si>
  <si>
    <t>El Hajjé</t>
  </si>
  <si>
    <t>LBN61031</t>
  </si>
  <si>
    <t>Hara</t>
  </si>
  <si>
    <t>LBN61032</t>
  </si>
  <si>
    <t>Hartai</t>
  </si>
  <si>
    <t>El Hartîyé</t>
  </si>
  <si>
    <t>LBN61033</t>
  </si>
  <si>
    <t>Hlâlîyé</t>
  </si>
  <si>
    <t>LBN61034</t>
  </si>
  <si>
    <t>Insariye</t>
  </si>
  <si>
    <t>Insârîyé</t>
  </si>
  <si>
    <t>LBN61035</t>
  </si>
  <si>
    <t>Jall Aajram</t>
  </si>
  <si>
    <t>LBN61036</t>
  </si>
  <si>
    <t>Jazire</t>
  </si>
  <si>
    <t>Jezîré</t>
  </si>
  <si>
    <t>LBN61037</t>
  </si>
  <si>
    <t>Mrâh ej Jdaïdé</t>
  </si>
  <si>
    <t>LBN61038</t>
  </si>
  <si>
    <t>Jinjlaya</t>
  </si>
  <si>
    <t>Mazraat Jinjlâya</t>
  </si>
  <si>
    <t>LBN61039</t>
  </si>
  <si>
    <t>LBN61040</t>
  </si>
  <si>
    <t>Kaoutariyet es Siyad</t>
  </si>
  <si>
    <t>LBN61041</t>
  </si>
  <si>
    <t>Kfar Badde</t>
  </si>
  <si>
    <t>Mazraat Kfar Badda</t>
  </si>
  <si>
    <t>LBN61042</t>
  </si>
  <si>
    <t>Kfar Beit</t>
  </si>
  <si>
    <t>Kfar Beït</t>
  </si>
  <si>
    <t>LBN61043</t>
  </si>
  <si>
    <t>Kfar Chellal</t>
  </si>
  <si>
    <t>Kfar Chellâl</t>
  </si>
  <si>
    <t>LBN61044</t>
  </si>
  <si>
    <t>Kfar Hatta</t>
  </si>
  <si>
    <t>LBN61045</t>
  </si>
  <si>
    <t>Kfar Melké</t>
  </si>
  <si>
    <t>LBN61046</t>
  </si>
  <si>
    <t>Khannoussiye</t>
  </si>
  <si>
    <t>El Khannoûssîyé</t>
  </si>
  <si>
    <t>LBN61047</t>
  </si>
  <si>
    <t>LBN61048</t>
  </si>
  <si>
    <t>Khartoum</t>
  </si>
  <si>
    <t>Khartoûm</t>
  </si>
  <si>
    <t>LBN61049</t>
  </si>
  <si>
    <t>Khaziz</t>
  </si>
  <si>
    <t>Khzaïz</t>
  </si>
  <si>
    <t>LBN61050</t>
  </si>
  <si>
    <t>Khirbet Ain el Qanater</t>
  </si>
  <si>
    <t>Khirbet Aïn el Qanâter</t>
  </si>
  <si>
    <t>LBN61051</t>
  </si>
  <si>
    <t>Khirbet Bassal</t>
  </si>
  <si>
    <t>Kherbet el Bassal</t>
  </si>
  <si>
    <t>LBN61052</t>
  </si>
  <si>
    <t>Khirbet ed Daoueir</t>
  </si>
  <si>
    <t>Kherbet ed Douaïr</t>
  </si>
  <si>
    <t>LBN61053</t>
  </si>
  <si>
    <t>Loubiye</t>
  </si>
  <si>
    <t>El Loûbié</t>
  </si>
  <si>
    <t>LBN61054</t>
  </si>
  <si>
    <t>Maamriye</t>
  </si>
  <si>
    <t>El Maamarîyé</t>
  </si>
  <si>
    <t>LBN61055</t>
  </si>
  <si>
    <t>Maamriyet el Kharab</t>
  </si>
  <si>
    <t>Maamârîyet el Kharâb</t>
  </si>
  <si>
    <t>LBN61056</t>
  </si>
  <si>
    <t>Maghdouche</t>
  </si>
  <si>
    <t>Maghdoûché</t>
  </si>
  <si>
    <t>LBN61057</t>
  </si>
  <si>
    <t>Majdelyoun</t>
  </si>
  <si>
    <t>Mejdelyoûn</t>
  </si>
  <si>
    <t>LBN61058</t>
  </si>
  <si>
    <t>Maqsam El</t>
  </si>
  <si>
    <t>Haouta</t>
  </si>
  <si>
    <t>LBN61059</t>
  </si>
  <si>
    <t>Matariyet ech Choumar</t>
  </si>
  <si>
    <t>Matarîyet ech Choûmar</t>
  </si>
  <si>
    <t>LBN61060</t>
  </si>
  <si>
    <t>Mazraat Aabboûdiye</t>
  </si>
  <si>
    <t>Mazraat Aabboûdîyé</t>
  </si>
  <si>
    <t>LBN61061</t>
  </si>
  <si>
    <t>Mazraat Aarab ej Jall</t>
  </si>
  <si>
    <t>Aarab ej Jall</t>
  </si>
  <si>
    <t>LBN61062</t>
  </si>
  <si>
    <t>Mazraat Ain el Qantara</t>
  </si>
  <si>
    <t>Mazraat Aïn el Qantara</t>
  </si>
  <si>
    <t>LBN61063</t>
  </si>
  <si>
    <t>Mazraat Arab Soukkar</t>
  </si>
  <si>
    <t>Mazraat Aarab Soukkar</t>
  </si>
  <si>
    <t>LBN61064</t>
  </si>
  <si>
    <t>Mazraat ej Joûdaye</t>
  </si>
  <si>
    <t>Mazraat ej Joûdâyé</t>
  </si>
  <si>
    <t>LBN61065</t>
  </si>
  <si>
    <t>Mazraat el Aite Niye</t>
  </si>
  <si>
    <t>Mazraat el Aïté Nîyé, El Yahoû</t>
  </si>
  <si>
    <t>LBN61066</t>
  </si>
  <si>
    <t>Mazraat el Daoudiye</t>
  </si>
  <si>
    <t>Mazraat ed Daoudîyé</t>
  </si>
  <si>
    <t>LBN61067</t>
  </si>
  <si>
    <t>Mazraat el Hsainiye</t>
  </si>
  <si>
    <t>Houssainiyé</t>
  </si>
  <si>
    <t>LBN61068</t>
  </si>
  <si>
    <t>Mazraat el Ouasta</t>
  </si>
  <si>
    <t>Mazraat el Ouâsta</t>
  </si>
  <si>
    <t>LBN61069</t>
  </si>
  <si>
    <t>Mazraat Iskandarouna</t>
  </si>
  <si>
    <t>Mazraat Iskandaroûna</t>
  </si>
  <si>
    <t>LBN61070</t>
  </si>
  <si>
    <t>Mazraat Jemjim</t>
  </si>
  <si>
    <t>Mazraat Jmaijîm</t>
  </si>
  <si>
    <t>LBN61071</t>
  </si>
  <si>
    <t>Mazraat Khaizarane</t>
  </si>
  <si>
    <t>Mazraat Khaïzarâne</t>
  </si>
  <si>
    <t>LBN61072</t>
  </si>
  <si>
    <t>Mazraat Khoutaryet er Rezz</t>
  </si>
  <si>
    <t>Mazraat Kaoutariyet er Rizz</t>
  </si>
  <si>
    <t>LBN61073</t>
  </si>
  <si>
    <t>Mazraat Matariyet Jbaa</t>
  </si>
  <si>
    <t>El Mtaïrîyé</t>
  </si>
  <si>
    <t>LBN61074</t>
  </si>
  <si>
    <t>Mazraat Sekkaniye</t>
  </si>
  <si>
    <t>Mazraat es Saknoûniyé</t>
  </si>
  <si>
    <t>LBN61075</t>
  </si>
  <si>
    <t>Mazraat Tobbaya</t>
  </si>
  <si>
    <t>Aarab Tabbâya</t>
  </si>
  <si>
    <t>LBN61076</t>
  </si>
  <si>
    <t>Mazraat Zaita</t>
  </si>
  <si>
    <t>Mazraat Zeïta</t>
  </si>
  <si>
    <t>LBN61077</t>
  </si>
  <si>
    <t>Merouaniye</t>
  </si>
  <si>
    <t>El Merouânîyé</t>
  </si>
  <si>
    <t>LBN61078</t>
  </si>
  <si>
    <t>Mghaïriyé</t>
  </si>
  <si>
    <t>LBN61079</t>
  </si>
  <si>
    <t>Mhaidle</t>
  </si>
  <si>
    <t>Mazraat el Mhaïdalé</t>
  </si>
  <si>
    <t>LBN61080</t>
  </si>
  <si>
    <t>Miye Ou Miye</t>
  </si>
  <si>
    <t>Mîyé ou Mîyé</t>
  </si>
  <si>
    <t>LBN61081</t>
  </si>
  <si>
    <t>Mrah Kiouane</t>
  </si>
  <si>
    <t>Mrah Kiouâne</t>
  </si>
  <si>
    <t>LBN61082</t>
  </si>
  <si>
    <t>Msaileh</t>
  </si>
  <si>
    <t>Mazraat el Mseïleh</t>
  </si>
  <si>
    <t>LBN61083</t>
  </si>
  <si>
    <t>Najjaryie</t>
  </si>
  <si>
    <t>En Najjarîyé</t>
  </si>
  <si>
    <t>LBN61084</t>
  </si>
  <si>
    <t>Wastani</t>
  </si>
  <si>
    <t>Ouastani</t>
  </si>
  <si>
    <t>LBN61085</t>
  </si>
  <si>
    <t>Oussamiyat</t>
  </si>
  <si>
    <t>Mazraat el Oûssamîyât</t>
  </si>
  <si>
    <t>LBN61086</t>
  </si>
  <si>
    <t>Qaaqaaii es Snoubar</t>
  </si>
  <si>
    <t>Qaaqaïet es Snaoubar</t>
  </si>
  <si>
    <t>LBN61087</t>
  </si>
  <si>
    <t>Qennarit</t>
  </si>
  <si>
    <t>Qennârît</t>
  </si>
  <si>
    <t>LBN61088</t>
  </si>
  <si>
    <t>Qinnarit</t>
  </si>
  <si>
    <t>Borj Qinnârît</t>
  </si>
  <si>
    <t>LBN61089</t>
  </si>
  <si>
    <t>Qiyaa</t>
  </si>
  <si>
    <t>Qiyâa</t>
  </si>
  <si>
    <t>LBN61090</t>
  </si>
  <si>
    <t>Mazraat el Qnaïtra</t>
  </si>
  <si>
    <t>LBN61091</t>
  </si>
  <si>
    <t>El Qraïyé</t>
  </si>
  <si>
    <t>LBN61092</t>
  </si>
  <si>
    <t>Ransiye</t>
  </si>
  <si>
    <t>Rinsîyé</t>
  </si>
  <si>
    <t>LBN61093</t>
  </si>
  <si>
    <t>Saksakiye</t>
  </si>
  <si>
    <t>Es Saksakîyé</t>
  </si>
  <si>
    <t>LBN61094</t>
  </si>
  <si>
    <t>Salhiye</t>
  </si>
  <si>
    <t>Sâlhîyé</t>
  </si>
  <si>
    <t>LBN61095</t>
  </si>
  <si>
    <t>Sarafand</t>
  </si>
  <si>
    <t>LBN61096</t>
  </si>
  <si>
    <t>Sari</t>
  </si>
  <si>
    <t>Mazraat Sâri</t>
  </si>
  <si>
    <t>LBN61097</t>
  </si>
  <si>
    <t>Sayroubieh, Dhour Darb es Sim</t>
  </si>
  <si>
    <t>Dhoûr Darb es Sîm</t>
  </si>
  <si>
    <t>LBN61098</t>
  </si>
  <si>
    <t>Sfenti</t>
  </si>
  <si>
    <t>Sfenta</t>
  </si>
  <si>
    <t>LBN61099</t>
  </si>
  <si>
    <t>LBN61100</t>
  </si>
  <si>
    <t>Sini</t>
  </si>
  <si>
    <t>Mazraat Sinaï</t>
  </si>
  <si>
    <t>LBN61101</t>
  </si>
  <si>
    <t>Snaiber</t>
  </si>
  <si>
    <t>Mazraat es Snaïber</t>
  </si>
  <si>
    <t>LBN61102</t>
  </si>
  <si>
    <t>Tanbourit</t>
  </si>
  <si>
    <t>Tanbourît</t>
  </si>
  <si>
    <t>LBN61103</t>
  </si>
  <si>
    <t>Tebna</t>
  </si>
  <si>
    <t>Mazraat Tibnâ</t>
  </si>
  <si>
    <t>LBN61104</t>
  </si>
  <si>
    <t>Toufahta</t>
  </si>
  <si>
    <t>Teffâhtâ</t>
  </si>
  <si>
    <t>LBN61105</t>
  </si>
  <si>
    <t>Zaghdraiya</t>
  </si>
  <si>
    <t>Zeghdrâya el Aatîqa</t>
  </si>
  <si>
    <t>LBN61106</t>
  </si>
  <si>
    <t>Zaghdraiya ei Jdide</t>
  </si>
  <si>
    <t>Zeghdrâya</t>
  </si>
  <si>
    <t>LBN61107</t>
  </si>
  <si>
    <t>Zaita</t>
  </si>
  <si>
    <t>Zeïta</t>
  </si>
  <si>
    <t>LBN61108</t>
  </si>
  <si>
    <t>Zrariye</t>
  </si>
  <si>
    <t>Ez Zrârîyé</t>
  </si>
  <si>
    <t>LBN61109</t>
  </si>
  <si>
    <t>Jezzine</t>
  </si>
  <si>
    <t>Aaichiye</t>
  </si>
  <si>
    <t>El Aaïchîyé</t>
  </si>
  <si>
    <t>LBN62001</t>
  </si>
  <si>
    <t>Aaramta</t>
  </si>
  <si>
    <t>LBN62002</t>
  </si>
  <si>
    <t>Aariye</t>
  </si>
  <si>
    <t>Aaray</t>
  </si>
  <si>
    <t>LBN62003</t>
  </si>
  <si>
    <t>Aazour</t>
  </si>
  <si>
    <t>Aâzour</t>
  </si>
  <si>
    <t>LBN62004</t>
  </si>
  <si>
    <t>Ain el Mir el Estabel</t>
  </si>
  <si>
    <t>Establ</t>
  </si>
  <si>
    <t>LBN62005</t>
  </si>
  <si>
    <t>Ain et Taghra</t>
  </si>
  <si>
    <t>Aïn et Toghra</t>
  </si>
  <si>
    <t>LBN62006</t>
  </si>
  <si>
    <t>Ain Majdalain</t>
  </si>
  <si>
    <t>Aïn Majdalaïn</t>
  </si>
  <si>
    <t>LBN62007</t>
  </si>
  <si>
    <t>Anane</t>
  </si>
  <si>
    <t>Anâne</t>
  </si>
  <si>
    <t>LBN62008</t>
  </si>
  <si>
    <t>Azibeh</t>
  </si>
  <si>
    <t>Nabaa Aazibi</t>
  </si>
  <si>
    <t>LBN62009</t>
  </si>
  <si>
    <t>Baanoub</t>
  </si>
  <si>
    <t>Baanoûb el Faouqa</t>
  </si>
  <si>
    <t>LBN62010</t>
  </si>
  <si>
    <t>Baba</t>
  </si>
  <si>
    <t>El Bébé</t>
  </si>
  <si>
    <t>LBN62011</t>
  </si>
  <si>
    <t>Bayssoûr</t>
  </si>
  <si>
    <t>LBN62012</t>
  </si>
  <si>
    <t>Benouati</t>
  </si>
  <si>
    <t>Benouâté</t>
  </si>
  <si>
    <t>LBN62013</t>
  </si>
  <si>
    <t>LBN62014</t>
  </si>
  <si>
    <t>Bisri</t>
  </si>
  <si>
    <t>LBN62015</t>
  </si>
  <si>
    <t>Biyad</t>
  </si>
  <si>
    <t>El Bayâda</t>
  </si>
  <si>
    <t>LBN62016</t>
  </si>
  <si>
    <t>Bkassine</t>
  </si>
  <si>
    <t>Bkassîne</t>
  </si>
  <si>
    <t>LBN62017</t>
  </si>
  <si>
    <t>Bouslaya</t>
  </si>
  <si>
    <t>LBN62018</t>
  </si>
  <si>
    <t>Bteddine el Loqch</t>
  </si>
  <si>
    <t>Bteddîne el Liqch</t>
  </si>
  <si>
    <t>LBN62019</t>
  </si>
  <si>
    <t>Chamkha</t>
  </si>
  <si>
    <t>Ech Chamkha</t>
  </si>
  <si>
    <t>LBN62020</t>
  </si>
  <si>
    <t>Chbeil</t>
  </si>
  <si>
    <t>Chbaïl</t>
  </si>
  <si>
    <t>LBN62021</t>
  </si>
  <si>
    <t>Choualiq</t>
  </si>
  <si>
    <t>Chouâlîq</t>
  </si>
  <si>
    <t>LBN62022</t>
  </si>
  <si>
    <t>Dahr ed Deir</t>
  </si>
  <si>
    <t>Dahr ed Deïr</t>
  </si>
  <si>
    <t>LBN62023</t>
  </si>
  <si>
    <t>Dahr er Ramle</t>
  </si>
  <si>
    <t>Dahr er Ramlé</t>
  </si>
  <si>
    <t>LBN62024</t>
  </si>
  <si>
    <t>Mazraat Dârayâ</t>
  </si>
  <si>
    <t>LBN62025</t>
  </si>
  <si>
    <t>Deir Chkedif</t>
  </si>
  <si>
    <t>Deïr Chkédîf</t>
  </si>
  <si>
    <t>LBN62026</t>
  </si>
  <si>
    <t>Deir el Mzairaa</t>
  </si>
  <si>
    <t>Mazraat ed Deïr</t>
  </si>
  <si>
    <t>LBN62027</t>
  </si>
  <si>
    <t>Deir Machmouche</t>
  </si>
  <si>
    <t>Deïr Machmoûché</t>
  </si>
  <si>
    <t>LBN62028</t>
  </si>
  <si>
    <t>Dellacha</t>
  </si>
  <si>
    <t>Ed Dellâché</t>
  </si>
  <si>
    <t>LBN62029</t>
  </si>
  <si>
    <t>Dimechqiye</t>
  </si>
  <si>
    <t>Ed Demachqîyé</t>
  </si>
  <si>
    <t>LBN62030</t>
  </si>
  <si>
    <t>LBN62031</t>
  </si>
  <si>
    <t>El Hoûraniye</t>
  </si>
  <si>
    <t>El Hoûranîyé</t>
  </si>
  <si>
    <t>LBN62032</t>
  </si>
  <si>
    <t>El Msous</t>
  </si>
  <si>
    <t>LBN62033</t>
  </si>
  <si>
    <t>El Qabaa</t>
  </si>
  <si>
    <t>LBN62034</t>
  </si>
  <si>
    <t>Ghbatiye</t>
  </si>
  <si>
    <t>El Ghabbatïyé</t>
  </si>
  <si>
    <t>LBN62035</t>
  </si>
  <si>
    <t>Haidab</t>
  </si>
  <si>
    <t>Hidâb</t>
  </si>
  <si>
    <t>LBN62036</t>
  </si>
  <si>
    <t>Haitoule</t>
  </si>
  <si>
    <t>Haïtoûlé</t>
  </si>
  <si>
    <t>LBN62037</t>
  </si>
  <si>
    <t>Haitoura</t>
  </si>
  <si>
    <t>Haïtoura</t>
  </si>
  <si>
    <t>LBN62038</t>
  </si>
  <si>
    <t>Haret el Bayder</t>
  </si>
  <si>
    <t>Hâret el Bayâder</t>
  </si>
  <si>
    <t>LBN62039</t>
  </si>
  <si>
    <t>Harf</t>
  </si>
  <si>
    <t>LBN62040</t>
  </si>
  <si>
    <t>Hassaniye</t>
  </si>
  <si>
    <t>Hassânîyé</t>
  </si>
  <si>
    <t>LBN62041</t>
  </si>
  <si>
    <t>Homsiye</t>
  </si>
  <si>
    <t>El Homsiyé</t>
  </si>
  <si>
    <t>LBN62042</t>
  </si>
  <si>
    <t>Houati</t>
  </si>
  <si>
    <t>El Houtîyé</t>
  </si>
  <si>
    <t>LBN62043</t>
  </si>
  <si>
    <t>Jall Nachi</t>
  </si>
  <si>
    <t>LBN62044</t>
  </si>
  <si>
    <t>Jarmaq</t>
  </si>
  <si>
    <t>Ej Jarmaq</t>
  </si>
  <si>
    <t>LBN62045</t>
  </si>
  <si>
    <t>Jdaidet el Ouadi</t>
  </si>
  <si>
    <t>Ej Jdaïdé</t>
  </si>
  <si>
    <t>LBN62046</t>
  </si>
  <si>
    <t>Jensnaya</t>
  </si>
  <si>
    <t>Jinsnâya</t>
  </si>
  <si>
    <t>LBN62047</t>
  </si>
  <si>
    <t>Jernaya</t>
  </si>
  <si>
    <t>Jernâya</t>
  </si>
  <si>
    <t>LBN62048</t>
  </si>
  <si>
    <t>Jezzîne</t>
  </si>
  <si>
    <t>LBN62049</t>
  </si>
  <si>
    <t>Karkha</t>
  </si>
  <si>
    <t>LBN62050</t>
  </si>
  <si>
    <t>Kfar Falous</t>
  </si>
  <si>
    <t>Kfâr Fâloûs</t>
  </si>
  <si>
    <t>LBN62051</t>
  </si>
  <si>
    <t>Kfar Houne</t>
  </si>
  <si>
    <t>Kfar Hoûné</t>
  </si>
  <si>
    <t>LBN62052</t>
  </si>
  <si>
    <t>Kfar Jarra</t>
  </si>
  <si>
    <t>LBN62053</t>
  </si>
  <si>
    <t>Kfar Taala</t>
  </si>
  <si>
    <t>LBN62054</t>
  </si>
  <si>
    <t>Khallet Khazen</t>
  </si>
  <si>
    <t>Khalet Khâzene</t>
  </si>
  <si>
    <t>LBN62055</t>
  </si>
  <si>
    <t>Khirkhaya</t>
  </si>
  <si>
    <t>LBN62056</t>
  </si>
  <si>
    <t>Lebaa</t>
  </si>
  <si>
    <t>Lebaâ</t>
  </si>
  <si>
    <t>LBN62057</t>
  </si>
  <si>
    <t>Louaiziye</t>
  </si>
  <si>
    <t>LBN62058</t>
  </si>
  <si>
    <t>Maarous el Branieh</t>
  </si>
  <si>
    <t>Maroûs el Barranîyé</t>
  </si>
  <si>
    <t>LBN62059</t>
  </si>
  <si>
    <t>Maarous el Jouanieh</t>
  </si>
  <si>
    <t>Maroûs el Jouânîyé</t>
  </si>
  <si>
    <t>LBN62060</t>
  </si>
  <si>
    <t>Machmouche</t>
  </si>
  <si>
    <t>Machmoûché</t>
  </si>
  <si>
    <t>LBN62061</t>
  </si>
  <si>
    <t>El Mahmoûdîyé</t>
  </si>
  <si>
    <t>LBN62062</t>
  </si>
  <si>
    <t>Maknouniye</t>
  </si>
  <si>
    <t>Maknounîyé</t>
  </si>
  <si>
    <t>LBN62063</t>
  </si>
  <si>
    <t>Mazraat  Aarqoub</t>
  </si>
  <si>
    <t>Mazraat el Aarqoûb</t>
  </si>
  <si>
    <t>LBN62064</t>
  </si>
  <si>
    <t>Mazraat  Jabal Toura</t>
  </si>
  <si>
    <t>Mazraat  Jabal Toûra</t>
  </si>
  <si>
    <t>LBN62065</t>
  </si>
  <si>
    <t>Mazraat  Tamra</t>
  </si>
  <si>
    <t>Mazraat Tamra</t>
  </si>
  <si>
    <t>LBN62066</t>
  </si>
  <si>
    <t>Mazraat Aadoûr</t>
  </si>
  <si>
    <t>Mazraat Aâdoûr</t>
  </si>
  <si>
    <t>LBN62067</t>
  </si>
  <si>
    <t>Mazraat Aaqmata</t>
  </si>
  <si>
    <t>Mazraat Aaqmâta</t>
  </si>
  <si>
    <t>LBN62068</t>
  </si>
  <si>
    <t>Mazraat Aaraji</t>
  </si>
  <si>
    <t>Aïn el Aarâjé</t>
  </si>
  <si>
    <t>LBN62069</t>
  </si>
  <si>
    <t>Mazraat Al Souairi</t>
  </si>
  <si>
    <t>Mazraat es Souaïri</t>
  </si>
  <si>
    <t>LBN62070</t>
  </si>
  <si>
    <t>Mazraat el Btadiniye</t>
  </si>
  <si>
    <t>Mazraat el Btadînîyé</t>
  </si>
  <si>
    <t>LBN62071</t>
  </si>
  <si>
    <t>Mazraat el Khaoukh</t>
  </si>
  <si>
    <t>LBN62072</t>
  </si>
  <si>
    <t>Mazraat el Mathane</t>
  </si>
  <si>
    <t>Mazraat el Mathané</t>
  </si>
  <si>
    <t>LBN62073</t>
  </si>
  <si>
    <t>Mazraat er Rohbane</t>
  </si>
  <si>
    <t>Mazraat er Rouhbâne</t>
  </si>
  <si>
    <t>LBN62074</t>
  </si>
  <si>
    <t>Mazraat Louzyde</t>
  </si>
  <si>
    <t>Mazraat Louzîd</t>
  </si>
  <si>
    <t>LBN62075</t>
  </si>
  <si>
    <t>Mghaibe</t>
  </si>
  <si>
    <t>Mrâh Moughbîyé</t>
  </si>
  <si>
    <t>LBN62076</t>
  </si>
  <si>
    <t>Mharbiye</t>
  </si>
  <si>
    <t>Mhârbîyé</t>
  </si>
  <si>
    <t>LBN62077</t>
  </si>
  <si>
    <t>Midane</t>
  </si>
  <si>
    <t>LBN62078</t>
  </si>
  <si>
    <t>Mjaydel</t>
  </si>
  <si>
    <t>Mjeïdil</t>
  </si>
  <si>
    <t>LBN62079</t>
  </si>
  <si>
    <t>Mlikh</t>
  </si>
  <si>
    <t>Mlîkh</t>
  </si>
  <si>
    <t>LBN62080</t>
  </si>
  <si>
    <t>Moukhalles</t>
  </si>
  <si>
    <t>Deïr el Moukhalles</t>
  </si>
  <si>
    <t>LBN62081</t>
  </si>
  <si>
    <t>Mrah Abdu Chedid</t>
  </si>
  <si>
    <t>Mrâh Abou Chdîd</t>
  </si>
  <si>
    <t>LBN62082</t>
  </si>
  <si>
    <t>Mrah El Hbas</t>
  </si>
  <si>
    <t>Mrâh el Habâs</t>
  </si>
  <si>
    <t>LBN62083</t>
  </si>
  <si>
    <t>Mzairaa</t>
  </si>
  <si>
    <t>Deïr Mar Jerios el Mzeïraa</t>
  </si>
  <si>
    <t>LBN62084</t>
  </si>
  <si>
    <t>Nabaa</t>
  </si>
  <si>
    <t>Hâret en Nabaa</t>
  </si>
  <si>
    <t>LBN62085</t>
  </si>
  <si>
    <t>Nabi Sejoud</t>
  </si>
  <si>
    <t>Nabi Séjoud</t>
  </si>
  <si>
    <t>LBN62086</t>
  </si>
  <si>
    <t>Ouadi Baanqoudine</t>
  </si>
  <si>
    <t>Ouâdi Baanqoûdaïn</t>
  </si>
  <si>
    <t>LBN62087</t>
  </si>
  <si>
    <t>Ouadi el Leimoun</t>
  </si>
  <si>
    <t>Ouâdi el Laïmoûn</t>
  </si>
  <si>
    <t>LBN62088</t>
  </si>
  <si>
    <t>Ouadi Jezzine</t>
  </si>
  <si>
    <t>Ouâdi Jezzîne</t>
  </si>
  <si>
    <t>LBN62089</t>
  </si>
  <si>
    <t>Ouardiye</t>
  </si>
  <si>
    <t>El Ouardîyé</t>
  </si>
  <si>
    <t>LBN62090</t>
  </si>
  <si>
    <t>Ouazaaiye</t>
  </si>
  <si>
    <t>Mazraat el Ouzaaïyé</t>
  </si>
  <si>
    <t>LBN62091</t>
  </si>
  <si>
    <t>Qaitoule</t>
  </si>
  <si>
    <t>Qaïtoûlé</t>
  </si>
  <si>
    <t>LBN62092</t>
  </si>
  <si>
    <t>Qataa</t>
  </si>
  <si>
    <t>Deïr Qattîne</t>
  </si>
  <si>
    <t>LBN62093</t>
  </si>
  <si>
    <t>Qotrani</t>
  </si>
  <si>
    <t>El Qatrâni</t>
  </si>
  <si>
    <t>LBN62094</t>
  </si>
  <si>
    <t>Qrouh</t>
  </si>
  <si>
    <t>Mazraat Qrouh</t>
  </si>
  <si>
    <t>LBN62095</t>
  </si>
  <si>
    <t>LBN62096</t>
  </si>
  <si>
    <t>Raimat</t>
  </si>
  <si>
    <t>Rimât</t>
  </si>
  <si>
    <t>LBN62097</t>
  </si>
  <si>
    <t>Rihâne</t>
  </si>
  <si>
    <t>LBN62098</t>
  </si>
  <si>
    <t>Roum</t>
  </si>
  <si>
    <t>Roûm</t>
  </si>
  <si>
    <t>LBN62099</t>
  </si>
  <si>
    <t>Roummane Jezzine</t>
  </si>
  <si>
    <t>Er Roummani</t>
  </si>
  <si>
    <t>LBN62100</t>
  </si>
  <si>
    <t>Rous El Franj</t>
  </si>
  <si>
    <t>Roûs el Franj</t>
  </si>
  <si>
    <t>LBN62101</t>
  </si>
  <si>
    <t>Sabah</t>
  </si>
  <si>
    <t>Sabbah</t>
  </si>
  <si>
    <t>LBN62102</t>
  </si>
  <si>
    <t>Sidoun</t>
  </si>
  <si>
    <t>Saïdoûn</t>
  </si>
  <si>
    <t>LBN62103</t>
  </si>
  <si>
    <t>LBN62104</t>
  </si>
  <si>
    <t>Salloum</t>
  </si>
  <si>
    <t>Sollom</t>
  </si>
  <si>
    <t>LBN62105</t>
  </si>
  <si>
    <t>Sejoud</t>
  </si>
  <si>
    <t>Séjoud</t>
  </si>
  <si>
    <t>LBN62106</t>
  </si>
  <si>
    <t>Sfarai</t>
  </si>
  <si>
    <t>Sfâray</t>
  </si>
  <si>
    <t>LBN62107</t>
  </si>
  <si>
    <t>Sniye</t>
  </si>
  <si>
    <t>Sanâya</t>
  </si>
  <si>
    <t>LBN62108</t>
  </si>
  <si>
    <t>Sriri</t>
  </si>
  <si>
    <t>Es Sraïri</t>
  </si>
  <si>
    <t>LBN62109</t>
  </si>
  <si>
    <t>Taaid</t>
  </si>
  <si>
    <t>Taaïd</t>
  </si>
  <si>
    <t>LBN62110</t>
  </si>
  <si>
    <t>Mazraat Zaghrîne</t>
  </si>
  <si>
    <t>LBN62111</t>
  </si>
  <si>
    <t>Zhalta</t>
  </si>
  <si>
    <t>Zhilta</t>
  </si>
  <si>
    <t>LBN62112</t>
  </si>
  <si>
    <t>Sour</t>
  </si>
  <si>
    <t>Aabbassiye</t>
  </si>
  <si>
    <t>Aabbâssîyé</t>
  </si>
  <si>
    <t>LBN63001</t>
  </si>
  <si>
    <t>Aaitit</t>
  </si>
  <si>
    <t>Aaïtît</t>
  </si>
  <si>
    <t>LBN63002</t>
  </si>
  <si>
    <t>Aalma ech Chaab</t>
  </si>
  <si>
    <t>LBN63003</t>
  </si>
  <si>
    <t>Aamrane</t>
  </si>
  <si>
    <t>En Nabi Amrâne</t>
  </si>
  <si>
    <t>LBN63004</t>
  </si>
  <si>
    <t>Aaziye</t>
  </si>
  <si>
    <t>Aazzïyé</t>
  </si>
  <si>
    <t>LBN63005</t>
  </si>
  <si>
    <t>Aazziye</t>
  </si>
  <si>
    <t>El Izzîyé</t>
  </si>
  <si>
    <t>LBN63006</t>
  </si>
  <si>
    <t>Abou Chach</t>
  </si>
  <si>
    <t>Abou Chêch</t>
  </si>
  <si>
    <t>LBN63007</t>
  </si>
  <si>
    <t>Ain Abu Aabdalla</t>
  </si>
  <si>
    <t>Aïn Abou abdallah</t>
  </si>
  <si>
    <t>LBN63008</t>
  </si>
  <si>
    <t>Ain Baal</t>
  </si>
  <si>
    <t>Aïn Baâl</t>
  </si>
  <si>
    <t>LBN63009</t>
  </si>
  <si>
    <t>Arzoun</t>
  </si>
  <si>
    <t>Arzoûn</t>
  </si>
  <si>
    <t>LBN63010</t>
  </si>
  <si>
    <t>Bafliye</t>
  </si>
  <si>
    <t>Bâfliyé</t>
  </si>
  <si>
    <t>LBN63011</t>
  </si>
  <si>
    <t>Barich</t>
  </si>
  <si>
    <t>Bârich</t>
  </si>
  <si>
    <t>LBN63012</t>
  </si>
  <si>
    <t>Batouliye</t>
  </si>
  <si>
    <t>Bâtoulây</t>
  </si>
  <si>
    <t>LBN63013</t>
  </si>
  <si>
    <t>Bazouriye</t>
  </si>
  <si>
    <t>El Bâzoûrîyé</t>
  </si>
  <si>
    <t>LBN63014</t>
  </si>
  <si>
    <t>Bedias</t>
  </si>
  <si>
    <t>Bediâs</t>
  </si>
  <si>
    <t>LBN63015</t>
  </si>
  <si>
    <t>Bestiyat</t>
  </si>
  <si>
    <t>Bestiyât</t>
  </si>
  <si>
    <t>LBN63016</t>
  </si>
  <si>
    <t>El Biyâd</t>
  </si>
  <si>
    <t>LBN63017</t>
  </si>
  <si>
    <t>Borj ech Chmali</t>
  </si>
  <si>
    <t>Borj ech Chémâli</t>
  </si>
  <si>
    <t>LBN63018</t>
  </si>
  <si>
    <t>Borj el Haoua</t>
  </si>
  <si>
    <t>LBN63019</t>
  </si>
  <si>
    <t>Borj El Haoum</t>
  </si>
  <si>
    <t>LBN63020</t>
  </si>
  <si>
    <t>Borj el Qibli</t>
  </si>
  <si>
    <t>LBN63021</t>
  </si>
  <si>
    <t>Borj Rahhal</t>
  </si>
  <si>
    <t>Borj Rahhâl</t>
  </si>
  <si>
    <t>LBN63022</t>
  </si>
  <si>
    <t>Bourghliye</t>
  </si>
  <si>
    <t>El Bourghélîyé</t>
  </si>
  <si>
    <t>LBN63023</t>
  </si>
  <si>
    <t>LBN63024</t>
  </si>
  <si>
    <t>Boustâne</t>
  </si>
  <si>
    <t>LBN63025</t>
  </si>
  <si>
    <t>Btaichiye</t>
  </si>
  <si>
    <t>Btaïchîyé</t>
  </si>
  <si>
    <t>LBN63026</t>
  </si>
  <si>
    <t>Chaaitiyeh</t>
  </si>
  <si>
    <t>Ech Chaaïtîyé</t>
  </si>
  <si>
    <t>LBN63027</t>
  </si>
  <si>
    <t>Chabriha</t>
  </si>
  <si>
    <t>Châbriha</t>
  </si>
  <si>
    <t>LBN63028</t>
  </si>
  <si>
    <t>Chahour</t>
  </si>
  <si>
    <t>Chehoûr</t>
  </si>
  <si>
    <t>LBN63029</t>
  </si>
  <si>
    <t>Chamaa</t>
  </si>
  <si>
    <t>LBN63030</t>
  </si>
  <si>
    <t>Charnaiye</t>
  </si>
  <si>
    <t>Charnîyé</t>
  </si>
  <si>
    <t>LBN63031</t>
  </si>
  <si>
    <t>Chehabiye</t>
  </si>
  <si>
    <t>Taïr Zebna</t>
  </si>
  <si>
    <t>LBN63032</t>
  </si>
  <si>
    <t>Chihine</t>
  </si>
  <si>
    <t>Chîhîne</t>
  </si>
  <si>
    <t>LBN63033</t>
  </si>
  <si>
    <t>Debaâl</t>
  </si>
  <si>
    <t>LBN63034</t>
  </si>
  <si>
    <t>Deir Aamess</t>
  </si>
  <si>
    <t>Deïr Aâmes</t>
  </si>
  <si>
    <t>LBN63035</t>
  </si>
  <si>
    <t>Deir Kifa</t>
  </si>
  <si>
    <t>Deïr Kîfa</t>
  </si>
  <si>
    <t>LBN63036</t>
  </si>
  <si>
    <t>Deir Qanoun</t>
  </si>
  <si>
    <t>Deïr Qânoûn</t>
  </si>
  <si>
    <t>LBN63037</t>
  </si>
  <si>
    <t>Deir Qanoun en Nahr</t>
  </si>
  <si>
    <t>Deïr Qanoun en Nahr</t>
  </si>
  <si>
    <t>LBN63038</t>
  </si>
  <si>
    <t>Derdghaiya</t>
  </si>
  <si>
    <t>Derdghaya</t>
  </si>
  <si>
    <t>LBN63039</t>
  </si>
  <si>
    <t>Dhaira</t>
  </si>
  <si>
    <t>Ed Dhaïra</t>
  </si>
  <si>
    <t>LBN63040</t>
  </si>
  <si>
    <t>El Bass</t>
  </si>
  <si>
    <t>LBN63041</t>
  </si>
  <si>
    <t>El Biyada</t>
  </si>
  <si>
    <t>El Bïyâda</t>
  </si>
  <si>
    <t>LBN63042</t>
  </si>
  <si>
    <t>LBN63043</t>
  </si>
  <si>
    <t>El Kleile</t>
  </si>
  <si>
    <t>El Qlaïlé</t>
  </si>
  <si>
    <t>LBN63044</t>
  </si>
  <si>
    <t>El Ouardani</t>
  </si>
  <si>
    <t>LBN63045</t>
  </si>
  <si>
    <t>Er Rafid</t>
  </si>
  <si>
    <t>LBN63046</t>
  </si>
  <si>
    <t>Hallousiyet el Faouqa</t>
  </si>
  <si>
    <t>Halloûssîyet el Faouqa</t>
  </si>
  <si>
    <t>LBN63047</t>
  </si>
  <si>
    <t>Halloussiye</t>
  </si>
  <si>
    <t>Halloûssîyet et Tahta</t>
  </si>
  <si>
    <t>LBN63048</t>
  </si>
  <si>
    <t>Hammadiye</t>
  </si>
  <si>
    <t>Hammâdîyé</t>
  </si>
  <si>
    <t>LBN63049</t>
  </si>
  <si>
    <t>Hamoul</t>
  </si>
  <si>
    <t>LBN63050</t>
  </si>
  <si>
    <t>Hannaouiye</t>
  </si>
  <si>
    <t>Hanâouây</t>
  </si>
  <si>
    <t>LBN63051</t>
  </si>
  <si>
    <t>Hanniye</t>
  </si>
  <si>
    <t>El Hennîyé</t>
  </si>
  <si>
    <t>LBN63052</t>
  </si>
  <si>
    <t>Haumeiri</t>
  </si>
  <si>
    <t>Hmaïri</t>
  </si>
  <si>
    <t>LBN63053</t>
  </si>
  <si>
    <t>Iskandarouna Sour</t>
  </si>
  <si>
    <t>Iskandaroûna</t>
  </si>
  <si>
    <t>LBN63054</t>
  </si>
  <si>
    <t>Jannata</t>
  </si>
  <si>
    <t>Jennâta</t>
  </si>
  <si>
    <t>LBN63055</t>
  </si>
  <si>
    <t>Jbal el Botm</t>
  </si>
  <si>
    <t>Jbâl el Botm</t>
  </si>
  <si>
    <t>LBN63056</t>
  </si>
  <si>
    <t>Jebbain</t>
  </si>
  <si>
    <t>Ej Jibbaïn</t>
  </si>
  <si>
    <t>LBN63057</t>
  </si>
  <si>
    <t>Jijim</t>
  </si>
  <si>
    <t>Mrah Jijîm</t>
  </si>
  <si>
    <t>LBN63058</t>
  </si>
  <si>
    <t>Jouaiya</t>
  </si>
  <si>
    <t>Jouaïya</t>
  </si>
  <si>
    <t>LBN63059</t>
  </si>
  <si>
    <t>Jour en Nakhl</t>
  </si>
  <si>
    <t>Joâr en Nakhl</t>
  </si>
  <si>
    <t>LBN63060</t>
  </si>
  <si>
    <t>Kfarnay</t>
  </si>
  <si>
    <t>LBN63061</t>
  </si>
  <si>
    <t>LBN63062</t>
  </si>
  <si>
    <t>Labboune</t>
  </si>
  <si>
    <t>Labboûné</t>
  </si>
  <si>
    <t>LBN63063</t>
  </si>
  <si>
    <t>Maachouq</t>
  </si>
  <si>
    <t>Maachoûq</t>
  </si>
  <si>
    <t>LBN63064</t>
  </si>
  <si>
    <t>Maaliye</t>
  </si>
  <si>
    <t>El Mallîyé</t>
  </si>
  <si>
    <t>LBN63065</t>
  </si>
  <si>
    <t>Maarake</t>
  </si>
  <si>
    <t>Maaraké</t>
  </si>
  <si>
    <t>LBN63066</t>
  </si>
  <si>
    <t>Maaroub</t>
  </si>
  <si>
    <t>Maaroûb</t>
  </si>
  <si>
    <t>LBN63067</t>
  </si>
  <si>
    <t>Machta El Aaziye</t>
  </si>
  <si>
    <t>Machta el Izzîyé</t>
  </si>
  <si>
    <t>LBN63068</t>
  </si>
  <si>
    <t>Mahrouneh</t>
  </si>
  <si>
    <t>Mahroûna</t>
  </si>
  <si>
    <t>LBN63069</t>
  </si>
  <si>
    <t>Majdel Zoun</t>
  </si>
  <si>
    <t>Majdel Zoûn</t>
  </si>
  <si>
    <t>LBN63070</t>
  </si>
  <si>
    <t>Malkeit es Sahel</t>
  </si>
  <si>
    <t>El Mâlkîyé</t>
  </si>
  <si>
    <t>LBN63071</t>
  </si>
  <si>
    <t>Mansouri</t>
  </si>
  <si>
    <t>El Mansoûri</t>
  </si>
  <si>
    <t>LBN63072</t>
  </si>
  <si>
    <t>Marnaba</t>
  </si>
  <si>
    <t>LBN63073</t>
  </si>
  <si>
    <t>Marouahine</t>
  </si>
  <si>
    <t>Marouâhîne</t>
  </si>
  <si>
    <t>LBN63074</t>
  </si>
  <si>
    <t>Matmoura</t>
  </si>
  <si>
    <t>El Matmoûra</t>
  </si>
  <si>
    <t>LBN63075</t>
  </si>
  <si>
    <t>Mazraat Aaiye</t>
  </si>
  <si>
    <t>Mazraat Aaïyé</t>
  </si>
  <si>
    <t>LBN63076</t>
  </si>
  <si>
    <t>Mazraat Ain ez Zarqa</t>
  </si>
  <si>
    <t>Mazraat Aïn ez Zarqa</t>
  </si>
  <si>
    <t>LBN63077</t>
  </si>
  <si>
    <t>Mazraat Biout es Siyad</t>
  </si>
  <si>
    <t>Biout es Sayed</t>
  </si>
  <si>
    <t>LBN63078</t>
  </si>
  <si>
    <t>Mazraat Bsaile</t>
  </si>
  <si>
    <t>Mazraat Bseïlé</t>
  </si>
  <si>
    <t>LBN63079</t>
  </si>
  <si>
    <t>Mazraat Mechref</t>
  </si>
  <si>
    <t>Mazraat el Michrif</t>
  </si>
  <si>
    <t>LBN63080</t>
  </si>
  <si>
    <t>Mjadel</t>
  </si>
  <si>
    <t>El Mjâdel</t>
  </si>
  <si>
    <t>LBN63081</t>
  </si>
  <si>
    <t>Nabi Qassem</t>
  </si>
  <si>
    <t>Nabi Qâssem</t>
  </si>
  <si>
    <t>LBN63082</t>
  </si>
  <si>
    <t>Naffakhiye</t>
  </si>
  <si>
    <t>Naffâkhîyé</t>
  </si>
  <si>
    <t>LBN63083</t>
  </si>
  <si>
    <t>Naqoura</t>
  </si>
  <si>
    <t>En Nâqoûra</t>
  </si>
  <si>
    <t>LBN63084</t>
  </si>
  <si>
    <t>LBN63085</t>
  </si>
  <si>
    <t>Ouadi Jilou</t>
  </si>
  <si>
    <t>Ouâdi Jîlo</t>
  </si>
  <si>
    <t>LBN63086</t>
  </si>
  <si>
    <t>Oum Toute</t>
  </si>
  <si>
    <t>Oum et Toût</t>
  </si>
  <si>
    <t>LBN63087</t>
  </si>
  <si>
    <t>Qalaat Maroun</t>
  </si>
  <si>
    <t>LBN63088</t>
  </si>
  <si>
    <t>Qana</t>
  </si>
  <si>
    <t>Qâna</t>
  </si>
  <si>
    <t>LBN63089</t>
  </si>
  <si>
    <t>Qasmiye</t>
  </si>
  <si>
    <t>Camps de Qâsmiyé</t>
  </si>
  <si>
    <t>LBN63090</t>
  </si>
  <si>
    <t>Qâsmiyé</t>
  </si>
  <si>
    <t>LBN63091</t>
  </si>
  <si>
    <t>Rachidiye</t>
  </si>
  <si>
    <t>Er Rachîdîyé</t>
  </si>
  <si>
    <t>LBN63092</t>
  </si>
  <si>
    <t>LBN63093</t>
  </si>
  <si>
    <t>Ras en Nabaa Mhailib</t>
  </si>
  <si>
    <t>Râs en Nabâa Mhaïlib</t>
  </si>
  <si>
    <t>LBN63094</t>
  </si>
  <si>
    <t>Rechkananey</t>
  </si>
  <si>
    <t>Recheknanây</t>
  </si>
  <si>
    <t>LBN63095</t>
  </si>
  <si>
    <t>Rmadiyeh</t>
  </si>
  <si>
    <t>Rmâdîyé</t>
  </si>
  <si>
    <t>LBN63096</t>
  </si>
  <si>
    <t>Rouaisset el Fakhoûra</t>
  </si>
  <si>
    <t>Rouaïsset el Fâkhoûra</t>
  </si>
  <si>
    <t>LBN63097</t>
  </si>
  <si>
    <t>Salaa</t>
  </si>
  <si>
    <t>Silaâ</t>
  </si>
  <si>
    <t>LBN63098</t>
  </si>
  <si>
    <t>Sammaaiye</t>
  </si>
  <si>
    <t>Es Smâïyé</t>
  </si>
  <si>
    <t>LBN63099</t>
  </si>
  <si>
    <t>Siddiqine</t>
  </si>
  <si>
    <t>Saddîqîne</t>
  </si>
  <si>
    <t>LBN63100</t>
  </si>
  <si>
    <t>Sikket Basma</t>
  </si>
  <si>
    <t>LBN63101</t>
  </si>
  <si>
    <t>Srifa</t>
  </si>
  <si>
    <t>Srîfa</t>
  </si>
  <si>
    <t>LBN63102</t>
  </si>
  <si>
    <t>Mazraat et Taïbé</t>
  </si>
  <si>
    <t>LBN63103</t>
  </si>
  <si>
    <t>Tair Debba</t>
  </si>
  <si>
    <t>Taïr Debbé</t>
  </si>
  <si>
    <t>LBN63104</t>
  </si>
  <si>
    <t>Tair Filsay</t>
  </si>
  <si>
    <t>Taïr Falsay</t>
  </si>
  <si>
    <t>LBN63105</t>
  </si>
  <si>
    <t>Tair Harfa</t>
  </si>
  <si>
    <t>Taïr Harfa</t>
  </si>
  <si>
    <t>LBN63106</t>
  </si>
  <si>
    <t>Tair Semhat</t>
  </si>
  <si>
    <t>Mazraat Taïr Semhâl</t>
  </si>
  <si>
    <t>LBN63107</t>
  </si>
  <si>
    <t>Touairi</t>
  </si>
  <si>
    <t>Touaïri</t>
  </si>
  <si>
    <t>LBN63108</t>
  </si>
  <si>
    <t>Toura</t>
  </si>
  <si>
    <t>Toûra</t>
  </si>
  <si>
    <t>LBN63109</t>
  </si>
  <si>
    <t>Soûr</t>
  </si>
  <si>
    <t>LBN63110</t>
  </si>
  <si>
    <t>Yarine</t>
  </si>
  <si>
    <t>Yârîne</t>
  </si>
  <si>
    <t>LBN63111</t>
  </si>
  <si>
    <t>Ynouh</t>
  </si>
  <si>
    <t>LBN63112</t>
  </si>
  <si>
    <t>Zabqine</t>
  </si>
  <si>
    <t>Zebqîne</t>
  </si>
  <si>
    <t>LBN63113</t>
  </si>
  <si>
    <t>Ez Zheïrîyé</t>
  </si>
  <si>
    <t>LBN63114</t>
  </si>
  <si>
    <t>Zalloutiye</t>
  </si>
  <si>
    <t>Mazraat ez Zalloûtîyé</t>
  </si>
  <si>
    <t>LBN63115</t>
  </si>
  <si>
    <t>Aabboudiye</t>
  </si>
  <si>
    <t>Aadbel</t>
  </si>
  <si>
    <t>Aadous</t>
  </si>
  <si>
    <t>Aamara</t>
  </si>
  <si>
    <t>Aayoun</t>
  </si>
  <si>
    <t>Abou Samra</t>
  </si>
  <si>
    <t>Abra</t>
  </si>
  <si>
    <t>Baaliye</t>
  </si>
  <si>
    <t>Bab Al Ramel</t>
  </si>
  <si>
    <t>Bahsas</t>
  </si>
  <si>
    <t>Basta Tahta</t>
  </si>
  <si>
    <t>Bqayaa</t>
  </si>
  <si>
    <t>Chaqdouf</t>
  </si>
  <si>
    <t>Cheikh Aayash</t>
  </si>
  <si>
    <t>Dahret Aaiyach</t>
  </si>
  <si>
    <t>Daousse et Baghdadi</t>
  </si>
  <si>
    <t>Dibbabiye</t>
  </si>
  <si>
    <t>Dosa</t>
  </si>
  <si>
    <t>Fard</t>
  </si>
  <si>
    <t>Fouwar</t>
  </si>
  <si>
    <t>Haider</t>
  </si>
  <si>
    <t>Hermel Jbab</t>
  </si>
  <si>
    <t>Hissa</t>
  </si>
  <si>
    <t>Kawashra</t>
  </si>
  <si>
    <t>Mahatta</t>
  </si>
  <si>
    <t>Majdel Akkar</t>
  </si>
  <si>
    <t>Maloule</t>
  </si>
  <si>
    <t>Minyarah</t>
  </si>
  <si>
    <t>Mqaitaa</t>
  </si>
  <si>
    <t>Oboula</t>
  </si>
  <si>
    <t>Qanbar</t>
  </si>
  <si>
    <t>Rafid el Marnaba</t>
  </si>
  <si>
    <t>Rama</t>
  </si>
  <si>
    <t>Ras Baalbek ech Charqi</t>
  </si>
  <si>
    <t>Ras Baalbek es Sahel</t>
  </si>
  <si>
    <t>Ras Baalbek el Gharbi</t>
  </si>
  <si>
    <t>Ras Maska</t>
  </si>
  <si>
    <t>Tlaile</t>
  </si>
  <si>
    <t>Wadi Nahle</t>
  </si>
  <si>
    <t>Zouq Bhannine</t>
  </si>
  <si>
    <t>Qaa Bou Aayoun</t>
  </si>
  <si>
    <t>Hisha</t>
  </si>
  <si>
    <t>Bani Sakher</t>
  </si>
  <si>
    <t>Khat Petrol</t>
  </si>
  <si>
    <t>Dayret Nahr el Kabir</t>
  </si>
  <si>
    <t>Mazraat EN Nahriye</t>
  </si>
  <si>
    <t>Danke et El Amriyeh</t>
  </si>
  <si>
    <t>Daghle</t>
  </si>
  <si>
    <t>Ain ez Zeit</t>
  </si>
  <si>
    <t>Noura el Faouqa et el Tahta</t>
  </si>
  <si>
    <t>Doueir Aadouiye</t>
  </si>
  <si>
    <t>Aarme</t>
  </si>
  <si>
    <t>Masla</t>
  </si>
  <si>
    <t>Qraiyat</t>
  </si>
  <si>
    <t>Sadaqa</t>
  </si>
  <si>
    <t>Mzaihme</t>
  </si>
  <si>
    <t>Dahr Laissine</t>
  </si>
  <si>
    <t>Beit el Ghattas</t>
  </si>
  <si>
    <t>Kharnoube</t>
  </si>
  <si>
    <t>Dahr el Knisse</t>
  </si>
  <si>
    <t>Rihaniye</t>
  </si>
  <si>
    <t>Jouret Srar</t>
  </si>
  <si>
    <t>Cheikh Hmairine</t>
  </si>
  <si>
    <t>Khraibet ej Joundi</t>
  </si>
  <si>
    <t>Nfaisse</t>
  </si>
  <si>
    <t>Tall Hmaire</t>
  </si>
  <si>
    <t>Cheikh Taba Montagne</t>
  </si>
  <si>
    <t>Zouarib</t>
  </si>
  <si>
    <t>Karm Aafour el-Nahriye</t>
  </si>
  <si>
    <t>Minyara</t>
  </si>
  <si>
    <t>Qloud El Baqriye</t>
  </si>
  <si>
    <t>Mchailha Hakour</t>
  </si>
  <si>
    <t>Massaaoudiye</t>
  </si>
  <si>
    <t>Hmairat</t>
  </si>
  <si>
    <t>Zouq el Habalsa</t>
  </si>
  <si>
    <t>Tall Kerri</t>
  </si>
  <si>
    <t>Zouq Hdara</t>
  </si>
  <si>
    <t>Tall Sebaal</t>
  </si>
  <si>
    <t>Safinet El Qaiteaa</t>
  </si>
  <si>
    <t>Hekr ed Dahri</t>
  </si>
  <si>
    <t>Mar Lia Melhem</t>
  </si>
  <si>
    <t>Aayoun El Ghezlaane</t>
  </si>
  <si>
    <t>Semmaqli</t>
  </si>
  <si>
    <t>Meghraq</t>
  </si>
  <si>
    <t>Jdaidet El Qaiteaa</t>
  </si>
  <si>
    <t>Beit Haouch</t>
  </si>
  <si>
    <t>Rmoul</t>
  </si>
  <si>
    <t>Tal Meaayan</t>
  </si>
  <si>
    <t>Kfar el Ftouh</t>
  </si>
  <si>
    <t>Bou Zraid</t>
  </si>
  <si>
    <t>Ghboun</t>
  </si>
  <si>
    <t>Bsaba &amp; Ouadi Dlab</t>
  </si>
  <si>
    <t>Qaa Jouar Maqie</t>
  </si>
  <si>
    <t>Ouadi Qannoubine</t>
  </si>
  <si>
    <t>Zgharta el Mtaoule</t>
  </si>
  <si>
    <t>Jisr</t>
  </si>
  <si>
    <t>Khodr</t>
  </si>
  <si>
    <t>Ghabi</t>
  </si>
  <si>
    <t>Sioufi</t>
  </si>
  <si>
    <t>Palais De Justice</t>
  </si>
  <si>
    <t>Mar Mikhael</t>
  </si>
  <si>
    <t>Mar Nicolas</t>
  </si>
  <si>
    <t>Hotel Dieu</t>
  </si>
  <si>
    <t>Corniche El Naher</t>
  </si>
  <si>
    <t>Parc</t>
  </si>
  <si>
    <t>Marfaa</t>
  </si>
  <si>
    <t>Nasra</t>
  </si>
  <si>
    <t>Gemmayze</t>
  </si>
  <si>
    <t>Yessouiyeh</t>
  </si>
  <si>
    <t>BCD</t>
  </si>
  <si>
    <t>El Aamiliye</t>
  </si>
  <si>
    <t>Majidiye</t>
  </si>
  <si>
    <t>Malaab</t>
  </si>
  <si>
    <t>Al Hikmat</t>
  </si>
  <si>
    <t>Patriarcat</t>
  </si>
  <si>
    <t>El Horge</t>
  </si>
  <si>
    <t>Kantari</t>
  </si>
  <si>
    <t>Wata</t>
  </si>
  <si>
    <t>Tallet Khayat</t>
  </si>
  <si>
    <t>Tallet Druze</t>
  </si>
  <si>
    <t>Snoubra</t>
  </si>
  <si>
    <t>Kreitem</t>
  </si>
  <si>
    <t>Raoucheh</t>
  </si>
  <si>
    <t>Manara</t>
  </si>
  <si>
    <t>Najmeh</t>
  </si>
  <si>
    <t>Khirbit Bisri</t>
  </si>
  <si>
    <t>Ain El Assad et chmis</t>
  </si>
  <si>
    <t>Jabla</t>
  </si>
  <si>
    <t>Diria</t>
  </si>
  <si>
    <t>Ras Nahache</t>
  </si>
  <si>
    <t>Ras Baalbek Ouadi Faara</t>
  </si>
  <si>
    <t>Badbhoun</t>
  </si>
  <si>
    <t>Hraiche</t>
  </si>
  <si>
    <t>Ain el-Kach</t>
  </si>
  <si>
    <t>Kharnoub</t>
  </si>
  <si>
    <t>Ain Bou Souar</t>
  </si>
  <si>
    <t>Kafra-Jbaa</t>
  </si>
  <si>
    <t>Al Kattara</t>
  </si>
  <si>
    <t>Mehrine</t>
  </si>
  <si>
    <t>Aarqoub</t>
  </si>
  <si>
    <t>Jabal Toura</t>
  </si>
  <si>
    <t>Qoubeaa</t>
  </si>
  <si>
    <t>Aaqmata</t>
  </si>
  <si>
    <t>Tamra</t>
  </si>
  <si>
    <t>Ibl es Saqi</t>
  </si>
  <si>
    <t>Dekerman</t>
  </si>
  <si>
    <t>Mazraat Sine</t>
  </si>
  <si>
    <t>Samiate</t>
  </si>
  <si>
    <t>Mazraat el Yahoudiye</t>
  </si>
  <si>
    <t>Froune</t>
  </si>
  <si>
    <t>Deir Qanoun Al Ain</t>
  </si>
  <si>
    <t>Mheilib</t>
  </si>
  <si>
    <t>Mhamra</t>
  </si>
  <si>
    <t>Kfarhabou</t>
  </si>
  <si>
    <t>Mankoubin</t>
  </si>
  <si>
    <t>Souayqa et Jessrine</t>
  </si>
  <si>
    <t>Shok</t>
  </si>
  <si>
    <t>Dam Wal Farz</t>
  </si>
  <si>
    <t>Harime es Soughra</t>
  </si>
  <si>
    <t>Ouaqfe</t>
  </si>
  <si>
    <t>Zahre</t>
  </si>
  <si>
    <t>Mazraat Zahle</t>
  </si>
  <si>
    <t>Haouch Moussa (Anjar)</t>
  </si>
  <si>
    <t>Raouda</t>
  </si>
  <si>
    <t>Bouhairet Toula</t>
  </si>
  <si>
    <t>Danha</t>
  </si>
  <si>
    <t>Mazraat Hraqs</t>
  </si>
  <si>
    <t>Hariq Zgharta</t>
  </si>
  <si>
    <t>Merh Kfar Sghab</t>
  </si>
  <si>
    <t>Rajm Issa</t>
  </si>
  <si>
    <t>Not Defined</t>
  </si>
  <si>
    <t>Qatte</t>
  </si>
  <si>
    <t>Quadi el Hour</t>
  </si>
  <si>
    <t>Safinet ed Draib</t>
  </si>
  <si>
    <t>Talle et Chattaha</t>
  </si>
  <si>
    <t>Zouk-el-Hosmieh et Dahr Ayasse</t>
  </si>
  <si>
    <t>Kharayeb AlHayat</t>
  </si>
  <si>
    <t>Oueishat</t>
  </si>
  <si>
    <t>Tal Andy</t>
  </si>
  <si>
    <t>Mansouriye et Ain el Marj</t>
  </si>
  <si>
    <t>Quobbe Choueifat</t>
  </si>
  <si>
    <t>Mazzraat Maaissra</t>
  </si>
  <si>
    <t>Ain es Siaah Chadoura</t>
  </si>
  <si>
    <t>Chaaibe</t>
  </si>
  <si>
    <t>Deir Mar Maroun Baalbek</t>
  </si>
  <si>
    <t>Hrabta</t>
  </si>
  <si>
    <t>Jenta</t>
  </si>
  <si>
    <t>Mesraye</t>
  </si>
  <si>
    <t>Mountainous Area</t>
  </si>
  <si>
    <t>Qaa Ouadi el Khanzir</t>
  </si>
  <si>
    <t>Saraain</t>
  </si>
  <si>
    <t>Slouqi</t>
  </si>
  <si>
    <t>Furn El Hayek</t>
  </si>
  <si>
    <t>Getawi</t>
  </si>
  <si>
    <t>Hop. Orthodoxe</t>
  </si>
  <si>
    <t>Jamia</t>
  </si>
  <si>
    <t>Tair Zebna</t>
  </si>
  <si>
    <t>Mazraat Ejbeh</t>
  </si>
  <si>
    <t>View in Google Maps</t>
  </si>
  <si>
    <t>Village Alternate Name</t>
  </si>
  <si>
    <t>Kadaa</t>
  </si>
  <si>
    <t>Village or Site</t>
  </si>
  <si>
    <t>This is a reference dataset developed by UNHCR/UNICEF to standarise locations and identify alternatively named villages or sites in Lebanon, please note some locations need to be verified and some site coordinates are based on district/capital centroids if exact locations are not known. These locations are the main sites where registered refugees are located. Comments to UNHCR or UNICEF Information Management Officers, Beirut</t>
  </si>
  <si>
    <t>District</t>
  </si>
  <si>
    <t xml:space="preserve">DRC </t>
  </si>
  <si>
    <t>NRC</t>
  </si>
  <si>
    <t>WVI</t>
  </si>
  <si>
    <t xml:space="preserve"> Comments</t>
  </si>
  <si>
    <t>UNHCR</t>
  </si>
  <si>
    <t>WFP</t>
  </si>
  <si>
    <t>BPRM</t>
  </si>
  <si>
    <t>ECHO</t>
  </si>
  <si>
    <t>DO NOT DELETE ANYTHING ON THIS PAGE</t>
  </si>
  <si>
    <t>You can add your organization if missing</t>
  </si>
  <si>
    <t>Select from Drop down list</t>
  </si>
  <si>
    <t>Click here to add additional organizations</t>
  </si>
  <si>
    <t>Add donor if missing</t>
  </si>
  <si>
    <t>Organization</t>
  </si>
  <si>
    <t>UNICEF</t>
  </si>
  <si>
    <t>DRC</t>
  </si>
  <si>
    <t>Organization name/ Distribution Partner</t>
  </si>
  <si>
    <t>When you reach the last row and last cell of the sheet, hit TAB and a new row will be recorded</t>
  </si>
  <si>
    <t xml:space="preserve">Please fill in all the cells in the data entry sheet. </t>
  </si>
  <si>
    <t>Type in whole number only</t>
  </si>
  <si>
    <t>Click here to start data entry</t>
  </si>
  <si>
    <t>Type in  whenever there is something important to report related to contents, quality, security.</t>
  </si>
  <si>
    <t>Reporting Date</t>
  </si>
  <si>
    <t>UnRegistered- New Comers</t>
  </si>
  <si>
    <t>Reported By</t>
  </si>
  <si>
    <t>Estimated No. Households</t>
  </si>
  <si>
    <t>Source /  Comments</t>
  </si>
  <si>
    <t xml:space="preserve">Example: </t>
  </si>
  <si>
    <t>Estimated Unregistered Population
 Group in Need of Assistance</t>
  </si>
  <si>
    <t>Estimated Unregistered Population tracking sheet</t>
  </si>
  <si>
    <t>Village</t>
  </si>
  <si>
    <t>Back to Guide</t>
  </si>
  <si>
    <t>FFO</t>
  </si>
  <si>
    <t>JPF</t>
  </si>
  <si>
    <t>SCS and JPF</t>
  </si>
  <si>
    <t>DFID</t>
  </si>
  <si>
    <t>OCHA/ERF</t>
  </si>
  <si>
    <t>AMURT</t>
  </si>
  <si>
    <t>Government of Qatar</t>
  </si>
  <si>
    <t>DANIDA</t>
  </si>
  <si>
    <t>CARITAS Network</t>
  </si>
  <si>
    <t>NMFA</t>
  </si>
  <si>
    <t>GVC</t>
  </si>
  <si>
    <t>WHERE</t>
  </si>
  <si>
    <t>WHO</t>
  </si>
  <si>
    <t>WHAT</t>
  </si>
  <si>
    <t>Remarks</t>
  </si>
  <si>
    <t>Funded By</t>
  </si>
  <si>
    <t># of Refugees (registered/pending)</t>
  </si>
  <si>
    <t># Refugees (unregistered)</t>
  </si>
  <si>
    <t># of Palestinian Refugees from Syria</t>
  </si>
  <si>
    <t># of Vulnerable Lebanese Hosts</t>
  </si>
  <si>
    <t xml:space="preserve"># Lebanese Returnees
 </t>
  </si>
  <si>
    <t xml:space="preserve"># of Refugees (registered/pending) </t>
  </si>
  <si>
    <t xml:space="preserve"># Refugees (unregistered) </t>
  </si>
  <si>
    <t xml:space="preserve"># of Palestinian Refugees from Syria </t>
  </si>
  <si>
    <t xml:space="preserve"># Lebanese Returnees
  </t>
  </si>
  <si>
    <t xml:space="preserve"># of Vulnerable Lebanese Hosts </t>
  </si>
  <si>
    <t>v1.3</t>
  </si>
  <si>
    <t xml:space="preserve"> This reporting month only</t>
  </si>
  <si>
    <t>Select Governorate (Do not Type Manually)</t>
  </si>
  <si>
    <t>Select District or Caza ((Do not Type Manually)</t>
  </si>
  <si>
    <t>This is a sample record</t>
  </si>
  <si>
    <t>Click here to add additional Donors</t>
  </si>
  <si>
    <t>Total Persons Assisted (Calculated)</t>
  </si>
  <si>
    <t>Guidance note for the Livelihoods 3W Matrix</t>
  </si>
  <si>
    <t>Direct Implementation by</t>
  </si>
  <si>
    <t>RRP 5 Output</t>
  </si>
  <si>
    <t>Short description of project/program</t>
  </si>
  <si>
    <t xml:space="preserve">Title of program/project
</t>
  </si>
  <si>
    <t>Place</t>
  </si>
  <si>
    <t>Start Date</t>
  </si>
  <si>
    <t>End Date</t>
  </si>
  <si>
    <t>WHEN</t>
  </si>
  <si>
    <t>Budget in USD</t>
  </si>
  <si>
    <t>Status</t>
  </si>
  <si>
    <t>Ongoing</t>
  </si>
  <si>
    <t>Completed</t>
  </si>
  <si>
    <t>Planned</t>
  </si>
  <si>
    <t>PCM</t>
  </si>
  <si>
    <t>Ministry of Social Affairs</t>
  </si>
  <si>
    <t>FAO</t>
  </si>
  <si>
    <t>ILO</t>
  </si>
  <si>
    <t>OCHA</t>
  </si>
  <si>
    <t>UNDP</t>
  </si>
  <si>
    <t>UNDP/BCPR</t>
  </si>
  <si>
    <t>UNESCO</t>
  </si>
  <si>
    <t>UNFPA</t>
  </si>
  <si>
    <t>UN-HABITAT</t>
  </si>
  <si>
    <t>UNIDO</t>
  </si>
  <si>
    <t>UNRLD</t>
  </si>
  <si>
    <t>Al Majmoua</t>
  </si>
  <si>
    <t>AMEL</t>
  </si>
  <si>
    <t>EU</t>
  </si>
  <si>
    <t>Heartland Alliance</t>
  </si>
  <si>
    <t>IRC</t>
  </si>
  <si>
    <t>PU - AMI</t>
  </si>
  <si>
    <t>Relief International</t>
  </si>
  <si>
    <t>USAID</t>
  </si>
  <si>
    <t>WRF</t>
  </si>
  <si>
    <t># of Refugees (registered/pending) 2</t>
  </si>
  <si>
    <t># Refugees (unregistered) 3</t>
  </si>
  <si>
    <t># of Palestinian Refugees from Syria 4</t>
  </si>
  <si>
    <t># Lebanese Returnees
  5</t>
  </si>
  <si>
    <t># of Vulnerable Lebanese Hosts 6</t>
  </si>
  <si>
    <t>Total Persons Assisted (Calculated)7</t>
  </si>
  <si>
    <t>Direct Benenficiaries</t>
  </si>
  <si>
    <t>Indirect Benenficiaries</t>
  </si>
  <si>
    <t>Please report each activity in a separate row</t>
  </si>
  <si>
    <t>Fill in a new row for each activity in a certain district</t>
  </si>
  <si>
    <r>
      <t xml:space="preserve">Rename the file as follows </t>
    </r>
    <r>
      <rPr>
        <b/>
        <sz val="10"/>
        <color theme="1"/>
        <rFont val="Calibri"/>
        <family val="2"/>
        <scheme val="minor"/>
      </rPr>
      <t>YYYYMMDD_LIV_OrganizationName_.xlsx , example 20130120_AMEL_LIV.xlxs</t>
    </r>
  </si>
  <si>
    <t>Type the amount in US $</t>
  </si>
  <si>
    <t>Title of program/project</t>
  </si>
  <si>
    <t>Type the actual title of the program or project</t>
  </si>
  <si>
    <t>Type the description of the project/program</t>
  </si>
  <si>
    <t>indirect Benenficiaries</t>
  </si>
  <si>
    <t>Select Ongoing, Planned or Completed ((Do not Type Manually)</t>
  </si>
  <si>
    <t>Type in Date when the activity started</t>
  </si>
  <si>
    <t>Type in Date when the activity is ending or ended</t>
  </si>
  <si>
    <r>
      <t>For technical help, please contact ahedi</t>
    </r>
    <r>
      <rPr>
        <b/>
        <sz val="11"/>
        <color theme="1"/>
        <rFont val="Calibri"/>
        <family val="2"/>
        <scheme val="minor"/>
      </rPr>
      <t>@unhcr.org</t>
    </r>
    <r>
      <rPr>
        <sz val="11"/>
        <color theme="1"/>
        <rFont val="Calibri"/>
        <family val="2"/>
        <scheme val="minor"/>
      </rPr>
      <t xml:space="preserve"> or </t>
    </r>
    <r>
      <rPr>
        <b/>
        <sz val="11"/>
        <color theme="1"/>
        <rFont val="Calibri"/>
        <family val="2"/>
        <scheme val="minor"/>
      </rPr>
      <t>ghosn@unhcr.org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</si>
</sst>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&quot;$&quot;#,##0.00"/>
  </numFmts>
  <fonts count="2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2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color theme="1"/>
      <name val="Calibri"/>
      <family val="2"/>
    </font>
    <font>
      <sz val="14"/>
      <color theme="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theme="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3" tint="0.59999389629810485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theme="4" tint="0.39997558519241921"/>
      </top>
      <bottom style="medium">
        <color theme="0"/>
      </bottom>
      <diagonal/>
    </border>
    <border>
      <left/>
      <right/>
      <top style="thin">
        <color theme="4" tint="0.39997558519241921"/>
      </top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thin">
        <color auto="1"/>
      </right>
      <top/>
      <bottom style="medium">
        <color theme="0"/>
      </bottom>
      <diagonal/>
    </border>
    <border>
      <left style="thin">
        <color auto="1"/>
      </left>
      <right/>
      <top style="thin">
        <color theme="4" tint="0.39997558519241921"/>
      </top>
      <bottom/>
      <diagonal/>
    </border>
    <border>
      <left style="thin">
        <color auto="1"/>
      </left>
      <right/>
      <top/>
      <bottom style="thin">
        <color theme="4" tint="0.39997558519241921"/>
      </bottom>
      <diagonal/>
    </border>
    <border>
      <left/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8">
    <xf numFmtId="0" fontId="0" fillId="0" borderId="0" xfId="0"/>
    <xf numFmtId="164" fontId="0" fillId="0" borderId="0" xfId="0" applyNumberFormat="1"/>
    <xf numFmtId="0" fontId="2" fillId="0" borderId="0" xfId="0" applyFont="1"/>
    <xf numFmtId="0" fontId="3" fillId="2" borderId="0" xfId="0" applyFont="1" applyFill="1" applyAlignment="1">
      <alignment vertical="center" wrapText="1"/>
    </xf>
    <xf numFmtId="164" fontId="3" fillId="2" borderId="0" xfId="0" applyNumberFormat="1" applyFont="1" applyFill="1" applyAlignment="1">
      <alignment vertical="center" wrapText="1"/>
    </xf>
    <xf numFmtId="164" fontId="0" fillId="4" borderId="0" xfId="0" applyNumberFormat="1" applyFill="1"/>
    <xf numFmtId="0" fontId="0" fillId="4" borderId="0" xfId="0" applyFill="1"/>
    <xf numFmtId="0" fontId="4" fillId="4" borderId="0" xfId="1" applyFill="1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Fill="1"/>
    <xf numFmtId="0" fontId="6" fillId="9" borderId="0" xfId="0" applyFont="1" applyFill="1"/>
    <xf numFmtId="0" fontId="0" fillId="0" borderId="2" xfId="0" applyFont="1" applyBorder="1"/>
    <xf numFmtId="0" fontId="0" fillId="0" borderId="0" xfId="0" applyAlignment="1">
      <alignment vertical="center"/>
    </xf>
    <xf numFmtId="0" fontId="1" fillId="11" borderId="0" xfId="0" applyFont="1" applyFill="1" applyBorder="1"/>
    <xf numFmtId="0" fontId="1" fillId="13" borderId="1" xfId="0" applyFont="1" applyFill="1" applyBorder="1" applyAlignment="1">
      <alignment horizontal="left"/>
    </xf>
    <xf numFmtId="0" fontId="0" fillId="0" borderId="0" xfId="0" applyAlignment="1"/>
    <xf numFmtId="0" fontId="0" fillId="8" borderId="0" xfId="0" applyFill="1"/>
    <xf numFmtId="14" fontId="0" fillId="0" borderId="3" xfId="0" applyNumberForma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vertical="center"/>
    </xf>
    <xf numFmtId="49" fontId="0" fillId="0" borderId="4" xfId="0" applyNumberFormat="1" applyBorder="1" applyAlignment="1">
      <alignment horizontal="left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left" vertical="center"/>
    </xf>
    <xf numFmtId="0" fontId="1" fillId="10" borderId="5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left"/>
    </xf>
    <xf numFmtId="0" fontId="4" fillId="0" borderId="0" xfId="1"/>
    <xf numFmtId="0" fontId="8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0" fillId="0" borderId="0" xfId="0" applyFill="1" applyBorder="1"/>
    <xf numFmtId="0" fontId="1" fillId="0" borderId="1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left"/>
    </xf>
    <xf numFmtId="0" fontId="9" fillId="0" borderId="0" xfId="0" applyFont="1"/>
    <xf numFmtId="0" fontId="0" fillId="0" borderId="4" xfId="0" applyBorder="1" applyAlignment="1">
      <alignment horizontal="left" vertical="center"/>
    </xf>
    <xf numFmtId="0" fontId="10" fillId="13" borderId="3" xfId="0" applyFont="1" applyFill="1" applyBorder="1" applyAlignment="1">
      <alignment horizontal="left" wrapText="1"/>
    </xf>
    <xf numFmtId="0" fontId="10" fillId="6" borderId="3" xfId="0" applyFont="1" applyFill="1" applyBorder="1" applyAlignment="1">
      <alignment horizontal="left" wrapText="1"/>
    </xf>
    <xf numFmtId="0" fontId="10" fillId="12" borderId="3" xfId="0" applyFont="1" applyFill="1" applyBorder="1" applyAlignment="1">
      <alignment vertical="center" wrapText="1"/>
    </xf>
    <xf numFmtId="0" fontId="10" fillId="12" borderId="3" xfId="0" applyFont="1" applyFill="1" applyBorder="1" applyAlignment="1">
      <alignment horizontal="left" wrapText="1"/>
    </xf>
    <xf numFmtId="0" fontId="10" fillId="5" borderId="4" xfId="0" applyFont="1" applyFill="1" applyBorder="1" applyAlignment="1">
      <alignment horizontal="center" wrapText="1"/>
    </xf>
    <xf numFmtId="0" fontId="10" fillId="15" borderId="4" xfId="0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4" fillId="0" borderId="0" xfId="1" applyFill="1" applyBorder="1" applyAlignment="1">
      <alignment horizontal="center" vertical="center"/>
    </xf>
    <xf numFmtId="0" fontId="0" fillId="0" borderId="0" xfId="0" applyNumberFormat="1" applyBorder="1" applyAlignment="1">
      <alignment horizontal="left"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protection locked="0"/>
    </xf>
    <xf numFmtId="0" fontId="0" fillId="0" borderId="0" xfId="0" applyAlignment="1" applyProtection="1">
      <alignment horizontal="left"/>
      <protection locked="0" hidden="1"/>
    </xf>
    <xf numFmtId="0" fontId="0" fillId="0" borderId="0" xfId="0" applyAlignment="1" applyProtection="1">
      <alignment horizontal="center"/>
      <protection locked="0" hidden="1"/>
    </xf>
    <xf numFmtId="0" fontId="13" fillId="0" borderId="3" xfId="0" applyNumberFormat="1" applyFont="1" applyBorder="1" applyAlignment="1" applyProtection="1">
      <alignment horizontal="left" vertical="center"/>
      <protection locked="0"/>
    </xf>
    <xf numFmtId="0" fontId="13" fillId="0" borderId="3" xfId="0" applyNumberFormat="1" applyFont="1" applyBorder="1" applyAlignment="1" applyProtection="1">
      <alignment horizontal="left" vertical="center"/>
      <protection locked="0" hidden="1"/>
    </xf>
    <xf numFmtId="0" fontId="13" fillId="0" borderId="3" xfId="0" applyFont="1" applyBorder="1" applyAlignment="1" applyProtection="1">
      <alignment horizontal="left" vertical="center"/>
      <protection locked="0" hidden="1"/>
    </xf>
    <xf numFmtId="0" fontId="13" fillId="0" borderId="3" xfId="0" applyFont="1" applyBorder="1" applyAlignment="1" applyProtection="1">
      <alignment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2" fillId="0" borderId="0" xfId="0" applyFont="1" applyFill="1" applyAlignment="1">
      <alignment horizontal="left" vertical="center" wrapText="1"/>
    </xf>
    <xf numFmtId="0" fontId="13" fillId="6" borderId="3" xfId="0" applyFont="1" applyFill="1" applyBorder="1" applyAlignment="1" applyProtection="1">
      <alignment horizontal="left" vertical="top" wrapText="1"/>
      <protection locked="0"/>
    </xf>
    <xf numFmtId="0" fontId="14" fillId="0" borderId="3" xfId="0" applyNumberFormat="1" applyFont="1" applyBorder="1" applyAlignment="1" applyProtection="1">
      <alignment horizontal="left" vertical="center"/>
      <protection locked="0"/>
    </xf>
    <xf numFmtId="0" fontId="14" fillId="0" borderId="3" xfId="0" applyNumberFormat="1" applyFont="1" applyBorder="1" applyAlignment="1" applyProtection="1">
      <alignment horizontal="left" vertical="center"/>
      <protection locked="0" hidden="1"/>
    </xf>
    <xf numFmtId="0" fontId="14" fillId="0" borderId="3" xfId="0" applyFont="1" applyBorder="1" applyAlignment="1" applyProtection="1">
      <alignment horizontal="left" vertical="center"/>
      <protection locked="0" hidden="1"/>
    </xf>
    <xf numFmtId="0" fontId="14" fillId="0" borderId="3" xfId="0" applyFont="1" applyBorder="1" applyAlignment="1" applyProtection="1">
      <alignment vertical="center"/>
      <protection locked="0"/>
    </xf>
    <xf numFmtId="49" fontId="14" fillId="0" borderId="3" xfId="0" applyNumberFormat="1" applyFont="1" applyBorder="1" applyAlignment="1" applyProtection="1">
      <alignment vertical="center"/>
      <protection locked="0"/>
    </xf>
    <xf numFmtId="0" fontId="13" fillId="13" borderId="3" xfId="0" applyFont="1" applyFill="1" applyBorder="1" applyAlignment="1" applyProtection="1">
      <alignment horizontal="left" vertical="top" wrapText="1"/>
      <protection locked="0"/>
    </xf>
    <xf numFmtId="0" fontId="13" fillId="6" borderId="3" xfId="0" applyFont="1" applyFill="1" applyBorder="1" applyAlignment="1" applyProtection="1">
      <alignment horizontal="left" vertical="top" wrapText="1"/>
      <protection locked="0" hidden="1"/>
    </xf>
    <xf numFmtId="0" fontId="13" fillId="10" borderId="3" xfId="0" applyFont="1" applyFill="1" applyBorder="1" applyAlignment="1" applyProtection="1">
      <alignment horizontal="left" vertical="top" wrapText="1"/>
      <protection locked="0"/>
    </xf>
    <xf numFmtId="49" fontId="13" fillId="0" borderId="3" xfId="0" applyNumberFormat="1" applyFont="1" applyBorder="1" applyAlignment="1" applyProtection="1">
      <alignment vertical="center"/>
      <protection locked="0"/>
    </xf>
    <xf numFmtId="0" fontId="15" fillId="14" borderId="3" xfId="0" applyFont="1" applyFill="1" applyBorder="1" applyAlignment="1" applyProtection="1">
      <alignment horizontal="left" vertical="top" wrapText="1"/>
      <protection locked="0"/>
    </xf>
    <xf numFmtId="0" fontId="6" fillId="10" borderId="5" xfId="0" applyFont="1" applyFill="1" applyBorder="1" applyAlignment="1">
      <alignment horizontal="left" vertical="top" wrapText="1"/>
    </xf>
    <xf numFmtId="0" fontId="0" fillId="0" borderId="0" xfId="0" quotePrefix="1"/>
    <xf numFmtId="0" fontId="17" fillId="0" borderId="8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  <xf numFmtId="0" fontId="1" fillId="0" borderId="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/>
    </xf>
    <xf numFmtId="0" fontId="0" fillId="0" borderId="0" xfId="0" quotePrefix="1" applyFill="1"/>
    <xf numFmtId="0" fontId="17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15" fontId="13" fillId="0" borderId="3" xfId="0" applyNumberFormat="1" applyFont="1" applyBorder="1" applyAlignment="1" applyProtection="1">
      <alignment vertical="center"/>
      <protection locked="0"/>
    </xf>
    <xf numFmtId="0" fontId="18" fillId="0" borderId="2" xfId="0" applyFont="1" applyBorder="1"/>
    <xf numFmtId="0" fontId="13" fillId="0" borderId="3" xfId="0" applyFont="1" applyBorder="1" applyAlignment="1" applyProtection="1">
      <alignment vertical="center"/>
    </xf>
    <xf numFmtId="0" fontId="13" fillId="6" borderId="3" xfId="0" applyFont="1" applyFill="1" applyBorder="1" applyAlignment="1" applyProtection="1">
      <alignment horizontal="left" vertical="top" wrapText="1"/>
    </xf>
    <xf numFmtId="0" fontId="13" fillId="0" borderId="3" xfId="0" applyFont="1" applyBorder="1" applyAlignment="1" applyProtection="1">
      <alignment horizontal="center" vertical="center"/>
    </xf>
    <xf numFmtId="0" fontId="0" fillId="0" borderId="0" xfId="0" applyProtection="1"/>
    <xf numFmtId="0" fontId="12" fillId="6" borderId="11" xfId="0" applyFont="1" applyFill="1" applyBorder="1" applyAlignment="1" applyProtection="1">
      <alignment horizontal="center" vertical="center"/>
      <protection locked="0" hidden="1"/>
    </xf>
    <xf numFmtId="0" fontId="0" fillId="0" borderId="3" xfId="0" applyBorder="1" applyAlignment="1" applyProtection="1">
      <alignment horizontal="left" vertical="center"/>
      <protection locked="0" hidden="1"/>
    </xf>
    <xf numFmtId="0" fontId="10" fillId="0" borderId="3" xfId="0" applyFont="1" applyBorder="1" applyAlignment="1" applyProtection="1">
      <alignment horizontal="left" vertical="center" wrapText="1"/>
      <protection locked="0"/>
    </xf>
    <xf numFmtId="0" fontId="19" fillId="14" borderId="5" xfId="0" applyFont="1" applyFill="1" applyBorder="1" applyAlignment="1">
      <alignment horizontal="left" vertical="top" wrapText="1"/>
    </xf>
    <xf numFmtId="0" fontId="13" fillId="16" borderId="3" xfId="0" applyFont="1" applyFill="1" applyBorder="1" applyAlignment="1" applyProtection="1">
      <alignment horizontal="left" vertical="top" wrapText="1"/>
      <protection locked="0"/>
    </xf>
    <xf numFmtId="165" fontId="13" fillId="13" borderId="3" xfId="0" applyNumberFormat="1" applyFont="1" applyFill="1" applyBorder="1" applyAlignment="1" applyProtection="1">
      <alignment horizontal="left" vertical="top" wrapText="1"/>
      <protection locked="0"/>
    </xf>
    <xf numFmtId="165" fontId="13" fillId="0" borderId="3" xfId="0" applyNumberFormat="1" applyFont="1" applyBorder="1" applyAlignment="1" applyProtection="1">
      <alignment horizontal="left" vertical="center"/>
      <protection locked="0"/>
    </xf>
    <xf numFmtId="165" fontId="14" fillId="0" borderId="3" xfId="0" applyNumberFormat="1" applyFont="1" applyBorder="1" applyAlignment="1" applyProtection="1">
      <alignment horizontal="left" vertical="center"/>
      <protection locked="0"/>
    </xf>
    <xf numFmtId="165" fontId="0" fillId="0" borderId="0" xfId="0" applyNumberFormat="1" applyProtection="1">
      <protection locked="0"/>
    </xf>
    <xf numFmtId="0" fontId="10" fillId="0" borderId="0" xfId="0" applyFont="1"/>
    <xf numFmtId="0" fontId="0" fillId="7" borderId="0" xfId="0" applyFont="1" applyFill="1" applyBorder="1" applyAlignment="1">
      <alignment horizontal="left" vertical="center" wrapText="1"/>
    </xf>
    <xf numFmtId="0" fontId="20" fillId="0" borderId="0" xfId="0" applyFont="1" applyBorder="1" applyAlignment="1">
      <alignment horizontal="left" vertical="center" wrapText="1"/>
    </xf>
    <xf numFmtId="0" fontId="21" fillId="18" borderId="3" xfId="0" applyFont="1" applyFill="1" applyBorder="1" applyAlignment="1" applyProtection="1">
      <alignment horizontal="left" vertical="top" wrapText="1"/>
      <protection locked="0"/>
    </xf>
    <xf numFmtId="0" fontId="21" fillId="18" borderId="3" xfId="0" applyFont="1" applyFill="1" applyBorder="1" applyAlignment="1" applyProtection="1">
      <alignment horizontal="left" vertical="top" wrapText="1"/>
    </xf>
    <xf numFmtId="0" fontId="1" fillId="17" borderId="5" xfId="0" applyFont="1" applyFill="1" applyBorder="1" applyAlignment="1">
      <alignment vertical="center"/>
    </xf>
    <xf numFmtId="0" fontId="1" fillId="17" borderId="5" xfId="0" applyFont="1" applyFill="1" applyBorder="1" applyAlignment="1"/>
    <xf numFmtId="0" fontId="1" fillId="17" borderId="5" xfId="0" applyFont="1" applyFill="1" applyBorder="1" applyAlignment="1">
      <alignment horizontal="left"/>
    </xf>
    <xf numFmtId="0" fontId="1" fillId="18" borderId="7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left"/>
    </xf>
    <xf numFmtId="0" fontId="17" fillId="0" borderId="4" xfId="0" applyFont="1" applyFill="1" applyBorder="1" applyAlignment="1">
      <alignment horizontal="center" vertical="center" wrapText="1"/>
    </xf>
    <xf numFmtId="0" fontId="1" fillId="19" borderId="15" xfId="0" applyFont="1" applyFill="1" applyBorder="1" applyAlignment="1">
      <alignment horizontal="left"/>
    </xf>
    <xf numFmtId="0" fontId="1" fillId="13" borderId="0" xfId="0" applyFont="1" applyFill="1" applyAlignment="1">
      <alignment horizontal="center" vertical="center"/>
    </xf>
    <xf numFmtId="0" fontId="17" fillId="19" borderId="8" xfId="0" applyFont="1" applyFill="1" applyBorder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4" fillId="0" borderId="0" xfId="1"/>
    <xf numFmtId="0" fontId="17" fillId="17" borderId="8" xfId="0" applyFont="1" applyFill="1" applyBorder="1" applyAlignment="1">
      <alignment horizontal="center" vertical="center" wrapText="1"/>
    </xf>
    <xf numFmtId="0" fontId="17" fillId="18" borderId="3" xfId="0" applyFont="1" applyFill="1" applyBorder="1" applyAlignment="1">
      <alignment horizontal="center" vertical="center" wrapText="1"/>
    </xf>
    <xf numFmtId="0" fontId="17" fillId="6" borderId="8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/>
    </xf>
    <xf numFmtId="0" fontId="12" fillId="13" borderId="9" xfId="0" applyFont="1" applyFill="1" applyBorder="1" applyAlignment="1">
      <alignment horizontal="center" vertical="center" wrapText="1"/>
    </xf>
    <xf numFmtId="0" fontId="12" fillId="13" borderId="10" xfId="0" applyFont="1" applyFill="1" applyBorder="1" applyAlignment="1">
      <alignment horizontal="center" vertical="center" wrapText="1"/>
    </xf>
    <xf numFmtId="0" fontId="12" fillId="6" borderId="11" xfId="0" applyFont="1" applyFill="1" applyBorder="1" applyAlignment="1" applyProtection="1">
      <alignment horizontal="center" vertical="center"/>
      <protection locked="0" hidden="1"/>
    </xf>
    <xf numFmtId="0" fontId="12" fillId="10" borderId="11" xfId="0" applyFont="1" applyFill="1" applyBorder="1" applyAlignment="1" applyProtection="1">
      <alignment horizontal="center" vertical="center"/>
      <protection locked="0"/>
    </xf>
    <xf numFmtId="0" fontId="16" fillId="18" borderId="11" xfId="0" applyFont="1" applyFill="1" applyBorder="1" applyAlignment="1" applyProtection="1">
      <alignment horizontal="center" vertical="top" wrapText="1"/>
      <protection locked="0"/>
    </xf>
    <xf numFmtId="0" fontId="16" fillId="16" borderId="11" xfId="0" applyFont="1" applyFill="1" applyBorder="1" applyAlignment="1" applyProtection="1">
      <alignment horizontal="center" vertical="top" wrapText="1"/>
      <protection locked="0"/>
    </xf>
    <xf numFmtId="0" fontId="16" fillId="16" borderId="12" xfId="0" applyFont="1" applyFill="1" applyBorder="1" applyAlignment="1" applyProtection="1">
      <alignment horizontal="center" vertical="top" wrapText="1"/>
      <protection locked="0"/>
    </xf>
    <xf numFmtId="0" fontId="16" fillId="6" borderId="11" xfId="0" applyFont="1" applyFill="1" applyBorder="1" applyAlignment="1" applyProtection="1">
      <alignment horizontal="center" vertical="top" wrapText="1"/>
      <protection locked="0"/>
    </xf>
    <xf numFmtId="0" fontId="1" fillId="3" borderId="0" xfId="0" applyFont="1" applyFill="1" applyAlignment="1">
      <alignment vertical="center" wrapText="1"/>
    </xf>
    <xf numFmtId="0" fontId="0" fillId="0" borderId="0" xfId="0" applyAlignment="1">
      <alignment horizontal="left"/>
    </xf>
  </cellXfs>
  <cellStyles count="2">
    <cellStyle name="Hyperlink" xfId="1" builtinId="8"/>
    <cellStyle name="Normal" xfId="0" builtinId="0"/>
  </cellStyles>
  <dxfs count="75">
    <dxf>
      <fill>
        <patternFill patternType="solid">
          <fgColor indexed="64"/>
          <bgColor theme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numFmt numFmtId="30" formatCode="@"/>
      <alignment horizontal="center" vertical="center" textRotation="0" wrapText="1" indent="0" justifyLastLine="0" shrinkToFit="0" readingOrder="0"/>
    </dxf>
    <dxf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0" formatCode="d\-mmm\-yy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dd\-mmm\-yy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6" formatCode="dd\-mmm\-yy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1" hidden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30" formatCode="@"/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1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1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1"/>
    </dxf>
    <dxf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&quot;$&quot;#,##0.00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  <protection locked="0" hidden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ImplementationTable" displayName="ImplementationTable" ref="A2:Z1533" totalsRowShown="0" headerRowDxfId="74" dataDxfId="73">
  <autoFilter ref="A2:Z1533"/>
  <tableColumns count="26">
    <tableColumn id="2" name="Organization" dataDxfId="72" totalsRowDxfId="71"/>
    <tableColumn id="22" name="Direct Implementation by" dataDxfId="70" totalsRowDxfId="69"/>
    <tableColumn id="1" name="Budget in USD" dataDxfId="68" totalsRowDxfId="67"/>
    <tableColumn id="18" name="Funded By" dataDxfId="66" totalsRowDxfId="65"/>
    <tableColumn id="4" name="Governorate" dataDxfId="64" totalsRowDxfId="63"/>
    <tableColumn id="3" name="District" dataDxfId="62" totalsRowDxfId="61"/>
    <tableColumn id="23" name="Place" dataDxfId="60" totalsRowDxfId="59"/>
    <tableColumn id="6" name="RRP 5 Output" dataDxfId="58" totalsRowDxfId="57"/>
    <tableColumn id="8" name="Title of program/project_x000a_" dataDxfId="56" totalsRowDxfId="55"/>
    <tableColumn id="13" name="Short description of project/program" dataDxfId="54" totalsRowDxfId="53"/>
    <tableColumn id="27" name="# of Refugees (registered/pending) " dataDxfId="52" totalsRowDxfId="51"/>
    <tableColumn id="28" name="# Refugees (unregistered) " dataDxfId="50" totalsRowDxfId="49"/>
    <tableColumn id="29" name="# of Palestinian Refugees from Syria " dataDxfId="48" totalsRowDxfId="47"/>
    <tableColumn id="30" name="# Lebanese Returnees_x000a_  " dataDxfId="46" totalsRowDxfId="45"/>
    <tableColumn id="31" name="# of Vulnerable Lebanese Hosts " dataDxfId="44" totalsRowDxfId="43"/>
    <tableColumn id="32" name="Total Persons Assisted (Calculated)" dataDxfId="42" totalsRowDxfId="41">
      <calculatedColumnFormula>SUM(ImplementationTable[[#This Row],['# of Refugees (registered/pending) ]:['# of Vulnerable Lebanese Hosts ]])</calculatedColumnFormula>
    </tableColumn>
    <tableColumn id="17" name="# of Refugees (registered/pending) 2" dataDxfId="40" totalsRowDxfId="39"/>
    <tableColumn id="19" name="# Refugees (unregistered) 3" dataDxfId="38" totalsRowDxfId="37"/>
    <tableColumn id="12" name="# of Palestinian Refugees from Syria 4" dataDxfId="36"/>
    <tableColumn id="11" name="# Lebanese Returnees_x000a_  5" dataDxfId="35" totalsRowDxfId="34"/>
    <tableColumn id="14" name="# of Vulnerable Lebanese Hosts 6" dataDxfId="33" totalsRowDxfId="32"/>
    <tableColumn id="21" name="Total Persons Assisted (Calculated)7" dataDxfId="31" totalsRowDxfId="30">
      <calculatedColumnFormula>SUM(ImplementationTable[[#This Row],['# of Refugees (registered/pending) 2]:['# of Vulnerable Lebanese Hosts 6]])</calculatedColumnFormula>
    </tableColumn>
    <tableColumn id="15" name="Start Date" dataDxfId="29" totalsRowDxfId="28"/>
    <tableColumn id="25" name="End Date" dataDxfId="27" totalsRowDxfId="26"/>
    <tableColumn id="9" name="Status" dataDxfId="25" totalsRowDxfId="24"/>
    <tableColumn id="5" name="Remarks" dataDxfId="23" totalsRow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ImplementationTable9" displayName="ImplementationTable9" ref="A2:H42" totalsRowCount="1" headerRowDxfId="21" dataDxfId="20">
  <autoFilter ref="A2:H41"/>
  <tableColumns count="8">
    <tableColumn id="2" name="Reported By" dataDxfId="19" totalsRowDxfId="18"/>
    <tableColumn id="4" name="Governorate" dataDxfId="17" totalsRowDxfId="16"/>
    <tableColumn id="3" name="District" dataDxfId="15" totalsRowDxfId="14"/>
    <tableColumn id="5" name="Village" dataDxfId="13" totalsRowDxfId="12"/>
    <tableColumn id="17" name="Estimated Unregistered Population_x000a_ Group in Need of Assistance" dataDxfId="11" totalsRowDxfId="10"/>
    <tableColumn id="10" name="Estimated No. Households" totalsRowFunction="sum" dataDxfId="9" totalsRowDxfId="8"/>
    <tableColumn id="19" name="Reporting Date" dataDxfId="7" totalsRowDxfId="6"/>
    <tableColumn id="12" name="Source /  Comments" dataDxfId="5" totalsRow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A3:A38" totalsRowShown="0" dataDxfId="3" tableBorderDxfId="2">
  <autoFilter ref="A3:A38"/>
  <sortState ref="A4:A39">
    <sortCondition ref="A5"/>
  </sortState>
  <tableColumns count="1">
    <tableColumn id="1" name="Organization name/ Distribution Partner" dataDxfId="1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5" name="Table46" displayName="Table46" ref="C3:C21" totalsRowShown="0" headerRowDxfId="0">
  <autoFilter ref="C3:C21"/>
  <sortState ref="C4:C20">
    <sortCondition ref="C4"/>
  </sortState>
  <tableColumns count="1">
    <tableColumn id="1" name="Funded B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showGridLines="0" zoomScaleNormal="100" zoomScaleSheetLayoutView="130" workbookViewId="0">
      <selection activeCell="D13" sqref="D13"/>
    </sheetView>
  </sheetViews>
  <sheetFormatPr defaultRowHeight="15" x14ac:dyDescent="0.25"/>
  <cols>
    <col min="1" max="1" width="9.140625" style="10"/>
    <col min="2" max="2" width="35.28515625" customWidth="1"/>
    <col min="3" max="3" width="28.42578125" customWidth="1"/>
    <col min="4" max="4" width="24.85546875" customWidth="1"/>
    <col min="5" max="5" width="16" style="10" customWidth="1"/>
  </cols>
  <sheetData>
    <row r="1" spans="1:7" ht="15" customHeight="1" x14ac:dyDescent="0.25">
      <c r="B1" s="111" t="s">
        <v>7420</v>
      </c>
      <c r="C1" s="111"/>
      <c r="D1" s="111"/>
      <c r="E1" s="111"/>
      <c r="F1" s="111"/>
      <c r="G1" s="111"/>
    </row>
    <row r="2" spans="1:7" ht="15" customHeight="1" x14ac:dyDescent="0.25">
      <c r="B2" s="111"/>
      <c r="C2" s="111"/>
      <c r="D2" s="111"/>
      <c r="E2" s="111"/>
      <c r="F2" s="111"/>
      <c r="G2" s="111"/>
    </row>
    <row r="3" spans="1:7" ht="15" customHeight="1" x14ac:dyDescent="0.25">
      <c r="B3" s="111"/>
      <c r="C3" s="111"/>
      <c r="D3" s="111"/>
      <c r="E3" s="111"/>
      <c r="F3" s="111"/>
      <c r="G3" s="111"/>
    </row>
    <row r="4" spans="1:7" ht="15" customHeight="1" x14ac:dyDescent="0.25">
      <c r="B4" s="111"/>
      <c r="C4" s="111"/>
      <c r="D4" s="111"/>
      <c r="E4" s="111"/>
      <c r="F4" s="111"/>
      <c r="G4" s="111"/>
    </row>
    <row r="5" spans="1:7" ht="15" customHeight="1" x14ac:dyDescent="0.25">
      <c r="B5" s="111"/>
      <c r="C5" s="111"/>
      <c r="D5" s="111"/>
      <c r="E5" s="111"/>
      <c r="F5" s="111"/>
      <c r="G5" s="111"/>
    </row>
    <row r="6" spans="1:7" s="10" customFormat="1" ht="23.25" customHeight="1" x14ac:dyDescent="0.25">
      <c r="B6" s="30" t="s">
        <v>7413</v>
      </c>
      <c r="C6" s="30"/>
      <c r="D6" s="30"/>
      <c r="E6" s="30"/>
    </row>
    <row r="7" spans="1:7" s="10" customFormat="1" ht="15" customHeight="1" x14ac:dyDescent="0.25">
      <c r="B7" s="112" t="s">
        <v>7373</v>
      </c>
      <c r="C7" s="112"/>
      <c r="D7" s="113" t="s">
        <v>7375</v>
      </c>
      <c r="E7" s="113"/>
    </row>
    <row r="8" spans="1:7" s="10" customFormat="1" x14ac:dyDescent="0.25">
      <c r="B8" s="112" t="s">
        <v>7463</v>
      </c>
      <c r="C8" s="112"/>
      <c r="D8" s="112"/>
      <c r="E8" s="31"/>
    </row>
    <row r="9" spans="1:7" s="10" customFormat="1" x14ac:dyDescent="0.25">
      <c r="B9" s="112" t="s">
        <v>7372</v>
      </c>
      <c r="C9" s="112"/>
      <c r="D9" s="112"/>
      <c r="E9" s="31"/>
    </row>
    <row r="10" spans="1:7" s="10" customFormat="1" x14ac:dyDescent="0.25">
      <c r="B10" s="80" t="s">
        <v>7464</v>
      </c>
      <c r="C10" s="59"/>
      <c r="D10" s="59"/>
      <c r="E10" s="59"/>
      <c r="F10" s="59"/>
    </row>
    <row r="11" spans="1:7" s="10" customFormat="1" x14ac:dyDescent="0.25">
      <c r="B11" s="112" t="s">
        <v>7465</v>
      </c>
      <c r="C11" s="112"/>
      <c r="D11" s="112"/>
      <c r="E11" s="112"/>
      <c r="F11" s="112"/>
      <c r="G11" s="112"/>
    </row>
    <row r="12" spans="1:7" s="10" customFormat="1" x14ac:dyDescent="0.25">
      <c r="B12" s="31"/>
      <c r="C12" s="31"/>
      <c r="D12" s="31"/>
      <c r="E12" s="31"/>
    </row>
    <row r="13" spans="1:7" s="10" customFormat="1" x14ac:dyDescent="0.25">
      <c r="A13" s="109" t="s">
        <v>7399</v>
      </c>
      <c r="B13" s="18" t="s">
        <v>7368</v>
      </c>
      <c r="C13" s="10" t="s">
        <v>7365</v>
      </c>
      <c r="D13" s="29" t="s">
        <v>7366</v>
      </c>
      <c r="E13" s="29"/>
    </row>
    <row r="14" spans="1:7" s="10" customFormat="1" x14ac:dyDescent="0.25">
      <c r="A14" s="109"/>
      <c r="B14" s="18" t="s">
        <v>7421</v>
      </c>
      <c r="C14" s="10" t="s">
        <v>7365</v>
      </c>
      <c r="D14" s="29" t="s">
        <v>7418</v>
      </c>
      <c r="E14" s="29"/>
    </row>
    <row r="15" spans="1:7" x14ac:dyDescent="0.25">
      <c r="A15" s="109"/>
      <c r="B15" s="18" t="s">
        <v>7429</v>
      </c>
      <c r="C15" t="s">
        <v>7466</v>
      </c>
      <c r="D15" s="29"/>
      <c r="E15" s="29"/>
    </row>
    <row r="16" spans="1:7" s="10" customFormat="1" x14ac:dyDescent="0.25">
      <c r="A16" s="109"/>
      <c r="B16" s="18" t="s">
        <v>7402</v>
      </c>
      <c r="C16" s="10" t="s">
        <v>7365</v>
      </c>
      <c r="D16" s="29" t="s">
        <v>7418</v>
      </c>
      <c r="E16" s="29"/>
    </row>
    <row r="17" spans="1:4" s="13" customFormat="1" ht="5.25" customHeight="1" x14ac:dyDescent="0.25">
      <c r="B17" s="33"/>
    </row>
    <row r="18" spans="1:4" x14ac:dyDescent="0.25">
      <c r="A18" s="116" t="s">
        <v>7398</v>
      </c>
      <c r="B18" s="28" t="s">
        <v>2</v>
      </c>
      <c r="C18" s="10" t="s">
        <v>7365</v>
      </c>
      <c r="D18" t="s">
        <v>7415</v>
      </c>
    </row>
    <row r="19" spans="1:4" x14ac:dyDescent="0.25">
      <c r="A19" s="116"/>
      <c r="B19" s="28" t="s">
        <v>7354</v>
      </c>
      <c r="C19" s="10" t="s">
        <v>7365</v>
      </c>
      <c r="D19" t="s">
        <v>7416</v>
      </c>
    </row>
    <row r="20" spans="1:4" s="13" customFormat="1" ht="3.75" customHeight="1" x14ac:dyDescent="0.25">
      <c r="A20" s="73"/>
      <c r="B20" s="74"/>
    </row>
    <row r="21" spans="1:4" x14ac:dyDescent="0.25">
      <c r="A21" s="117" t="s">
        <v>7400</v>
      </c>
      <c r="B21" s="27" t="s">
        <v>7422</v>
      </c>
      <c r="C21" s="10" t="s">
        <v>7365</v>
      </c>
      <c r="D21" s="29"/>
    </row>
    <row r="22" spans="1:4" x14ac:dyDescent="0.25">
      <c r="A22" s="117"/>
      <c r="B22" s="71" t="s">
        <v>7467</v>
      </c>
      <c r="C22" s="32" t="s">
        <v>7468</v>
      </c>
    </row>
    <row r="23" spans="1:4" x14ac:dyDescent="0.25">
      <c r="A23" s="117"/>
      <c r="B23" s="71" t="s">
        <v>7423</v>
      </c>
      <c r="C23" s="32" t="s">
        <v>7469</v>
      </c>
    </row>
    <row r="24" spans="1:4" s="13" customFormat="1" ht="3.75" customHeight="1" x14ac:dyDescent="0.25">
      <c r="A24" s="75"/>
      <c r="B24" s="76"/>
      <c r="C24" s="32"/>
    </row>
    <row r="25" spans="1:4" x14ac:dyDescent="0.25">
      <c r="A25" s="114" t="s">
        <v>7461</v>
      </c>
      <c r="B25" s="101" t="s">
        <v>7403</v>
      </c>
      <c r="C25" s="32" t="s">
        <v>7374</v>
      </c>
      <c r="D25" s="72" t="s">
        <v>7414</v>
      </c>
    </row>
    <row r="26" spans="1:4" x14ac:dyDescent="0.25">
      <c r="A26" s="114"/>
      <c r="B26" s="102" t="s">
        <v>7404</v>
      </c>
      <c r="C26" s="32" t="s">
        <v>7374</v>
      </c>
      <c r="D26" s="72" t="s">
        <v>7414</v>
      </c>
    </row>
    <row r="27" spans="1:4" x14ac:dyDescent="0.25">
      <c r="A27" s="114"/>
      <c r="B27" s="103" t="s">
        <v>7405</v>
      </c>
      <c r="C27" s="32" t="s">
        <v>7374</v>
      </c>
      <c r="D27" s="72" t="s">
        <v>7414</v>
      </c>
    </row>
    <row r="28" spans="1:4" s="10" customFormat="1" x14ac:dyDescent="0.25">
      <c r="A28" s="114"/>
      <c r="B28" s="102" t="s">
        <v>7407</v>
      </c>
      <c r="C28" s="32" t="s">
        <v>7374</v>
      </c>
      <c r="D28" s="72" t="s">
        <v>7414</v>
      </c>
    </row>
    <row r="29" spans="1:4" s="10" customFormat="1" x14ac:dyDescent="0.25">
      <c r="A29" s="114"/>
      <c r="B29" s="103" t="s">
        <v>7406</v>
      </c>
      <c r="C29" s="32" t="s">
        <v>7374</v>
      </c>
      <c r="D29" s="72" t="s">
        <v>7414</v>
      </c>
    </row>
    <row r="30" spans="1:4" s="13" customFormat="1" ht="4.5" customHeight="1" x14ac:dyDescent="0.25">
      <c r="A30" s="73"/>
      <c r="B30" s="77"/>
      <c r="C30" s="32"/>
      <c r="D30" s="78"/>
    </row>
    <row r="31" spans="1:4" s="10" customFormat="1" ht="18.75" customHeight="1" x14ac:dyDescent="0.25">
      <c r="A31" s="115" t="s">
        <v>7470</v>
      </c>
      <c r="B31" s="104" t="s">
        <v>7403</v>
      </c>
      <c r="C31" s="32" t="s">
        <v>7374</v>
      </c>
      <c r="D31" s="72" t="s">
        <v>7414</v>
      </c>
    </row>
    <row r="32" spans="1:4" s="10" customFormat="1" ht="18.75" customHeight="1" x14ac:dyDescent="0.25">
      <c r="A32" s="115"/>
      <c r="B32" s="104" t="s">
        <v>7404</v>
      </c>
      <c r="C32" s="32" t="s">
        <v>7374</v>
      </c>
      <c r="D32" s="72" t="s">
        <v>7414</v>
      </c>
    </row>
    <row r="33" spans="1:5" s="10" customFormat="1" ht="18.75" customHeight="1" x14ac:dyDescent="0.25">
      <c r="A33" s="115"/>
      <c r="B33" s="104" t="s">
        <v>7405</v>
      </c>
      <c r="C33" s="32" t="s">
        <v>7374</v>
      </c>
      <c r="D33" s="72" t="s">
        <v>7414</v>
      </c>
    </row>
    <row r="34" spans="1:5" s="10" customFormat="1" ht="18.75" customHeight="1" x14ac:dyDescent="0.25">
      <c r="A34" s="115"/>
      <c r="B34" s="104" t="s">
        <v>7407</v>
      </c>
      <c r="C34" s="32" t="s">
        <v>7374</v>
      </c>
      <c r="D34" s="72" t="s">
        <v>7414</v>
      </c>
    </row>
    <row r="35" spans="1:5" s="10" customFormat="1" ht="18.75" customHeight="1" x14ac:dyDescent="0.25">
      <c r="A35" s="115"/>
      <c r="B35" s="104" t="s">
        <v>7406</v>
      </c>
      <c r="C35" s="32" t="s">
        <v>7374</v>
      </c>
      <c r="D35" s="72" t="s">
        <v>7414</v>
      </c>
    </row>
    <row r="36" spans="1:5" s="13" customFormat="1" ht="6" customHeight="1" x14ac:dyDescent="0.25">
      <c r="A36" s="107"/>
      <c r="B36" s="105"/>
      <c r="C36" s="32"/>
    </row>
    <row r="37" spans="1:5" s="13" customFormat="1" ht="14.25" customHeight="1" x14ac:dyDescent="0.25">
      <c r="A37" s="110" t="s">
        <v>7428</v>
      </c>
      <c r="B37" s="108" t="s">
        <v>7426</v>
      </c>
      <c r="C37" s="32" t="s">
        <v>7472</v>
      </c>
    </row>
    <row r="38" spans="1:5" s="13" customFormat="1" ht="14.25" customHeight="1" x14ac:dyDescent="0.25">
      <c r="A38" s="110"/>
      <c r="B38" s="108" t="s">
        <v>7427</v>
      </c>
      <c r="C38" s="32" t="s">
        <v>7473</v>
      </c>
    </row>
    <row r="39" spans="1:5" s="13" customFormat="1" ht="14.25" customHeight="1" x14ac:dyDescent="0.25">
      <c r="A39" s="110"/>
      <c r="B39" s="108" t="s">
        <v>7430</v>
      </c>
      <c r="C39" s="10" t="s">
        <v>7365</v>
      </c>
      <c r="D39" s="10" t="s">
        <v>7471</v>
      </c>
      <c r="E39" s="10"/>
    </row>
    <row r="40" spans="1:5" s="13" customFormat="1" ht="15.75" customHeight="1" x14ac:dyDescent="0.25">
      <c r="A40" s="79"/>
      <c r="B40" s="106"/>
      <c r="C40" s="32"/>
    </row>
    <row r="41" spans="1:5" x14ac:dyDescent="0.25">
      <c r="B41" s="34" t="s">
        <v>7358</v>
      </c>
      <c r="C41" t="s">
        <v>7376</v>
      </c>
    </row>
    <row r="43" spans="1:5" s="10" customFormat="1" x14ac:dyDescent="0.25"/>
    <row r="44" spans="1:5" x14ac:dyDescent="0.25">
      <c r="B44" t="s">
        <v>7474</v>
      </c>
    </row>
  </sheetData>
  <protectedRanges>
    <protectedRange sqref="B13:B17" name="Range1_1"/>
    <protectedRange sqref="B18:B21" name="Range1_2"/>
    <protectedRange sqref="B25:B27" name="Range1_3"/>
    <protectedRange sqref="B41" name="Range1_4"/>
    <protectedRange sqref="B28:B40" name="Range1_5"/>
    <protectedRange sqref="B22:B24" name="Range1_6"/>
  </protectedRanges>
  <mergeCells count="12">
    <mergeCell ref="A13:A16"/>
    <mergeCell ref="A37:A39"/>
    <mergeCell ref="B1:G5"/>
    <mergeCell ref="B7:C7"/>
    <mergeCell ref="B11:G11"/>
    <mergeCell ref="D7:E7"/>
    <mergeCell ref="B8:D8"/>
    <mergeCell ref="B9:D9"/>
    <mergeCell ref="A25:A29"/>
    <mergeCell ref="A31:A35"/>
    <mergeCell ref="A18:A19"/>
    <mergeCell ref="A21:A23"/>
  </mergeCells>
  <hyperlinks>
    <hyperlink ref="D16" location="DropdownLists!A1" display="Click here to add additional donors"/>
    <hyperlink ref="D13" location="DropdownLists!A1" display="Click here to add additional organizations"/>
    <hyperlink ref="D14" location="DropdownLists!A1" display="Click here to add additional donors"/>
    <hyperlink ref="D7:E7" location="'Livelihoods project'!A3" display="Click here to start data entry"/>
  </hyperlinks>
  <pageMargins left="0.7" right="0.7" top="0.75" bottom="0.75" header="0.3" footer="0.3"/>
  <pageSetup paperSize="9" scale="71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AI1533"/>
  <sheetViews>
    <sheetView showGridLines="0" tabSelected="1" topLeftCell="D1" zoomScale="90" zoomScaleNormal="90" workbookViewId="0">
      <pane ySplit="2" topLeftCell="A3" activePane="bottomLeft" state="frozen"/>
      <selection activeCell="C1" sqref="C1"/>
      <selection pane="bottomLeft" activeCell="A3" sqref="A3"/>
    </sheetView>
  </sheetViews>
  <sheetFormatPr defaultColWidth="0" defaultRowHeight="15" x14ac:dyDescent="0.25"/>
  <cols>
    <col min="1" max="2" width="16" style="50" customWidth="1"/>
    <col min="3" max="3" width="16" style="95" customWidth="1"/>
    <col min="4" max="4" width="16" style="49" customWidth="1"/>
    <col min="5" max="5" width="18.85546875" style="52" customWidth="1"/>
    <col min="6" max="7" width="16" style="53" customWidth="1"/>
    <col min="8" max="8" width="36.28515625" style="49" customWidth="1"/>
    <col min="9" max="9" width="31.85546875" style="50" customWidth="1"/>
    <col min="10" max="10" width="40.42578125" style="50" customWidth="1"/>
    <col min="11" max="11" width="13.42578125" style="50" customWidth="1"/>
    <col min="12" max="12" width="13.28515625" style="50" customWidth="1"/>
    <col min="13" max="13" width="12.7109375" style="50" customWidth="1"/>
    <col min="14" max="14" width="14.85546875" style="50" customWidth="1"/>
    <col min="15" max="15" width="11.85546875" style="50" customWidth="1"/>
    <col min="16" max="16" width="12.7109375" style="50" customWidth="1"/>
    <col min="17" max="17" width="15.140625" style="50" customWidth="1"/>
    <col min="18" max="18" width="16" style="50" customWidth="1"/>
    <col min="19" max="19" width="16" style="51" customWidth="1"/>
    <col min="20" max="20" width="16" style="19" customWidth="1"/>
    <col min="21" max="21" width="16" customWidth="1"/>
    <col min="22" max="22" width="16" style="86" customWidth="1"/>
    <col min="23" max="25" width="20.7109375" style="8" customWidth="1"/>
    <col min="26" max="26" width="44.5703125" customWidth="1"/>
    <col min="27" max="27" width="47.5703125" style="8" hidden="1" customWidth="1"/>
    <col min="28" max="32" width="0" hidden="1" customWidth="1"/>
    <col min="33" max="33" width="47.5703125" hidden="1" customWidth="1"/>
    <col min="34" max="35" width="0" hidden="1" customWidth="1"/>
    <col min="36" max="16384" width="9.140625" hidden="1"/>
  </cols>
  <sheetData>
    <row r="1" spans="1:29" s="10" customFormat="1" ht="48.75" customHeight="1" thickBot="1" x14ac:dyDescent="0.3">
      <c r="A1" s="118" t="s">
        <v>7399</v>
      </c>
      <c r="B1" s="119"/>
      <c r="C1" s="119"/>
      <c r="D1" s="119"/>
      <c r="E1" s="120" t="s">
        <v>7398</v>
      </c>
      <c r="F1" s="120"/>
      <c r="G1" s="87"/>
      <c r="H1" s="121" t="s">
        <v>7400</v>
      </c>
      <c r="I1" s="121"/>
      <c r="J1" s="121"/>
      <c r="K1" s="125" t="s">
        <v>7461</v>
      </c>
      <c r="L1" s="125"/>
      <c r="M1" s="125"/>
      <c r="N1" s="125"/>
      <c r="O1" s="125"/>
      <c r="P1" s="125"/>
      <c r="Q1" s="122" t="s">
        <v>7462</v>
      </c>
      <c r="R1" s="122"/>
      <c r="S1" s="122"/>
      <c r="T1" s="122"/>
      <c r="U1" s="122"/>
      <c r="V1" s="122"/>
      <c r="W1" s="123" t="s">
        <v>7428</v>
      </c>
      <c r="X1" s="123"/>
      <c r="Y1" s="124"/>
      <c r="Z1" s="90"/>
    </row>
    <row r="2" spans="1:29" ht="106.5" customHeight="1" x14ac:dyDescent="0.25">
      <c r="A2" s="66" t="s">
        <v>7368</v>
      </c>
      <c r="B2" s="66" t="s">
        <v>7421</v>
      </c>
      <c r="C2" s="92" t="s">
        <v>7429</v>
      </c>
      <c r="D2" s="66" t="s">
        <v>7402</v>
      </c>
      <c r="E2" s="67" t="s">
        <v>2</v>
      </c>
      <c r="F2" s="67" t="s">
        <v>7354</v>
      </c>
      <c r="G2" s="67" t="s">
        <v>7425</v>
      </c>
      <c r="H2" s="68" t="s">
        <v>7422</v>
      </c>
      <c r="I2" s="68" t="s">
        <v>7424</v>
      </c>
      <c r="J2" s="68" t="s">
        <v>7423</v>
      </c>
      <c r="K2" s="60" t="s">
        <v>7408</v>
      </c>
      <c r="L2" s="60" t="s">
        <v>7409</v>
      </c>
      <c r="M2" s="60" t="s">
        <v>7410</v>
      </c>
      <c r="N2" s="60" t="s">
        <v>7411</v>
      </c>
      <c r="O2" s="60" t="s">
        <v>7412</v>
      </c>
      <c r="P2" s="84" t="s">
        <v>7419</v>
      </c>
      <c r="Q2" s="99" t="s">
        <v>7455</v>
      </c>
      <c r="R2" s="99" t="s">
        <v>7456</v>
      </c>
      <c r="S2" s="99" t="s">
        <v>7457</v>
      </c>
      <c r="T2" s="99" t="s">
        <v>7458</v>
      </c>
      <c r="U2" s="99" t="s">
        <v>7459</v>
      </c>
      <c r="V2" s="100" t="s">
        <v>7460</v>
      </c>
      <c r="W2" s="91" t="s">
        <v>7426</v>
      </c>
      <c r="X2" s="91" t="s">
        <v>7427</v>
      </c>
      <c r="Y2" s="91" t="s">
        <v>7430</v>
      </c>
      <c r="Z2" s="70" t="s">
        <v>7401</v>
      </c>
      <c r="AA2"/>
    </row>
    <row r="3" spans="1:29" s="10" customFormat="1" ht="50.25" customHeight="1" x14ac:dyDescent="0.25">
      <c r="A3" s="54"/>
      <c r="B3" s="54"/>
      <c r="C3" s="93"/>
      <c r="D3" s="54"/>
      <c r="E3" s="55"/>
      <c r="F3" s="56"/>
      <c r="G3" s="88"/>
      <c r="H3" s="89"/>
      <c r="I3" s="54"/>
      <c r="J3" s="89"/>
      <c r="K3" s="89"/>
      <c r="L3" s="89"/>
      <c r="M3" s="89"/>
      <c r="N3" s="89"/>
      <c r="O3" s="89"/>
      <c r="P3" s="89">
        <f>SUM(ImplementationTable[[#This Row],['# of Refugees (registered/pending) ]:['# of Vulnerable Lebanese Hosts ]])</f>
        <v>0</v>
      </c>
      <c r="Q3" s="57"/>
      <c r="R3" s="57"/>
      <c r="S3" s="57"/>
      <c r="T3" s="57"/>
      <c r="U3" s="57"/>
      <c r="V3" s="83">
        <f>SUM(ImplementationTable[[#This Row],['# of Refugees (registered/pending) 2]:['# of Vulnerable Lebanese Hosts 6]])</f>
        <v>0</v>
      </c>
      <c r="W3" s="81">
        <v>41425</v>
      </c>
      <c r="X3" s="81">
        <v>41501</v>
      </c>
      <c r="Y3" s="81"/>
      <c r="Z3" s="58" t="s">
        <v>7417</v>
      </c>
      <c r="AA3" s="8"/>
      <c r="AC3" s="8"/>
    </row>
    <row r="4" spans="1:29" s="10" customFormat="1" ht="30" customHeight="1" x14ac:dyDescent="0.25">
      <c r="A4" s="54"/>
      <c r="B4" s="54"/>
      <c r="C4" s="93"/>
      <c r="D4" s="54"/>
      <c r="E4" s="55"/>
      <c r="F4" s="56"/>
      <c r="G4" s="88"/>
      <c r="H4" s="89"/>
      <c r="I4" s="54"/>
      <c r="J4" s="89"/>
      <c r="K4" s="89"/>
      <c r="L4" s="89"/>
      <c r="M4" s="89"/>
      <c r="N4" s="89"/>
      <c r="O4" s="89"/>
      <c r="P4" s="89">
        <f>SUM(ImplementationTable[[#This Row],['# of Refugees (registered/pending) ]:['# of Vulnerable Lebanese Hosts ]])</f>
        <v>0</v>
      </c>
      <c r="Q4" s="57"/>
      <c r="R4" s="57"/>
      <c r="S4" s="57"/>
      <c r="T4" s="57"/>
      <c r="U4" s="57"/>
      <c r="V4" s="83">
        <f>SUM(ImplementationTable[[#This Row],['# of Refugees (registered/pending) 2]:['# of Vulnerable Lebanese Hosts 6]])</f>
        <v>0</v>
      </c>
      <c r="W4" s="81"/>
      <c r="X4" s="81"/>
      <c r="Y4" s="81"/>
      <c r="Z4" s="58"/>
      <c r="AA4" s="8"/>
      <c r="AC4" s="8"/>
    </row>
    <row r="5" spans="1:29" s="10" customFormat="1" ht="30" customHeight="1" x14ac:dyDescent="0.25">
      <c r="A5" s="54"/>
      <c r="B5" s="54"/>
      <c r="C5" s="93"/>
      <c r="D5" s="54"/>
      <c r="E5" s="55"/>
      <c r="F5" s="56"/>
      <c r="G5" s="88"/>
      <c r="H5" s="89"/>
      <c r="I5" s="54"/>
      <c r="J5" s="89"/>
      <c r="K5" s="89"/>
      <c r="L5" s="89"/>
      <c r="M5" s="89"/>
      <c r="N5" s="89"/>
      <c r="O5" s="89"/>
      <c r="P5" s="89">
        <f>SUM(ImplementationTable[[#This Row],['# of Refugees (registered/pending) ]:['# of Vulnerable Lebanese Hosts ]])</f>
        <v>0</v>
      </c>
      <c r="Q5" s="57"/>
      <c r="R5" s="57"/>
      <c r="S5" s="57"/>
      <c r="T5" s="57"/>
      <c r="U5" s="57"/>
      <c r="V5" s="83">
        <f>SUM(ImplementationTable[[#This Row],['# of Refugees (registered/pending) 2]:['# of Vulnerable Lebanese Hosts 6]])</f>
        <v>0</v>
      </c>
      <c r="W5" s="81"/>
      <c r="X5" s="81"/>
      <c r="Y5" s="81"/>
      <c r="Z5" s="58"/>
      <c r="AA5" s="8"/>
      <c r="AC5" s="8"/>
    </row>
    <row r="6" spans="1:29" s="10" customFormat="1" ht="30" customHeight="1" x14ac:dyDescent="0.25">
      <c r="A6" s="54"/>
      <c r="B6" s="54"/>
      <c r="C6" s="93"/>
      <c r="D6" s="54"/>
      <c r="E6" s="55"/>
      <c r="F6" s="56"/>
      <c r="G6" s="88"/>
      <c r="H6" s="89"/>
      <c r="I6" s="54"/>
      <c r="J6" s="89"/>
      <c r="K6" s="89"/>
      <c r="L6" s="89"/>
      <c r="M6" s="89"/>
      <c r="N6" s="89"/>
      <c r="O6" s="89"/>
      <c r="P6" s="89">
        <f>SUM(ImplementationTable[[#This Row],['# of Refugees (registered/pending) ]:['# of Vulnerable Lebanese Hosts ]])</f>
        <v>0</v>
      </c>
      <c r="Q6" s="57"/>
      <c r="R6" s="57"/>
      <c r="S6" s="57"/>
      <c r="T6" s="57"/>
      <c r="U6" s="57"/>
      <c r="V6" s="83">
        <f>SUM(ImplementationTable[[#This Row],['# of Refugees (registered/pending) 2]:['# of Vulnerable Lebanese Hosts 6]])</f>
        <v>0</v>
      </c>
      <c r="W6" s="81"/>
      <c r="X6" s="81"/>
      <c r="Y6" s="81"/>
      <c r="Z6" s="58"/>
      <c r="AA6" s="8"/>
      <c r="AC6" s="8"/>
    </row>
    <row r="7" spans="1:29" s="10" customFormat="1" ht="30" customHeight="1" x14ac:dyDescent="0.25">
      <c r="A7" s="54"/>
      <c r="B7" s="54"/>
      <c r="C7" s="93"/>
      <c r="D7" s="54"/>
      <c r="E7" s="55"/>
      <c r="F7" s="56"/>
      <c r="G7" s="88"/>
      <c r="H7" s="89"/>
      <c r="I7" s="54"/>
      <c r="J7" s="89"/>
      <c r="K7" s="89"/>
      <c r="L7" s="89"/>
      <c r="M7" s="89"/>
      <c r="N7" s="89"/>
      <c r="O7" s="89"/>
      <c r="P7" s="89">
        <f>SUM(ImplementationTable[[#This Row],['# of Refugees (registered/pending) ]:['# of Vulnerable Lebanese Hosts ]])</f>
        <v>0</v>
      </c>
      <c r="Q7" s="57"/>
      <c r="R7" s="57"/>
      <c r="S7" s="57"/>
      <c r="T7" s="57"/>
      <c r="U7" s="57"/>
      <c r="V7" s="83">
        <f>SUM(ImplementationTable[[#This Row],['# of Refugees (registered/pending) 2]:['# of Vulnerable Lebanese Hosts 6]])</f>
        <v>0</v>
      </c>
      <c r="W7" s="81"/>
      <c r="X7" s="81"/>
      <c r="Y7" s="81"/>
      <c r="Z7" s="58"/>
      <c r="AA7" s="8"/>
      <c r="AC7" s="8"/>
    </row>
    <row r="8" spans="1:29" s="10" customFormat="1" ht="30" customHeight="1" x14ac:dyDescent="0.25">
      <c r="A8" s="54"/>
      <c r="B8" s="54"/>
      <c r="C8" s="93"/>
      <c r="D8" s="54"/>
      <c r="E8" s="55"/>
      <c r="F8" s="56"/>
      <c r="G8" s="88"/>
      <c r="H8" s="89"/>
      <c r="I8" s="54"/>
      <c r="J8" s="89"/>
      <c r="K8" s="89"/>
      <c r="L8" s="89"/>
      <c r="M8" s="89"/>
      <c r="N8" s="89"/>
      <c r="O8" s="89"/>
      <c r="P8" s="89">
        <f>SUM(ImplementationTable[[#This Row],['# of Refugees (registered/pending) ]:['# of Vulnerable Lebanese Hosts ]])</f>
        <v>0</v>
      </c>
      <c r="Q8" s="57"/>
      <c r="R8" s="57"/>
      <c r="S8" s="57"/>
      <c r="T8" s="57"/>
      <c r="U8" s="57"/>
      <c r="V8" s="83">
        <f>SUM(ImplementationTable[[#This Row],['# of Refugees (registered/pending) 2]:['# of Vulnerable Lebanese Hosts 6]])</f>
        <v>0</v>
      </c>
      <c r="W8" s="81"/>
      <c r="X8" s="81"/>
      <c r="Y8" s="81"/>
      <c r="Z8" s="58"/>
      <c r="AA8" s="8"/>
      <c r="AC8" s="8"/>
    </row>
    <row r="9" spans="1:29" s="10" customFormat="1" ht="30" customHeight="1" x14ac:dyDescent="0.25">
      <c r="A9" s="54"/>
      <c r="B9" s="54"/>
      <c r="C9" s="93"/>
      <c r="D9" s="54"/>
      <c r="E9" s="55"/>
      <c r="F9" s="56"/>
      <c r="G9" s="88"/>
      <c r="H9" s="89"/>
      <c r="I9" s="54"/>
      <c r="J9" s="89"/>
      <c r="K9" s="89"/>
      <c r="L9" s="89"/>
      <c r="M9" s="89"/>
      <c r="N9" s="89"/>
      <c r="O9" s="89"/>
      <c r="P9" s="89">
        <f>SUM(ImplementationTable[[#This Row],['# of Refugees (registered/pending) ]:['# of Vulnerable Lebanese Hosts ]])</f>
        <v>0</v>
      </c>
      <c r="Q9" s="57"/>
      <c r="R9" s="57"/>
      <c r="S9" s="57"/>
      <c r="T9" s="57"/>
      <c r="U9" s="57"/>
      <c r="V9" s="83">
        <f>SUM(ImplementationTable[[#This Row],['# of Refugees (registered/pending) 2]:['# of Vulnerable Lebanese Hosts 6]])</f>
        <v>0</v>
      </c>
      <c r="W9" s="81"/>
      <c r="X9" s="81"/>
      <c r="Y9" s="81"/>
      <c r="Z9" s="58"/>
      <c r="AA9" s="8"/>
      <c r="AC9" s="8"/>
    </row>
    <row r="10" spans="1:29" s="10" customFormat="1" ht="30" customHeight="1" x14ac:dyDescent="0.25">
      <c r="A10" s="54"/>
      <c r="B10" s="54"/>
      <c r="C10" s="93"/>
      <c r="D10" s="54"/>
      <c r="E10" s="55"/>
      <c r="F10" s="56"/>
      <c r="G10" s="88"/>
      <c r="H10" s="89"/>
      <c r="I10" s="54"/>
      <c r="J10" s="89"/>
      <c r="K10" s="89"/>
      <c r="L10" s="89"/>
      <c r="M10" s="89"/>
      <c r="N10" s="89"/>
      <c r="O10" s="89"/>
      <c r="P10" s="89">
        <f>SUM(ImplementationTable[[#This Row],['# of Refugees (registered/pending) ]:['# of Vulnerable Lebanese Hosts ]])</f>
        <v>0</v>
      </c>
      <c r="Q10" s="57"/>
      <c r="R10" s="57"/>
      <c r="S10" s="57"/>
      <c r="T10" s="57"/>
      <c r="U10" s="57"/>
      <c r="V10" s="83">
        <f>SUM(ImplementationTable[[#This Row],['# of Refugees (registered/pending) 2]:['# of Vulnerable Lebanese Hosts 6]])</f>
        <v>0</v>
      </c>
      <c r="W10" s="81"/>
      <c r="X10" s="81"/>
      <c r="Y10" s="81"/>
      <c r="Z10" s="58"/>
      <c r="AA10" s="8"/>
      <c r="AC10" s="8"/>
    </row>
    <row r="11" spans="1:29" s="10" customFormat="1" ht="30" customHeight="1" x14ac:dyDescent="0.25">
      <c r="A11" s="54"/>
      <c r="B11" s="54"/>
      <c r="C11" s="93"/>
      <c r="D11" s="54"/>
      <c r="E11" s="55"/>
      <c r="F11" s="56"/>
      <c r="G11" s="88"/>
      <c r="H11" s="89"/>
      <c r="I11" s="54"/>
      <c r="J11" s="89"/>
      <c r="K11" s="89"/>
      <c r="L11" s="89"/>
      <c r="M11" s="89"/>
      <c r="N11" s="89"/>
      <c r="O11" s="89"/>
      <c r="P11" s="89">
        <f>SUM(ImplementationTable[[#This Row],['# of Refugees (registered/pending) ]:['# of Vulnerable Lebanese Hosts ]])</f>
        <v>0</v>
      </c>
      <c r="Q11" s="57"/>
      <c r="R11" s="57"/>
      <c r="S11" s="57"/>
      <c r="T11" s="57"/>
      <c r="U11" s="57"/>
      <c r="V11" s="83">
        <f>SUM(ImplementationTable[[#This Row],['# of Refugees (registered/pending) 2]:['# of Vulnerable Lebanese Hosts 6]])</f>
        <v>0</v>
      </c>
      <c r="W11" s="81"/>
      <c r="X11" s="81"/>
      <c r="Y11" s="81"/>
      <c r="Z11" s="58"/>
      <c r="AA11" s="8"/>
      <c r="AC11" s="8"/>
    </row>
    <row r="12" spans="1:29" s="10" customFormat="1" ht="30" customHeight="1" x14ac:dyDescent="0.25">
      <c r="A12" s="54"/>
      <c r="B12" s="54"/>
      <c r="C12" s="93"/>
      <c r="D12" s="54"/>
      <c r="E12" s="55"/>
      <c r="F12" s="56"/>
      <c r="G12" s="88"/>
      <c r="H12" s="89"/>
      <c r="I12" s="54"/>
      <c r="J12" s="89"/>
      <c r="K12" s="89"/>
      <c r="L12" s="89"/>
      <c r="M12" s="89"/>
      <c r="N12" s="89"/>
      <c r="O12" s="89"/>
      <c r="P12" s="89">
        <f>SUM(ImplementationTable[[#This Row],['# of Refugees (registered/pending) ]:['# of Vulnerable Lebanese Hosts ]])</f>
        <v>0</v>
      </c>
      <c r="Q12" s="57"/>
      <c r="R12" s="57"/>
      <c r="S12" s="57"/>
      <c r="T12" s="57"/>
      <c r="U12" s="57"/>
      <c r="V12" s="83">
        <f>SUM(ImplementationTable[[#This Row],['# of Refugees (registered/pending) 2]:['# of Vulnerable Lebanese Hosts 6]])</f>
        <v>0</v>
      </c>
      <c r="W12" s="81"/>
      <c r="X12" s="81"/>
      <c r="Y12" s="81"/>
      <c r="Z12" s="58"/>
      <c r="AA12" s="8"/>
      <c r="AC12" s="8"/>
    </row>
    <row r="13" spans="1:29" s="10" customFormat="1" ht="30" customHeight="1" x14ac:dyDescent="0.25">
      <c r="A13" s="54"/>
      <c r="B13" s="54"/>
      <c r="C13" s="93"/>
      <c r="D13" s="54"/>
      <c r="E13" s="55"/>
      <c r="F13" s="56"/>
      <c r="G13" s="88"/>
      <c r="H13" s="89"/>
      <c r="I13" s="54"/>
      <c r="J13" s="89"/>
      <c r="K13" s="89"/>
      <c r="L13" s="89"/>
      <c r="M13" s="89"/>
      <c r="N13" s="89"/>
      <c r="O13" s="89"/>
      <c r="P13" s="89">
        <f>SUM(ImplementationTable[[#This Row],['# of Refugees (registered/pending) ]:['# of Vulnerable Lebanese Hosts ]])</f>
        <v>0</v>
      </c>
      <c r="Q13" s="57"/>
      <c r="R13" s="57"/>
      <c r="S13" s="57"/>
      <c r="T13" s="57"/>
      <c r="U13" s="57"/>
      <c r="V13" s="83">
        <f>SUM(ImplementationTable[[#This Row],['# of Refugees (registered/pending) 2]:['# of Vulnerable Lebanese Hosts 6]])</f>
        <v>0</v>
      </c>
      <c r="W13" s="81"/>
      <c r="X13" s="81"/>
      <c r="Y13" s="81"/>
      <c r="Z13" s="58"/>
      <c r="AA13" s="8"/>
      <c r="AC13" s="8"/>
    </row>
    <row r="14" spans="1:29" s="10" customFormat="1" ht="30" customHeight="1" x14ac:dyDescent="0.25">
      <c r="A14" s="54"/>
      <c r="B14" s="54"/>
      <c r="C14" s="93"/>
      <c r="D14" s="54"/>
      <c r="E14" s="55"/>
      <c r="F14" s="56"/>
      <c r="G14" s="88"/>
      <c r="H14" s="89"/>
      <c r="I14" s="54"/>
      <c r="J14" s="89"/>
      <c r="K14" s="89"/>
      <c r="L14" s="89"/>
      <c r="M14" s="89"/>
      <c r="N14" s="89"/>
      <c r="O14" s="89"/>
      <c r="P14" s="89">
        <f>SUM(ImplementationTable[[#This Row],['# of Refugees (registered/pending) ]:['# of Vulnerable Lebanese Hosts ]])</f>
        <v>0</v>
      </c>
      <c r="Q14" s="57"/>
      <c r="R14" s="57"/>
      <c r="S14" s="57"/>
      <c r="T14" s="57"/>
      <c r="U14" s="57"/>
      <c r="V14" s="83">
        <f>SUM(ImplementationTable[[#This Row],['# of Refugees (registered/pending) 2]:['# of Vulnerable Lebanese Hosts 6]])</f>
        <v>0</v>
      </c>
      <c r="W14" s="81"/>
      <c r="X14" s="81"/>
      <c r="Y14" s="81"/>
      <c r="Z14" s="58"/>
      <c r="AA14" s="8"/>
      <c r="AC14" s="8"/>
    </row>
    <row r="15" spans="1:29" s="10" customFormat="1" ht="30" customHeight="1" x14ac:dyDescent="0.25">
      <c r="A15" s="54"/>
      <c r="B15" s="54"/>
      <c r="C15" s="93"/>
      <c r="D15" s="54"/>
      <c r="E15" s="55"/>
      <c r="F15" s="56"/>
      <c r="G15" s="88"/>
      <c r="H15" s="89"/>
      <c r="I15" s="54"/>
      <c r="J15" s="89"/>
      <c r="K15" s="89"/>
      <c r="L15" s="89"/>
      <c r="M15" s="89"/>
      <c r="N15" s="89"/>
      <c r="O15" s="89"/>
      <c r="P15" s="89">
        <f>SUM(ImplementationTable[[#This Row],['# of Refugees (registered/pending) ]:['# of Vulnerable Lebanese Hosts ]])</f>
        <v>0</v>
      </c>
      <c r="Q15" s="57"/>
      <c r="R15" s="57"/>
      <c r="S15" s="57"/>
      <c r="T15" s="57"/>
      <c r="U15" s="57"/>
      <c r="V15" s="83">
        <f>SUM(ImplementationTable[[#This Row],['# of Refugees (registered/pending) 2]:['# of Vulnerable Lebanese Hosts 6]])</f>
        <v>0</v>
      </c>
      <c r="W15" s="81"/>
      <c r="X15" s="81"/>
      <c r="Y15" s="81"/>
      <c r="Z15" s="58"/>
      <c r="AA15" s="8"/>
      <c r="AC15" s="8"/>
    </row>
    <row r="16" spans="1:29" s="10" customFormat="1" ht="30" customHeight="1" x14ac:dyDescent="0.25">
      <c r="A16" s="54"/>
      <c r="B16" s="54"/>
      <c r="C16" s="93"/>
      <c r="D16" s="54"/>
      <c r="E16" s="55"/>
      <c r="F16" s="56"/>
      <c r="G16" s="88"/>
      <c r="H16" s="89"/>
      <c r="I16" s="54"/>
      <c r="J16" s="89"/>
      <c r="K16" s="89"/>
      <c r="L16" s="89"/>
      <c r="M16" s="89"/>
      <c r="N16" s="89"/>
      <c r="O16" s="89"/>
      <c r="P16" s="89">
        <f>SUM(ImplementationTable[[#This Row],['# of Refugees (registered/pending) ]:['# of Vulnerable Lebanese Hosts ]])</f>
        <v>0</v>
      </c>
      <c r="Q16" s="57"/>
      <c r="R16" s="57"/>
      <c r="S16" s="57"/>
      <c r="T16" s="57"/>
      <c r="U16" s="57"/>
      <c r="V16" s="83">
        <f>SUM(ImplementationTable[[#This Row],['# of Refugees (registered/pending) 2]:['# of Vulnerable Lebanese Hosts 6]])</f>
        <v>0</v>
      </c>
      <c r="W16" s="81"/>
      <c r="X16" s="81"/>
      <c r="Y16" s="81"/>
      <c r="Z16" s="58"/>
      <c r="AA16" s="8"/>
      <c r="AC16" s="8"/>
    </row>
    <row r="17" spans="1:29" s="10" customFormat="1" ht="30" customHeight="1" x14ac:dyDescent="0.25">
      <c r="A17" s="54"/>
      <c r="B17" s="54"/>
      <c r="C17" s="93"/>
      <c r="D17" s="54"/>
      <c r="E17" s="55"/>
      <c r="F17" s="56"/>
      <c r="G17" s="88"/>
      <c r="H17" s="89"/>
      <c r="I17" s="54"/>
      <c r="J17" s="89"/>
      <c r="K17" s="89"/>
      <c r="L17" s="89"/>
      <c r="M17" s="89"/>
      <c r="N17" s="89"/>
      <c r="O17" s="89"/>
      <c r="P17" s="89">
        <f>SUM(ImplementationTable[[#This Row],['# of Refugees (registered/pending) ]:['# of Vulnerable Lebanese Hosts ]])</f>
        <v>0</v>
      </c>
      <c r="Q17" s="57"/>
      <c r="R17" s="57"/>
      <c r="S17" s="57"/>
      <c r="T17" s="57"/>
      <c r="U17" s="57"/>
      <c r="V17" s="83">
        <f>SUM(ImplementationTable[[#This Row],['# of Refugees (registered/pending) 2]:['# of Vulnerable Lebanese Hosts 6]])</f>
        <v>0</v>
      </c>
      <c r="W17" s="81"/>
      <c r="X17" s="81"/>
      <c r="Y17" s="81"/>
      <c r="Z17" s="58"/>
      <c r="AA17" s="8"/>
      <c r="AC17" s="8"/>
    </row>
    <row r="18" spans="1:29" s="10" customFormat="1" ht="30" customHeight="1" x14ac:dyDescent="0.25">
      <c r="A18" s="54"/>
      <c r="B18" s="54"/>
      <c r="C18" s="93"/>
      <c r="D18" s="54"/>
      <c r="E18" s="55"/>
      <c r="F18" s="56"/>
      <c r="G18" s="88"/>
      <c r="H18" s="89"/>
      <c r="I18" s="54"/>
      <c r="J18" s="89"/>
      <c r="K18" s="89"/>
      <c r="L18" s="89"/>
      <c r="M18" s="89"/>
      <c r="N18" s="89"/>
      <c r="O18" s="89"/>
      <c r="P18" s="89">
        <f>SUM(ImplementationTable[[#This Row],['# of Refugees (registered/pending) ]:['# of Vulnerable Lebanese Hosts ]])</f>
        <v>0</v>
      </c>
      <c r="Q18" s="57"/>
      <c r="R18" s="57"/>
      <c r="S18" s="57"/>
      <c r="T18" s="57"/>
      <c r="U18" s="57"/>
      <c r="V18" s="83">
        <f>SUM(ImplementationTable[[#This Row],['# of Refugees (registered/pending) 2]:['# of Vulnerable Lebanese Hosts 6]])</f>
        <v>0</v>
      </c>
      <c r="W18" s="81"/>
      <c r="X18" s="81"/>
      <c r="Y18" s="81"/>
      <c r="Z18" s="58"/>
      <c r="AA18" s="8"/>
      <c r="AC18" s="8"/>
    </row>
    <row r="19" spans="1:29" ht="30" customHeight="1" x14ac:dyDescent="0.25">
      <c r="A19" s="54"/>
      <c r="B19" s="54"/>
      <c r="C19" s="93"/>
      <c r="D19" s="54"/>
      <c r="E19" s="55"/>
      <c r="F19" s="56"/>
      <c r="G19" s="88"/>
      <c r="H19" s="89"/>
      <c r="I19" s="54"/>
      <c r="J19" s="89"/>
      <c r="K19" s="89"/>
      <c r="L19" s="89"/>
      <c r="M19" s="89"/>
      <c r="N19" s="89"/>
      <c r="O19" s="89"/>
      <c r="P19" s="89">
        <f>SUM(ImplementationTable[[#This Row],['# of Refugees (registered/pending) ]:['# of Vulnerable Lebanese Hosts ]])</f>
        <v>0</v>
      </c>
      <c r="Q19" s="57"/>
      <c r="R19" s="57"/>
      <c r="S19" s="57"/>
      <c r="T19" s="57"/>
      <c r="U19" s="57"/>
      <c r="V19" s="83">
        <f>SUM(ImplementationTable[[#This Row],['# of Refugees (registered/pending) 2]:['# of Vulnerable Lebanese Hosts 6]])</f>
        <v>0</v>
      </c>
      <c r="W19" s="81"/>
      <c r="X19" s="81"/>
      <c r="Y19" s="81"/>
      <c r="Z19" s="58"/>
      <c r="AC19" s="8"/>
    </row>
    <row r="20" spans="1:29" ht="30" customHeight="1" x14ac:dyDescent="0.25">
      <c r="A20" s="54"/>
      <c r="B20" s="54"/>
      <c r="C20" s="93"/>
      <c r="D20" s="54"/>
      <c r="E20" s="55"/>
      <c r="F20" s="56"/>
      <c r="G20" s="88"/>
      <c r="H20" s="89"/>
      <c r="I20" s="54"/>
      <c r="J20" s="89"/>
      <c r="K20" s="89"/>
      <c r="L20" s="89"/>
      <c r="M20" s="89"/>
      <c r="N20" s="89"/>
      <c r="O20" s="89"/>
      <c r="P20" s="89">
        <f>SUM(ImplementationTable[[#This Row],['# of Refugees (registered/pending) ]:['# of Vulnerable Lebanese Hosts ]])</f>
        <v>0</v>
      </c>
      <c r="Q20" s="57"/>
      <c r="R20" s="57"/>
      <c r="S20" s="57"/>
      <c r="T20" s="57"/>
      <c r="U20" s="57"/>
      <c r="V20" s="83">
        <f>SUM(ImplementationTable[[#This Row],['# of Refugees (registered/pending) 2]:['# of Vulnerable Lebanese Hosts 6]])</f>
        <v>0</v>
      </c>
      <c r="W20" s="81"/>
      <c r="X20" s="81"/>
      <c r="Y20" s="81"/>
      <c r="Z20" s="58"/>
      <c r="AC20" s="8"/>
    </row>
    <row r="21" spans="1:29" ht="30" customHeight="1" x14ac:dyDescent="0.25">
      <c r="A21" s="54"/>
      <c r="B21" s="54"/>
      <c r="C21" s="93"/>
      <c r="D21" s="54"/>
      <c r="E21" s="55"/>
      <c r="F21" s="56"/>
      <c r="G21" s="88"/>
      <c r="H21" s="89"/>
      <c r="I21" s="54"/>
      <c r="J21" s="89"/>
      <c r="K21" s="89"/>
      <c r="L21" s="89"/>
      <c r="M21" s="89"/>
      <c r="N21" s="89"/>
      <c r="O21" s="89"/>
      <c r="P21" s="89">
        <f>SUM(ImplementationTable[[#This Row],['# of Refugees (registered/pending) ]:['# of Vulnerable Lebanese Hosts ]])</f>
        <v>0</v>
      </c>
      <c r="Q21" s="57"/>
      <c r="R21" s="57"/>
      <c r="S21" s="57"/>
      <c r="T21" s="57"/>
      <c r="U21" s="57"/>
      <c r="V21" s="83">
        <f>SUM(ImplementationTable[[#This Row],['# of Refugees (registered/pending) 2]:['# of Vulnerable Lebanese Hosts 6]])</f>
        <v>0</v>
      </c>
      <c r="W21" s="81"/>
      <c r="X21" s="81"/>
      <c r="Y21" s="81"/>
      <c r="Z21" s="58"/>
      <c r="AC21" s="8"/>
    </row>
    <row r="22" spans="1:29" ht="30" customHeight="1" x14ac:dyDescent="0.25">
      <c r="A22" s="54"/>
      <c r="B22" s="54"/>
      <c r="C22" s="93"/>
      <c r="D22" s="54"/>
      <c r="E22" s="55"/>
      <c r="F22" s="56"/>
      <c r="G22" s="88"/>
      <c r="H22" s="89"/>
      <c r="I22" s="54"/>
      <c r="J22" s="89"/>
      <c r="K22" s="89"/>
      <c r="L22" s="89"/>
      <c r="M22" s="89"/>
      <c r="N22" s="89"/>
      <c r="O22" s="89"/>
      <c r="P22" s="89">
        <f>SUM(ImplementationTable[[#This Row],['# of Refugees (registered/pending) ]:['# of Vulnerable Lebanese Hosts ]])</f>
        <v>0</v>
      </c>
      <c r="Q22" s="57"/>
      <c r="R22" s="57"/>
      <c r="S22" s="57"/>
      <c r="T22" s="57"/>
      <c r="U22" s="57"/>
      <c r="V22" s="83">
        <f>SUM(ImplementationTable[[#This Row],['# of Refugees (registered/pending) 2]:['# of Vulnerable Lebanese Hosts 6]])</f>
        <v>0</v>
      </c>
      <c r="W22" s="81"/>
      <c r="X22" s="81"/>
      <c r="Y22" s="81"/>
      <c r="Z22" s="58"/>
      <c r="AC22" s="8"/>
    </row>
    <row r="23" spans="1:29" ht="30" customHeight="1" x14ac:dyDescent="0.25">
      <c r="A23" s="54"/>
      <c r="B23" s="54"/>
      <c r="C23" s="93"/>
      <c r="D23" s="54"/>
      <c r="E23" s="55"/>
      <c r="F23" s="56"/>
      <c r="G23" s="88"/>
      <c r="H23" s="89"/>
      <c r="I23" s="54"/>
      <c r="J23" s="89"/>
      <c r="K23" s="89"/>
      <c r="L23" s="89"/>
      <c r="M23" s="89"/>
      <c r="N23" s="89"/>
      <c r="O23" s="89"/>
      <c r="P23" s="89">
        <f>SUM(ImplementationTable[[#This Row],['# of Refugees (registered/pending) ]:['# of Vulnerable Lebanese Hosts ]])</f>
        <v>0</v>
      </c>
      <c r="Q23" s="57"/>
      <c r="R23" s="57"/>
      <c r="S23" s="57"/>
      <c r="T23" s="57"/>
      <c r="U23" s="57"/>
      <c r="V23" s="83">
        <f>SUM(ImplementationTable[[#This Row],['# of Refugees (registered/pending) 2]:['# of Vulnerable Lebanese Hosts 6]])</f>
        <v>0</v>
      </c>
      <c r="W23" s="81"/>
      <c r="X23" s="81"/>
      <c r="Y23" s="81"/>
      <c r="Z23" s="58"/>
      <c r="AC23" s="8"/>
    </row>
    <row r="24" spans="1:29" ht="30" customHeight="1" x14ac:dyDescent="0.25">
      <c r="A24" s="54"/>
      <c r="B24" s="54"/>
      <c r="C24" s="93"/>
      <c r="D24" s="54"/>
      <c r="E24" s="55"/>
      <c r="F24" s="56"/>
      <c r="G24" s="88"/>
      <c r="H24" s="89"/>
      <c r="I24" s="54"/>
      <c r="J24" s="89"/>
      <c r="K24" s="89"/>
      <c r="L24" s="89"/>
      <c r="M24" s="89"/>
      <c r="N24" s="89"/>
      <c r="O24" s="89"/>
      <c r="P24" s="89">
        <f>SUM(ImplementationTable[[#This Row],['# of Refugees (registered/pending) ]:['# of Vulnerable Lebanese Hosts ]])</f>
        <v>0</v>
      </c>
      <c r="Q24" s="57"/>
      <c r="R24" s="57"/>
      <c r="S24" s="57"/>
      <c r="T24" s="57"/>
      <c r="U24" s="57"/>
      <c r="V24" s="83">
        <f>SUM(ImplementationTable[[#This Row],['# of Refugees (registered/pending) 2]:['# of Vulnerable Lebanese Hosts 6]])</f>
        <v>0</v>
      </c>
      <c r="W24" s="81"/>
      <c r="X24" s="81"/>
      <c r="Y24" s="81"/>
      <c r="Z24" s="58"/>
      <c r="AC24" s="8"/>
    </row>
    <row r="25" spans="1:29" ht="30" customHeight="1" x14ac:dyDescent="0.25">
      <c r="A25" s="54"/>
      <c r="B25" s="54"/>
      <c r="C25" s="93"/>
      <c r="D25" s="54"/>
      <c r="E25" s="55"/>
      <c r="F25" s="56"/>
      <c r="G25" s="88"/>
      <c r="H25" s="89"/>
      <c r="I25" s="54"/>
      <c r="J25" s="89"/>
      <c r="K25" s="89"/>
      <c r="L25" s="89"/>
      <c r="M25" s="89"/>
      <c r="N25" s="89"/>
      <c r="O25" s="89"/>
      <c r="P25" s="89">
        <f>SUM(ImplementationTable[[#This Row],['# of Refugees (registered/pending) ]:['# of Vulnerable Lebanese Hosts ]])</f>
        <v>0</v>
      </c>
      <c r="Q25" s="57"/>
      <c r="R25" s="57"/>
      <c r="S25" s="57"/>
      <c r="T25" s="57"/>
      <c r="U25" s="57"/>
      <c r="V25" s="83">
        <f>SUM(ImplementationTable[[#This Row],['# of Refugees (registered/pending) 2]:['# of Vulnerable Lebanese Hosts 6]])</f>
        <v>0</v>
      </c>
      <c r="W25" s="81"/>
      <c r="X25" s="81"/>
      <c r="Y25" s="81"/>
      <c r="Z25" s="58"/>
      <c r="AC25" s="8"/>
    </row>
    <row r="26" spans="1:29" ht="30" customHeight="1" x14ac:dyDescent="0.25">
      <c r="A26" s="54"/>
      <c r="B26" s="54"/>
      <c r="C26" s="93"/>
      <c r="D26" s="54"/>
      <c r="E26" s="55"/>
      <c r="F26" s="56"/>
      <c r="G26" s="88"/>
      <c r="H26" s="89"/>
      <c r="I26" s="54"/>
      <c r="J26" s="89"/>
      <c r="K26" s="89"/>
      <c r="L26" s="89"/>
      <c r="M26" s="89"/>
      <c r="N26" s="89"/>
      <c r="O26" s="89"/>
      <c r="P26" s="89">
        <f>SUM(ImplementationTable[[#This Row],['# of Refugees (registered/pending) ]:['# of Vulnerable Lebanese Hosts ]])</f>
        <v>0</v>
      </c>
      <c r="Q26" s="57"/>
      <c r="R26" s="57"/>
      <c r="S26" s="57"/>
      <c r="T26" s="57"/>
      <c r="U26" s="57"/>
      <c r="V26" s="83">
        <f>SUM(ImplementationTable[[#This Row],['# of Refugees (registered/pending) 2]:['# of Vulnerable Lebanese Hosts 6]])</f>
        <v>0</v>
      </c>
      <c r="W26" s="81"/>
      <c r="X26" s="81"/>
      <c r="Y26" s="81"/>
      <c r="Z26" s="58"/>
      <c r="AC26" s="8"/>
    </row>
    <row r="27" spans="1:29" ht="30" customHeight="1" x14ac:dyDescent="0.25">
      <c r="A27" s="54"/>
      <c r="B27" s="54"/>
      <c r="C27" s="93"/>
      <c r="D27" s="54"/>
      <c r="E27" s="55"/>
      <c r="F27" s="56"/>
      <c r="G27" s="88"/>
      <c r="H27" s="89"/>
      <c r="I27" s="54"/>
      <c r="J27" s="89"/>
      <c r="K27" s="89"/>
      <c r="L27" s="89"/>
      <c r="M27" s="89"/>
      <c r="N27" s="89"/>
      <c r="O27" s="89"/>
      <c r="P27" s="89">
        <f>SUM(ImplementationTable[[#This Row],['# of Refugees (registered/pending) ]:['# of Vulnerable Lebanese Hosts ]])</f>
        <v>0</v>
      </c>
      <c r="Q27" s="57"/>
      <c r="R27" s="57"/>
      <c r="S27" s="57"/>
      <c r="T27" s="57"/>
      <c r="U27" s="57"/>
      <c r="V27" s="83">
        <f>SUM(ImplementationTable[[#This Row],['# of Refugees (registered/pending) 2]:['# of Vulnerable Lebanese Hosts 6]])</f>
        <v>0</v>
      </c>
      <c r="W27" s="81"/>
      <c r="X27" s="81"/>
      <c r="Y27" s="81"/>
      <c r="Z27" s="58"/>
      <c r="AC27" s="8"/>
    </row>
    <row r="28" spans="1:29" ht="30" customHeight="1" x14ac:dyDescent="0.25">
      <c r="A28" s="54"/>
      <c r="B28" s="54"/>
      <c r="C28" s="93"/>
      <c r="D28" s="54"/>
      <c r="E28" s="55"/>
      <c r="F28" s="56"/>
      <c r="G28" s="88"/>
      <c r="H28" s="89"/>
      <c r="I28" s="54"/>
      <c r="J28" s="89"/>
      <c r="K28" s="89"/>
      <c r="L28" s="89"/>
      <c r="M28" s="89"/>
      <c r="N28" s="89"/>
      <c r="O28" s="89"/>
      <c r="P28" s="89">
        <f>SUM(ImplementationTable[[#This Row],['# of Refugees (registered/pending) ]:['# of Vulnerable Lebanese Hosts ]])</f>
        <v>0</v>
      </c>
      <c r="Q28" s="57"/>
      <c r="R28" s="57"/>
      <c r="S28" s="57"/>
      <c r="T28" s="57"/>
      <c r="U28" s="57"/>
      <c r="V28" s="83">
        <f>SUM(ImplementationTable[[#This Row],['# of Refugees (registered/pending) 2]:['# of Vulnerable Lebanese Hosts 6]])</f>
        <v>0</v>
      </c>
      <c r="W28" s="81"/>
      <c r="X28" s="81"/>
      <c r="Y28" s="81"/>
      <c r="Z28" s="58"/>
      <c r="AC28" s="8"/>
    </row>
    <row r="29" spans="1:29" ht="30" customHeight="1" x14ac:dyDescent="0.25">
      <c r="A29" s="54"/>
      <c r="B29" s="54"/>
      <c r="C29" s="93"/>
      <c r="D29" s="54"/>
      <c r="E29" s="55"/>
      <c r="F29" s="56"/>
      <c r="G29" s="88"/>
      <c r="H29" s="89"/>
      <c r="I29" s="54"/>
      <c r="J29" s="89"/>
      <c r="K29" s="89"/>
      <c r="L29" s="89"/>
      <c r="M29" s="89"/>
      <c r="N29" s="89"/>
      <c r="O29" s="89"/>
      <c r="P29" s="89">
        <f>SUM(ImplementationTable[[#This Row],['# of Refugees (registered/pending) ]:['# of Vulnerable Lebanese Hosts ]])</f>
        <v>0</v>
      </c>
      <c r="Q29" s="57"/>
      <c r="R29" s="57"/>
      <c r="S29" s="57"/>
      <c r="T29" s="57"/>
      <c r="U29" s="57"/>
      <c r="V29" s="83">
        <f>SUM(ImplementationTable[[#This Row],['# of Refugees (registered/pending) 2]:['# of Vulnerable Lebanese Hosts 6]])</f>
        <v>0</v>
      </c>
      <c r="W29" s="81"/>
      <c r="X29" s="81"/>
      <c r="Y29" s="81"/>
      <c r="Z29" s="58"/>
      <c r="AC29" s="8"/>
    </row>
    <row r="30" spans="1:29" ht="30" customHeight="1" x14ac:dyDescent="0.25">
      <c r="A30" s="54"/>
      <c r="B30" s="54"/>
      <c r="C30" s="93"/>
      <c r="D30" s="54"/>
      <c r="E30" s="55"/>
      <c r="F30" s="56"/>
      <c r="G30" s="88"/>
      <c r="H30" s="89"/>
      <c r="I30" s="54"/>
      <c r="J30" s="89"/>
      <c r="K30" s="89"/>
      <c r="L30" s="89"/>
      <c r="M30" s="89"/>
      <c r="N30" s="89"/>
      <c r="O30" s="89"/>
      <c r="P30" s="89">
        <f>SUM(ImplementationTable[[#This Row],['# of Refugees (registered/pending) ]:['# of Vulnerable Lebanese Hosts ]])</f>
        <v>0</v>
      </c>
      <c r="Q30" s="57"/>
      <c r="R30" s="57"/>
      <c r="S30" s="57"/>
      <c r="T30" s="57"/>
      <c r="U30" s="57"/>
      <c r="V30" s="83">
        <f>SUM(ImplementationTable[[#This Row],['# of Refugees (registered/pending) 2]:['# of Vulnerable Lebanese Hosts 6]])</f>
        <v>0</v>
      </c>
      <c r="W30" s="81"/>
      <c r="X30" s="81"/>
      <c r="Y30" s="81"/>
      <c r="Z30" s="58"/>
      <c r="AC30" s="8"/>
    </row>
    <row r="31" spans="1:29" ht="30" customHeight="1" x14ac:dyDescent="0.25">
      <c r="A31" s="54"/>
      <c r="B31" s="54"/>
      <c r="C31" s="93"/>
      <c r="D31" s="54"/>
      <c r="E31" s="55"/>
      <c r="F31" s="56"/>
      <c r="G31" s="88"/>
      <c r="H31" s="89"/>
      <c r="I31" s="54"/>
      <c r="J31" s="89"/>
      <c r="K31" s="89"/>
      <c r="L31" s="89"/>
      <c r="M31" s="89"/>
      <c r="N31" s="89"/>
      <c r="O31" s="89"/>
      <c r="P31" s="89">
        <f>SUM(ImplementationTable[[#This Row],['# of Refugees (registered/pending) ]:['# of Vulnerable Lebanese Hosts ]])</f>
        <v>0</v>
      </c>
      <c r="Q31" s="57"/>
      <c r="R31" s="57"/>
      <c r="S31" s="57"/>
      <c r="T31" s="57"/>
      <c r="U31" s="57"/>
      <c r="V31" s="83">
        <f>SUM(ImplementationTable[[#This Row],['# of Refugees (registered/pending) 2]:['# of Vulnerable Lebanese Hosts 6]])</f>
        <v>0</v>
      </c>
      <c r="W31" s="81"/>
      <c r="X31" s="81"/>
      <c r="Y31" s="81"/>
      <c r="Z31" s="58"/>
      <c r="AC31" s="8"/>
    </row>
    <row r="32" spans="1:29" ht="30" customHeight="1" x14ac:dyDescent="0.25">
      <c r="A32" s="54"/>
      <c r="B32" s="54"/>
      <c r="C32" s="93"/>
      <c r="D32" s="54"/>
      <c r="E32" s="55"/>
      <c r="F32" s="56"/>
      <c r="G32" s="88"/>
      <c r="H32" s="89"/>
      <c r="I32" s="54"/>
      <c r="J32" s="89"/>
      <c r="K32" s="89"/>
      <c r="L32" s="89"/>
      <c r="M32" s="89"/>
      <c r="N32" s="89"/>
      <c r="O32" s="89"/>
      <c r="P32" s="89">
        <f>SUM(ImplementationTable[[#This Row],['# of Refugees (registered/pending) ]:['# of Vulnerable Lebanese Hosts ]])</f>
        <v>0</v>
      </c>
      <c r="Q32" s="57"/>
      <c r="R32" s="57"/>
      <c r="S32" s="57"/>
      <c r="T32" s="57"/>
      <c r="U32" s="57"/>
      <c r="V32" s="83">
        <f>SUM(ImplementationTable[[#This Row],['# of Refugees (registered/pending) 2]:['# of Vulnerable Lebanese Hosts 6]])</f>
        <v>0</v>
      </c>
      <c r="W32" s="81"/>
      <c r="X32" s="81"/>
      <c r="Y32" s="81"/>
      <c r="Z32" s="58"/>
      <c r="AC32" s="8"/>
    </row>
    <row r="33" spans="1:29" ht="30" customHeight="1" x14ac:dyDescent="0.25">
      <c r="A33" s="54"/>
      <c r="B33" s="54"/>
      <c r="C33" s="93"/>
      <c r="D33" s="54"/>
      <c r="E33" s="55"/>
      <c r="F33" s="56"/>
      <c r="G33" s="88"/>
      <c r="H33" s="89"/>
      <c r="I33" s="54"/>
      <c r="J33" s="89"/>
      <c r="K33" s="89"/>
      <c r="L33" s="89"/>
      <c r="M33" s="89"/>
      <c r="N33" s="89"/>
      <c r="O33" s="89"/>
      <c r="P33" s="89">
        <f>SUM(ImplementationTable[[#This Row],['# of Refugees (registered/pending) ]:['# of Vulnerable Lebanese Hosts ]])</f>
        <v>0</v>
      </c>
      <c r="Q33" s="57"/>
      <c r="R33" s="57"/>
      <c r="S33" s="57"/>
      <c r="T33" s="57"/>
      <c r="U33" s="57"/>
      <c r="V33" s="83">
        <f>SUM(ImplementationTable[[#This Row],['# of Refugees (registered/pending) 2]:['# of Vulnerable Lebanese Hosts 6]])</f>
        <v>0</v>
      </c>
      <c r="W33" s="81"/>
      <c r="X33" s="81"/>
      <c r="Y33" s="81"/>
      <c r="Z33" s="58"/>
      <c r="AC33" s="8"/>
    </row>
    <row r="34" spans="1:29" ht="30" customHeight="1" x14ac:dyDescent="0.25">
      <c r="A34" s="54"/>
      <c r="B34" s="54"/>
      <c r="C34" s="93"/>
      <c r="D34" s="54"/>
      <c r="E34" s="55"/>
      <c r="F34" s="56"/>
      <c r="G34" s="88"/>
      <c r="H34" s="89"/>
      <c r="I34" s="54"/>
      <c r="J34" s="89"/>
      <c r="K34" s="89"/>
      <c r="L34" s="89"/>
      <c r="M34" s="89"/>
      <c r="N34" s="89"/>
      <c r="O34" s="89"/>
      <c r="P34" s="89">
        <f>SUM(ImplementationTable[[#This Row],['# of Refugees (registered/pending) ]:['# of Vulnerable Lebanese Hosts ]])</f>
        <v>0</v>
      </c>
      <c r="Q34" s="57"/>
      <c r="R34" s="57"/>
      <c r="S34" s="57"/>
      <c r="T34" s="57"/>
      <c r="U34" s="57"/>
      <c r="V34" s="83">
        <f>SUM(ImplementationTable[[#This Row],['# of Refugees (registered/pending) 2]:['# of Vulnerable Lebanese Hosts 6]])</f>
        <v>0</v>
      </c>
      <c r="W34" s="81"/>
      <c r="X34" s="81"/>
      <c r="Y34" s="81"/>
      <c r="Z34" s="58"/>
      <c r="AC34" s="8"/>
    </row>
    <row r="35" spans="1:29" ht="30" customHeight="1" x14ac:dyDescent="0.25">
      <c r="A35" s="54"/>
      <c r="B35" s="54"/>
      <c r="C35" s="93"/>
      <c r="D35" s="54"/>
      <c r="E35" s="55"/>
      <c r="F35" s="56"/>
      <c r="G35" s="88"/>
      <c r="H35" s="89"/>
      <c r="I35" s="54"/>
      <c r="J35" s="89"/>
      <c r="K35" s="89"/>
      <c r="L35" s="89"/>
      <c r="M35" s="89"/>
      <c r="N35" s="89"/>
      <c r="O35" s="89"/>
      <c r="P35" s="89">
        <f>SUM(ImplementationTable[[#This Row],['# of Refugees (registered/pending) ]:['# of Vulnerable Lebanese Hosts ]])</f>
        <v>0</v>
      </c>
      <c r="Q35" s="57"/>
      <c r="R35" s="57"/>
      <c r="S35" s="57"/>
      <c r="T35" s="57"/>
      <c r="U35" s="57"/>
      <c r="V35" s="83">
        <f>SUM(ImplementationTable[[#This Row],['# of Refugees (registered/pending) 2]:['# of Vulnerable Lebanese Hosts 6]])</f>
        <v>0</v>
      </c>
      <c r="W35" s="81"/>
      <c r="X35" s="81"/>
      <c r="Y35" s="81"/>
      <c r="Z35" s="58"/>
      <c r="AC35" s="8"/>
    </row>
    <row r="36" spans="1:29" ht="30" customHeight="1" x14ac:dyDescent="0.25">
      <c r="A36" s="54"/>
      <c r="B36" s="54"/>
      <c r="C36" s="93"/>
      <c r="D36" s="54"/>
      <c r="E36" s="55"/>
      <c r="F36" s="56"/>
      <c r="G36" s="88"/>
      <c r="H36" s="89"/>
      <c r="I36" s="54"/>
      <c r="J36" s="89"/>
      <c r="K36" s="89"/>
      <c r="L36" s="89"/>
      <c r="M36" s="89"/>
      <c r="N36" s="89"/>
      <c r="O36" s="89"/>
      <c r="P36" s="89">
        <f>SUM(ImplementationTable[[#This Row],['# of Refugees (registered/pending) ]:['# of Vulnerable Lebanese Hosts ]])</f>
        <v>0</v>
      </c>
      <c r="Q36" s="57"/>
      <c r="R36" s="57"/>
      <c r="S36" s="57"/>
      <c r="T36" s="57"/>
      <c r="U36" s="57"/>
      <c r="V36" s="83">
        <f>SUM(ImplementationTable[[#This Row],['# of Refugees (registered/pending) 2]:['# of Vulnerable Lebanese Hosts 6]])</f>
        <v>0</v>
      </c>
      <c r="W36" s="81"/>
      <c r="X36" s="81"/>
      <c r="Y36" s="81"/>
      <c r="Z36" s="58"/>
      <c r="AC36" s="8"/>
    </row>
    <row r="37" spans="1:29" ht="30" customHeight="1" x14ac:dyDescent="0.25">
      <c r="A37" s="54"/>
      <c r="B37" s="54"/>
      <c r="C37" s="93"/>
      <c r="D37" s="54"/>
      <c r="E37" s="55"/>
      <c r="F37" s="56"/>
      <c r="G37" s="88"/>
      <c r="H37" s="89"/>
      <c r="I37" s="54"/>
      <c r="J37" s="89"/>
      <c r="K37" s="89"/>
      <c r="L37" s="89"/>
      <c r="M37" s="89"/>
      <c r="N37" s="89"/>
      <c r="O37" s="89"/>
      <c r="P37" s="89">
        <f>SUM(ImplementationTable[[#This Row],['# of Refugees (registered/pending) ]:['# of Vulnerable Lebanese Hosts ]])</f>
        <v>0</v>
      </c>
      <c r="Q37" s="57"/>
      <c r="R37" s="57"/>
      <c r="S37" s="57"/>
      <c r="T37" s="57"/>
      <c r="U37" s="57"/>
      <c r="V37" s="83">
        <f>SUM(ImplementationTable[[#This Row],['# of Refugees (registered/pending) 2]:['# of Vulnerable Lebanese Hosts 6]])</f>
        <v>0</v>
      </c>
      <c r="W37" s="81"/>
      <c r="X37" s="81"/>
      <c r="Y37" s="81"/>
      <c r="Z37" s="58"/>
      <c r="AC37" s="8"/>
    </row>
    <row r="38" spans="1:29" ht="30" customHeight="1" x14ac:dyDescent="0.25">
      <c r="A38" s="54"/>
      <c r="B38" s="54"/>
      <c r="C38" s="93"/>
      <c r="D38" s="54"/>
      <c r="E38" s="55"/>
      <c r="F38" s="56"/>
      <c r="G38" s="88"/>
      <c r="H38" s="89"/>
      <c r="I38" s="54"/>
      <c r="J38" s="89"/>
      <c r="K38" s="89"/>
      <c r="L38" s="89"/>
      <c r="M38" s="89"/>
      <c r="N38" s="89"/>
      <c r="O38" s="89"/>
      <c r="P38" s="89">
        <f>SUM(ImplementationTable[[#This Row],['# of Refugees (registered/pending) ]:['# of Vulnerable Lebanese Hosts ]])</f>
        <v>0</v>
      </c>
      <c r="Q38" s="57"/>
      <c r="R38" s="57"/>
      <c r="S38" s="57"/>
      <c r="T38" s="57"/>
      <c r="U38" s="57"/>
      <c r="V38" s="83">
        <f>SUM(ImplementationTable[[#This Row],['# of Refugees (registered/pending) 2]:['# of Vulnerable Lebanese Hosts 6]])</f>
        <v>0</v>
      </c>
      <c r="W38" s="81"/>
      <c r="X38" s="81"/>
      <c r="Y38" s="81"/>
      <c r="Z38" s="58"/>
      <c r="AC38" s="8"/>
    </row>
    <row r="39" spans="1:29" ht="30" customHeight="1" x14ac:dyDescent="0.25">
      <c r="A39" s="54"/>
      <c r="B39" s="54"/>
      <c r="C39" s="93"/>
      <c r="D39" s="54"/>
      <c r="E39" s="55"/>
      <c r="F39" s="56"/>
      <c r="G39" s="88"/>
      <c r="H39" s="89"/>
      <c r="I39" s="54"/>
      <c r="J39" s="89"/>
      <c r="K39" s="89"/>
      <c r="L39" s="89"/>
      <c r="M39" s="89"/>
      <c r="N39" s="89"/>
      <c r="O39" s="89"/>
      <c r="P39" s="89">
        <f>SUM(ImplementationTable[[#This Row],['# of Refugees (registered/pending) ]:['# of Vulnerable Lebanese Hosts ]])</f>
        <v>0</v>
      </c>
      <c r="Q39" s="57"/>
      <c r="R39" s="57"/>
      <c r="S39" s="57"/>
      <c r="T39" s="57"/>
      <c r="U39" s="57"/>
      <c r="V39" s="83">
        <f>SUM(ImplementationTable[[#This Row],['# of Refugees (registered/pending) 2]:['# of Vulnerable Lebanese Hosts 6]])</f>
        <v>0</v>
      </c>
      <c r="W39" s="81"/>
      <c r="X39" s="81"/>
      <c r="Y39" s="81"/>
      <c r="Z39" s="58"/>
      <c r="AC39" s="8"/>
    </row>
    <row r="40" spans="1:29" ht="30" customHeight="1" x14ac:dyDescent="0.25">
      <c r="A40" s="54"/>
      <c r="B40" s="54"/>
      <c r="C40" s="93"/>
      <c r="D40" s="54"/>
      <c r="E40" s="55"/>
      <c r="F40" s="56"/>
      <c r="G40" s="88"/>
      <c r="H40" s="89"/>
      <c r="I40" s="54"/>
      <c r="J40" s="89"/>
      <c r="K40" s="89"/>
      <c r="L40" s="89"/>
      <c r="M40" s="89"/>
      <c r="N40" s="89"/>
      <c r="O40" s="89"/>
      <c r="P40" s="89">
        <f>SUM(ImplementationTable[[#This Row],['# of Refugees (registered/pending) ]:['# of Vulnerable Lebanese Hosts ]])</f>
        <v>0</v>
      </c>
      <c r="Q40" s="57"/>
      <c r="R40" s="57"/>
      <c r="S40" s="57"/>
      <c r="T40" s="57"/>
      <c r="U40" s="57"/>
      <c r="V40" s="83">
        <f>SUM(ImplementationTable[[#This Row],['# of Refugees (registered/pending) 2]:['# of Vulnerable Lebanese Hosts 6]])</f>
        <v>0</v>
      </c>
      <c r="W40" s="81"/>
      <c r="X40" s="81"/>
      <c r="Y40" s="81"/>
      <c r="Z40" s="58"/>
      <c r="AC40" s="8"/>
    </row>
    <row r="41" spans="1:29" ht="30" customHeight="1" x14ac:dyDescent="0.25">
      <c r="A41" s="54"/>
      <c r="B41" s="54"/>
      <c r="C41" s="93"/>
      <c r="D41" s="54"/>
      <c r="E41" s="55"/>
      <c r="F41" s="56"/>
      <c r="G41" s="88"/>
      <c r="H41" s="89"/>
      <c r="I41" s="54"/>
      <c r="J41" s="89"/>
      <c r="K41" s="89"/>
      <c r="L41" s="89"/>
      <c r="M41" s="89"/>
      <c r="N41" s="89"/>
      <c r="O41" s="89"/>
      <c r="P41" s="89">
        <f>SUM(ImplementationTable[[#This Row],['# of Refugees (registered/pending) ]:['# of Vulnerable Lebanese Hosts ]])</f>
        <v>0</v>
      </c>
      <c r="Q41" s="57"/>
      <c r="R41" s="57"/>
      <c r="S41" s="57"/>
      <c r="T41" s="57"/>
      <c r="U41" s="57"/>
      <c r="V41" s="83">
        <f>SUM(ImplementationTable[[#This Row],['# of Refugees (registered/pending) 2]:['# of Vulnerable Lebanese Hosts 6]])</f>
        <v>0</v>
      </c>
      <c r="W41" s="81"/>
      <c r="X41" s="81"/>
      <c r="Y41" s="81"/>
      <c r="Z41" s="58"/>
      <c r="AC41" s="8"/>
    </row>
    <row r="42" spans="1:29" ht="30" customHeight="1" x14ac:dyDescent="0.25">
      <c r="A42" s="54"/>
      <c r="B42" s="54"/>
      <c r="C42" s="93"/>
      <c r="D42" s="54"/>
      <c r="E42" s="55"/>
      <c r="F42" s="56"/>
      <c r="G42" s="88"/>
      <c r="H42" s="89"/>
      <c r="I42" s="54"/>
      <c r="J42" s="89"/>
      <c r="K42" s="89"/>
      <c r="L42" s="89"/>
      <c r="M42" s="89"/>
      <c r="N42" s="89"/>
      <c r="O42" s="89"/>
      <c r="P42" s="89">
        <f>SUM(ImplementationTable[[#This Row],['# of Refugees (registered/pending) ]:['# of Vulnerable Lebanese Hosts ]])</f>
        <v>0</v>
      </c>
      <c r="Q42" s="57"/>
      <c r="R42" s="57"/>
      <c r="S42" s="57"/>
      <c r="T42" s="57"/>
      <c r="U42" s="57"/>
      <c r="V42" s="83">
        <f>SUM(ImplementationTable[[#This Row],['# of Refugees (registered/pending) 2]:['# of Vulnerable Lebanese Hosts 6]])</f>
        <v>0</v>
      </c>
      <c r="W42" s="81"/>
      <c r="X42" s="81"/>
      <c r="Y42" s="81"/>
      <c r="Z42" s="58"/>
      <c r="AC42" s="8"/>
    </row>
    <row r="43" spans="1:29" ht="30" customHeight="1" x14ac:dyDescent="0.25">
      <c r="A43" s="54"/>
      <c r="B43" s="54"/>
      <c r="C43" s="93"/>
      <c r="D43" s="54"/>
      <c r="E43" s="55"/>
      <c r="F43" s="56"/>
      <c r="G43" s="88"/>
      <c r="H43" s="89"/>
      <c r="I43" s="54"/>
      <c r="J43" s="89"/>
      <c r="K43" s="89"/>
      <c r="L43" s="89"/>
      <c r="M43" s="89"/>
      <c r="N43" s="89"/>
      <c r="O43" s="89"/>
      <c r="P43" s="89">
        <f>SUM(ImplementationTable[[#This Row],['# of Refugees (registered/pending) ]:['# of Vulnerable Lebanese Hosts ]])</f>
        <v>0</v>
      </c>
      <c r="Q43" s="57"/>
      <c r="R43" s="57"/>
      <c r="S43" s="57"/>
      <c r="T43" s="57"/>
      <c r="U43" s="57"/>
      <c r="V43" s="83">
        <f>SUM(ImplementationTable[[#This Row],['# of Refugees (registered/pending) 2]:['# of Vulnerable Lebanese Hosts 6]])</f>
        <v>0</v>
      </c>
      <c r="W43" s="81"/>
      <c r="X43" s="81"/>
      <c r="Y43" s="81"/>
      <c r="Z43" s="58"/>
      <c r="AC43" s="8"/>
    </row>
    <row r="44" spans="1:29" ht="30" customHeight="1" x14ac:dyDescent="0.25">
      <c r="A44" s="54"/>
      <c r="B44" s="54"/>
      <c r="C44" s="93"/>
      <c r="D44" s="54"/>
      <c r="E44" s="55"/>
      <c r="F44" s="56"/>
      <c r="G44" s="88"/>
      <c r="H44" s="89"/>
      <c r="I44" s="54"/>
      <c r="J44" s="89"/>
      <c r="K44" s="89"/>
      <c r="L44" s="89"/>
      <c r="M44" s="89"/>
      <c r="N44" s="89"/>
      <c r="O44" s="89"/>
      <c r="P44" s="89">
        <f>SUM(ImplementationTable[[#This Row],['# of Refugees (registered/pending) ]:['# of Vulnerable Lebanese Hosts ]])</f>
        <v>0</v>
      </c>
      <c r="Q44" s="57"/>
      <c r="R44" s="57"/>
      <c r="S44" s="57"/>
      <c r="T44" s="57"/>
      <c r="U44" s="57"/>
      <c r="V44" s="83">
        <f>SUM(ImplementationTable[[#This Row],['# of Refugees (registered/pending) 2]:['# of Vulnerable Lebanese Hosts 6]])</f>
        <v>0</v>
      </c>
      <c r="W44" s="81"/>
      <c r="X44" s="81"/>
      <c r="Y44" s="81"/>
      <c r="Z44" s="58"/>
      <c r="AC44" s="8"/>
    </row>
    <row r="45" spans="1:29" ht="30" customHeight="1" x14ac:dyDescent="0.25">
      <c r="A45" s="54"/>
      <c r="B45" s="54"/>
      <c r="C45" s="93"/>
      <c r="D45" s="54"/>
      <c r="E45" s="55"/>
      <c r="F45" s="56"/>
      <c r="G45" s="88"/>
      <c r="H45" s="89"/>
      <c r="I45" s="54"/>
      <c r="J45" s="89"/>
      <c r="K45" s="89"/>
      <c r="L45" s="89"/>
      <c r="M45" s="89"/>
      <c r="N45" s="89"/>
      <c r="O45" s="89"/>
      <c r="P45" s="89">
        <f>SUM(ImplementationTable[[#This Row],['# of Refugees (registered/pending) ]:['# of Vulnerable Lebanese Hosts ]])</f>
        <v>0</v>
      </c>
      <c r="Q45" s="57"/>
      <c r="R45" s="57"/>
      <c r="S45" s="57"/>
      <c r="T45" s="57"/>
      <c r="U45" s="57"/>
      <c r="V45" s="83">
        <f>SUM(ImplementationTable[[#This Row],['# of Refugees (registered/pending) 2]:['# of Vulnerable Lebanese Hosts 6]])</f>
        <v>0</v>
      </c>
      <c r="W45" s="81"/>
      <c r="X45" s="81"/>
      <c r="Y45" s="81"/>
      <c r="Z45" s="58"/>
      <c r="AC45" s="8"/>
    </row>
    <row r="46" spans="1:29" ht="30" customHeight="1" x14ac:dyDescent="0.25">
      <c r="A46" s="54"/>
      <c r="B46" s="54"/>
      <c r="C46" s="93"/>
      <c r="D46" s="54"/>
      <c r="E46" s="55"/>
      <c r="F46" s="56"/>
      <c r="G46" s="88"/>
      <c r="H46" s="89"/>
      <c r="I46" s="54"/>
      <c r="J46" s="89"/>
      <c r="K46" s="89"/>
      <c r="L46" s="89"/>
      <c r="M46" s="89"/>
      <c r="N46" s="89"/>
      <c r="O46" s="89"/>
      <c r="P46" s="89">
        <f>SUM(ImplementationTable[[#This Row],['# of Refugees (registered/pending) ]:['# of Vulnerable Lebanese Hosts ]])</f>
        <v>0</v>
      </c>
      <c r="Q46" s="57"/>
      <c r="R46" s="57"/>
      <c r="S46" s="57"/>
      <c r="T46" s="57"/>
      <c r="U46" s="57"/>
      <c r="V46" s="83">
        <f>SUM(ImplementationTable[[#This Row],['# of Refugees (registered/pending) 2]:['# of Vulnerable Lebanese Hosts 6]])</f>
        <v>0</v>
      </c>
      <c r="W46" s="81"/>
      <c r="X46" s="81"/>
      <c r="Y46" s="81"/>
      <c r="Z46" s="58"/>
      <c r="AC46" s="8"/>
    </row>
    <row r="47" spans="1:29" ht="30" customHeight="1" x14ac:dyDescent="0.25">
      <c r="A47" s="54"/>
      <c r="B47" s="54"/>
      <c r="C47" s="93"/>
      <c r="D47" s="54"/>
      <c r="E47" s="55"/>
      <c r="F47" s="56"/>
      <c r="G47" s="88"/>
      <c r="H47" s="89"/>
      <c r="I47" s="54"/>
      <c r="J47" s="89"/>
      <c r="K47" s="89"/>
      <c r="L47" s="89"/>
      <c r="M47" s="89"/>
      <c r="N47" s="89"/>
      <c r="O47" s="89"/>
      <c r="P47" s="89">
        <f>SUM(ImplementationTable[[#This Row],['# of Refugees (registered/pending) ]:['# of Vulnerable Lebanese Hosts ]])</f>
        <v>0</v>
      </c>
      <c r="Q47" s="57"/>
      <c r="R47" s="57"/>
      <c r="S47" s="57"/>
      <c r="T47" s="57"/>
      <c r="U47" s="57"/>
      <c r="V47" s="83">
        <f>SUM(ImplementationTable[[#This Row],['# of Refugees (registered/pending) 2]:['# of Vulnerable Lebanese Hosts 6]])</f>
        <v>0</v>
      </c>
      <c r="W47" s="81"/>
      <c r="X47" s="81"/>
      <c r="Y47" s="81"/>
      <c r="Z47" s="58"/>
      <c r="AC47" s="8"/>
    </row>
    <row r="48" spans="1:29" ht="30" customHeight="1" x14ac:dyDescent="0.25">
      <c r="A48" s="54"/>
      <c r="B48" s="54"/>
      <c r="C48" s="93"/>
      <c r="D48" s="54"/>
      <c r="E48" s="55"/>
      <c r="F48" s="56"/>
      <c r="G48" s="88"/>
      <c r="H48" s="89"/>
      <c r="I48" s="54"/>
      <c r="J48" s="89"/>
      <c r="K48" s="89"/>
      <c r="L48" s="89"/>
      <c r="M48" s="89"/>
      <c r="N48" s="89"/>
      <c r="O48" s="89"/>
      <c r="P48" s="89">
        <f>SUM(ImplementationTable[[#This Row],['# of Refugees (registered/pending) ]:['# of Vulnerable Lebanese Hosts ]])</f>
        <v>0</v>
      </c>
      <c r="Q48" s="57"/>
      <c r="R48" s="57"/>
      <c r="S48" s="57"/>
      <c r="T48" s="57"/>
      <c r="U48" s="57"/>
      <c r="V48" s="83">
        <f>SUM(ImplementationTable[[#This Row],['# of Refugees (registered/pending) 2]:['# of Vulnerable Lebanese Hosts 6]])</f>
        <v>0</v>
      </c>
      <c r="W48" s="81"/>
      <c r="X48" s="81"/>
      <c r="Y48" s="81"/>
      <c r="Z48" s="58"/>
      <c r="AC48" s="8"/>
    </row>
    <row r="49" spans="1:29" ht="30" customHeight="1" x14ac:dyDescent="0.25">
      <c r="A49" s="54"/>
      <c r="B49" s="54"/>
      <c r="C49" s="93"/>
      <c r="D49" s="54"/>
      <c r="E49" s="55"/>
      <c r="F49" s="56"/>
      <c r="G49" s="88"/>
      <c r="H49" s="89"/>
      <c r="I49" s="54"/>
      <c r="J49" s="89"/>
      <c r="K49" s="89"/>
      <c r="L49" s="89"/>
      <c r="M49" s="89"/>
      <c r="N49" s="89"/>
      <c r="O49" s="89"/>
      <c r="P49" s="89">
        <f>SUM(ImplementationTable[[#This Row],['# of Refugees (registered/pending) ]:['# of Vulnerable Lebanese Hosts ]])</f>
        <v>0</v>
      </c>
      <c r="Q49" s="57"/>
      <c r="R49" s="57"/>
      <c r="S49" s="57"/>
      <c r="T49" s="57"/>
      <c r="U49" s="57"/>
      <c r="V49" s="83">
        <f>SUM(ImplementationTable[[#This Row],['# of Refugees (registered/pending) 2]:['# of Vulnerable Lebanese Hosts 6]])</f>
        <v>0</v>
      </c>
      <c r="W49" s="81"/>
      <c r="X49" s="81"/>
      <c r="Y49" s="81"/>
      <c r="Z49" s="58"/>
      <c r="AC49" s="8"/>
    </row>
    <row r="50" spans="1:29" ht="30" customHeight="1" x14ac:dyDescent="0.25">
      <c r="A50" s="54"/>
      <c r="B50" s="54"/>
      <c r="C50" s="93"/>
      <c r="D50" s="54"/>
      <c r="E50" s="55"/>
      <c r="F50" s="56"/>
      <c r="G50" s="88"/>
      <c r="H50" s="89"/>
      <c r="I50" s="54"/>
      <c r="J50" s="89"/>
      <c r="K50" s="89"/>
      <c r="L50" s="89"/>
      <c r="M50" s="89"/>
      <c r="N50" s="89"/>
      <c r="O50" s="89"/>
      <c r="P50" s="89">
        <f>SUM(ImplementationTable[[#This Row],['# of Refugees (registered/pending) ]:['# of Vulnerable Lebanese Hosts ]])</f>
        <v>0</v>
      </c>
      <c r="Q50" s="57"/>
      <c r="R50" s="57"/>
      <c r="S50" s="57"/>
      <c r="T50" s="57"/>
      <c r="U50" s="57"/>
      <c r="V50" s="83">
        <f>SUM(ImplementationTable[[#This Row],['# of Refugees (registered/pending) 2]:['# of Vulnerable Lebanese Hosts 6]])</f>
        <v>0</v>
      </c>
      <c r="W50" s="81"/>
      <c r="X50" s="81"/>
      <c r="Y50" s="81"/>
      <c r="Z50" s="58"/>
      <c r="AC50" s="8"/>
    </row>
    <row r="51" spans="1:29" ht="30" customHeight="1" x14ac:dyDescent="0.25">
      <c r="A51" s="54"/>
      <c r="B51" s="54"/>
      <c r="C51" s="93"/>
      <c r="D51" s="54"/>
      <c r="E51" s="55"/>
      <c r="F51" s="56"/>
      <c r="G51" s="88"/>
      <c r="H51" s="89"/>
      <c r="I51" s="54"/>
      <c r="J51" s="89"/>
      <c r="K51" s="89"/>
      <c r="L51" s="89"/>
      <c r="M51" s="89"/>
      <c r="N51" s="89"/>
      <c r="O51" s="89"/>
      <c r="P51" s="89">
        <f>SUM(ImplementationTable[[#This Row],['# of Refugees (registered/pending) ]:['# of Vulnerable Lebanese Hosts ]])</f>
        <v>0</v>
      </c>
      <c r="Q51" s="57"/>
      <c r="R51" s="57"/>
      <c r="S51" s="57"/>
      <c r="T51" s="57"/>
      <c r="U51" s="57"/>
      <c r="V51" s="83">
        <f>SUM(ImplementationTable[[#This Row],['# of Refugees (registered/pending) 2]:['# of Vulnerable Lebanese Hosts 6]])</f>
        <v>0</v>
      </c>
      <c r="W51" s="81"/>
      <c r="X51" s="81"/>
      <c r="Y51" s="81"/>
      <c r="Z51" s="58"/>
      <c r="AC51" s="8"/>
    </row>
    <row r="52" spans="1:29" ht="30" customHeight="1" x14ac:dyDescent="0.25">
      <c r="A52" s="54"/>
      <c r="B52" s="54"/>
      <c r="C52" s="93"/>
      <c r="D52" s="54"/>
      <c r="E52" s="55"/>
      <c r="F52" s="56"/>
      <c r="G52" s="88"/>
      <c r="H52" s="89"/>
      <c r="I52" s="54"/>
      <c r="J52" s="89"/>
      <c r="K52" s="89"/>
      <c r="L52" s="89"/>
      <c r="M52" s="89"/>
      <c r="N52" s="89"/>
      <c r="O52" s="89"/>
      <c r="P52" s="89">
        <f>SUM(ImplementationTable[[#This Row],['# of Refugees (registered/pending) ]:['# of Vulnerable Lebanese Hosts ]])</f>
        <v>0</v>
      </c>
      <c r="Q52" s="57"/>
      <c r="R52" s="57"/>
      <c r="S52" s="57"/>
      <c r="T52" s="57"/>
      <c r="U52" s="57"/>
      <c r="V52" s="83">
        <f>SUM(ImplementationTable[[#This Row],['# of Refugees (registered/pending) 2]:['# of Vulnerable Lebanese Hosts 6]])</f>
        <v>0</v>
      </c>
      <c r="W52" s="81"/>
      <c r="X52" s="81"/>
      <c r="Y52" s="81"/>
      <c r="Z52" s="58"/>
      <c r="AC52" s="8"/>
    </row>
    <row r="53" spans="1:29" ht="30" customHeight="1" x14ac:dyDescent="0.25">
      <c r="A53" s="54"/>
      <c r="B53" s="54"/>
      <c r="C53" s="93"/>
      <c r="D53" s="54"/>
      <c r="E53" s="55"/>
      <c r="F53" s="56"/>
      <c r="G53" s="88"/>
      <c r="H53" s="89"/>
      <c r="I53" s="54"/>
      <c r="J53" s="89"/>
      <c r="K53" s="89"/>
      <c r="L53" s="89"/>
      <c r="M53" s="89"/>
      <c r="N53" s="89"/>
      <c r="O53" s="89"/>
      <c r="P53" s="89">
        <f>SUM(ImplementationTable[[#This Row],['# of Refugees (registered/pending) ]:['# of Vulnerable Lebanese Hosts ]])</f>
        <v>0</v>
      </c>
      <c r="Q53" s="57"/>
      <c r="R53" s="57"/>
      <c r="S53" s="57"/>
      <c r="T53" s="57"/>
      <c r="U53" s="57"/>
      <c r="V53" s="83">
        <f>SUM(ImplementationTable[[#This Row],['# of Refugees (registered/pending) 2]:['# of Vulnerable Lebanese Hosts 6]])</f>
        <v>0</v>
      </c>
      <c r="W53" s="81"/>
      <c r="X53" s="81"/>
      <c r="Y53" s="81"/>
      <c r="Z53" s="58"/>
      <c r="AC53" s="8"/>
    </row>
    <row r="54" spans="1:29" ht="30" customHeight="1" x14ac:dyDescent="0.25">
      <c r="A54" s="54"/>
      <c r="B54" s="54"/>
      <c r="C54" s="93"/>
      <c r="D54" s="54"/>
      <c r="E54" s="55"/>
      <c r="F54" s="56"/>
      <c r="G54" s="88"/>
      <c r="H54" s="89"/>
      <c r="I54" s="54"/>
      <c r="J54" s="89"/>
      <c r="K54" s="89"/>
      <c r="L54" s="89"/>
      <c r="M54" s="89"/>
      <c r="N54" s="89"/>
      <c r="O54" s="89"/>
      <c r="P54" s="89">
        <f>SUM(ImplementationTable[[#This Row],['# of Refugees (registered/pending) ]:['# of Vulnerable Lebanese Hosts ]])</f>
        <v>0</v>
      </c>
      <c r="Q54" s="57"/>
      <c r="R54" s="57"/>
      <c r="S54" s="57"/>
      <c r="T54" s="57"/>
      <c r="U54" s="57"/>
      <c r="V54" s="83">
        <f>SUM(ImplementationTable[[#This Row],['# of Refugees (registered/pending) 2]:['# of Vulnerable Lebanese Hosts 6]])</f>
        <v>0</v>
      </c>
      <c r="W54" s="81"/>
      <c r="X54" s="81"/>
      <c r="Y54" s="81"/>
      <c r="Z54" s="58"/>
      <c r="AC54" s="8"/>
    </row>
    <row r="55" spans="1:29" ht="30" customHeight="1" x14ac:dyDescent="0.25">
      <c r="A55" s="54"/>
      <c r="B55" s="54"/>
      <c r="C55" s="93"/>
      <c r="D55" s="54"/>
      <c r="E55" s="55"/>
      <c r="F55" s="56"/>
      <c r="G55" s="88"/>
      <c r="H55" s="89"/>
      <c r="I55" s="54"/>
      <c r="J55" s="89"/>
      <c r="K55" s="89"/>
      <c r="L55" s="89"/>
      <c r="M55" s="89"/>
      <c r="N55" s="89"/>
      <c r="O55" s="89"/>
      <c r="P55" s="89">
        <f>SUM(ImplementationTable[[#This Row],['# of Refugees (registered/pending) ]:['# of Vulnerable Lebanese Hosts ]])</f>
        <v>0</v>
      </c>
      <c r="Q55" s="57"/>
      <c r="R55" s="57"/>
      <c r="S55" s="57"/>
      <c r="T55" s="57"/>
      <c r="U55" s="57"/>
      <c r="V55" s="83">
        <f>SUM(ImplementationTable[[#This Row],['# of Refugees (registered/pending) 2]:['# of Vulnerable Lebanese Hosts 6]])</f>
        <v>0</v>
      </c>
      <c r="W55" s="81"/>
      <c r="X55" s="81"/>
      <c r="Y55" s="81"/>
      <c r="Z55" s="58"/>
      <c r="AC55" s="8"/>
    </row>
    <row r="56" spans="1:29" ht="30" customHeight="1" x14ac:dyDescent="0.25">
      <c r="A56" s="54"/>
      <c r="B56" s="54"/>
      <c r="C56" s="93"/>
      <c r="D56" s="54"/>
      <c r="E56" s="55"/>
      <c r="F56" s="56"/>
      <c r="G56" s="88"/>
      <c r="H56" s="89"/>
      <c r="I56" s="54"/>
      <c r="J56" s="89"/>
      <c r="K56" s="89"/>
      <c r="L56" s="89"/>
      <c r="M56" s="89"/>
      <c r="N56" s="89"/>
      <c r="O56" s="89"/>
      <c r="P56" s="89">
        <f>SUM(ImplementationTable[[#This Row],['# of Refugees (registered/pending) ]:['# of Vulnerable Lebanese Hosts ]])</f>
        <v>0</v>
      </c>
      <c r="Q56" s="57"/>
      <c r="R56" s="57"/>
      <c r="S56" s="57"/>
      <c r="T56" s="57"/>
      <c r="U56" s="57"/>
      <c r="V56" s="83">
        <f>SUM(ImplementationTable[[#This Row],['# of Refugees (registered/pending) 2]:['# of Vulnerable Lebanese Hosts 6]])</f>
        <v>0</v>
      </c>
      <c r="W56" s="81"/>
      <c r="X56" s="81"/>
      <c r="Y56" s="81"/>
      <c r="Z56" s="58"/>
      <c r="AC56" s="8"/>
    </row>
    <row r="57" spans="1:29" ht="30" customHeight="1" x14ac:dyDescent="0.25">
      <c r="A57" s="54"/>
      <c r="B57" s="54"/>
      <c r="C57" s="93"/>
      <c r="D57" s="54"/>
      <c r="E57" s="55"/>
      <c r="F57" s="56"/>
      <c r="G57" s="88"/>
      <c r="H57" s="89"/>
      <c r="I57" s="54"/>
      <c r="J57" s="89"/>
      <c r="K57" s="89"/>
      <c r="L57" s="89"/>
      <c r="M57" s="89"/>
      <c r="N57" s="89"/>
      <c r="O57" s="89"/>
      <c r="P57" s="89">
        <f>SUM(ImplementationTable[[#This Row],['# of Refugees (registered/pending) ]:['# of Vulnerable Lebanese Hosts ]])</f>
        <v>0</v>
      </c>
      <c r="Q57" s="57"/>
      <c r="R57" s="57"/>
      <c r="S57" s="57"/>
      <c r="T57" s="57"/>
      <c r="U57" s="57"/>
      <c r="V57" s="83">
        <f>SUM(ImplementationTable[[#This Row],['# of Refugees (registered/pending) 2]:['# of Vulnerable Lebanese Hosts 6]])</f>
        <v>0</v>
      </c>
      <c r="W57" s="81"/>
      <c r="X57" s="81"/>
      <c r="Y57" s="81"/>
      <c r="Z57" s="58"/>
      <c r="AC57" s="8"/>
    </row>
    <row r="58" spans="1:29" ht="30" customHeight="1" x14ac:dyDescent="0.25">
      <c r="A58" s="54"/>
      <c r="B58" s="54"/>
      <c r="C58" s="93"/>
      <c r="D58" s="54"/>
      <c r="E58" s="55"/>
      <c r="F58" s="56"/>
      <c r="G58" s="88"/>
      <c r="H58" s="89"/>
      <c r="I58" s="54"/>
      <c r="J58" s="89"/>
      <c r="K58" s="89"/>
      <c r="L58" s="89"/>
      <c r="M58" s="89"/>
      <c r="N58" s="89"/>
      <c r="O58" s="89"/>
      <c r="P58" s="89">
        <f>SUM(ImplementationTable[[#This Row],['# of Refugees (registered/pending) ]:['# of Vulnerable Lebanese Hosts ]])</f>
        <v>0</v>
      </c>
      <c r="Q58" s="57"/>
      <c r="R58" s="57"/>
      <c r="S58" s="57"/>
      <c r="T58" s="57"/>
      <c r="U58" s="57"/>
      <c r="V58" s="83">
        <f>SUM(ImplementationTable[[#This Row],['# of Refugees (registered/pending) 2]:['# of Vulnerable Lebanese Hosts 6]])</f>
        <v>0</v>
      </c>
      <c r="W58" s="81"/>
      <c r="X58" s="81"/>
      <c r="Y58" s="81"/>
      <c r="Z58" s="58"/>
      <c r="AC58" s="8"/>
    </row>
    <row r="59" spans="1:29" ht="30" customHeight="1" x14ac:dyDescent="0.25">
      <c r="A59" s="54"/>
      <c r="B59" s="54"/>
      <c r="C59" s="93"/>
      <c r="D59" s="54"/>
      <c r="E59" s="55"/>
      <c r="F59" s="56"/>
      <c r="G59" s="88"/>
      <c r="H59" s="89"/>
      <c r="I59" s="54"/>
      <c r="J59" s="89"/>
      <c r="K59" s="89"/>
      <c r="L59" s="89"/>
      <c r="M59" s="89"/>
      <c r="N59" s="89"/>
      <c r="O59" s="89"/>
      <c r="P59" s="89">
        <f>SUM(ImplementationTable[[#This Row],['# of Refugees (registered/pending) ]:['# of Vulnerable Lebanese Hosts ]])</f>
        <v>0</v>
      </c>
      <c r="Q59" s="57"/>
      <c r="R59" s="57"/>
      <c r="S59" s="57"/>
      <c r="T59" s="57"/>
      <c r="U59" s="57"/>
      <c r="V59" s="83">
        <f>SUM(ImplementationTable[[#This Row],['# of Refugees (registered/pending) 2]:['# of Vulnerable Lebanese Hosts 6]])</f>
        <v>0</v>
      </c>
      <c r="W59" s="81"/>
      <c r="X59" s="81"/>
      <c r="Y59" s="81"/>
      <c r="Z59" s="58"/>
      <c r="AC59" s="8"/>
    </row>
    <row r="60" spans="1:29" ht="30" customHeight="1" x14ac:dyDescent="0.25">
      <c r="A60" s="54"/>
      <c r="B60" s="54"/>
      <c r="C60" s="93"/>
      <c r="D60" s="54"/>
      <c r="E60" s="55"/>
      <c r="F60" s="56"/>
      <c r="G60" s="88"/>
      <c r="H60" s="89"/>
      <c r="I60" s="54"/>
      <c r="J60" s="89"/>
      <c r="K60" s="89"/>
      <c r="L60" s="89"/>
      <c r="M60" s="89"/>
      <c r="N60" s="89"/>
      <c r="O60" s="89"/>
      <c r="P60" s="89">
        <f>SUM(ImplementationTable[[#This Row],['# of Refugees (registered/pending) ]:['# of Vulnerable Lebanese Hosts ]])</f>
        <v>0</v>
      </c>
      <c r="Q60" s="57"/>
      <c r="R60" s="57"/>
      <c r="S60" s="57"/>
      <c r="T60" s="57"/>
      <c r="U60" s="57"/>
      <c r="V60" s="83">
        <f>SUM(ImplementationTable[[#This Row],['# of Refugees (registered/pending) 2]:['# of Vulnerable Lebanese Hosts 6]])</f>
        <v>0</v>
      </c>
      <c r="W60" s="81"/>
      <c r="X60" s="81"/>
      <c r="Y60" s="81"/>
      <c r="Z60" s="58"/>
      <c r="AC60" s="8"/>
    </row>
    <row r="61" spans="1:29" ht="30" customHeight="1" x14ac:dyDescent="0.25">
      <c r="A61" s="54"/>
      <c r="B61" s="54"/>
      <c r="C61" s="93"/>
      <c r="D61" s="54"/>
      <c r="E61" s="55"/>
      <c r="F61" s="56"/>
      <c r="G61" s="88"/>
      <c r="H61" s="89"/>
      <c r="I61" s="54"/>
      <c r="J61" s="89"/>
      <c r="K61" s="89"/>
      <c r="L61" s="89"/>
      <c r="M61" s="89"/>
      <c r="N61" s="89"/>
      <c r="O61" s="89"/>
      <c r="P61" s="89">
        <f>SUM(ImplementationTable[[#This Row],['# of Refugees (registered/pending) ]:['# of Vulnerable Lebanese Hosts ]])</f>
        <v>0</v>
      </c>
      <c r="Q61" s="57"/>
      <c r="R61" s="57"/>
      <c r="S61" s="57"/>
      <c r="T61" s="57"/>
      <c r="U61" s="57"/>
      <c r="V61" s="83">
        <f>SUM(ImplementationTable[[#This Row],['# of Refugees (registered/pending) 2]:['# of Vulnerable Lebanese Hosts 6]])</f>
        <v>0</v>
      </c>
      <c r="W61" s="81"/>
      <c r="X61" s="81"/>
      <c r="Y61" s="81"/>
      <c r="Z61" s="58"/>
      <c r="AC61" s="8"/>
    </row>
    <row r="62" spans="1:29" ht="30" customHeight="1" x14ac:dyDescent="0.25">
      <c r="A62" s="54"/>
      <c r="B62" s="54"/>
      <c r="C62" s="93"/>
      <c r="D62" s="54"/>
      <c r="E62" s="55"/>
      <c r="F62" s="56"/>
      <c r="G62" s="88"/>
      <c r="H62" s="89"/>
      <c r="I62" s="54"/>
      <c r="J62" s="89"/>
      <c r="K62" s="89"/>
      <c r="L62" s="89"/>
      <c r="M62" s="89"/>
      <c r="N62" s="89"/>
      <c r="O62" s="89"/>
      <c r="P62" s="89">
        <f>SUM(ImplementationTable[[#This Row],['# of Refugees (registered/pending) ]:['# of Vulnerable Lebanese Hosts ]])</f>
        <v>0</v>
      </c>
      <c r="Q62" s="57"/>
      <c r="R62" s="57"/>
      <c r="S62" s="57"/>
      <c r="T62" s="57"/>
      <c r="U62" s="57"/>
      <c r="V62" s="83">
        <f>SUM(ImplementationTable[[#This Row],['# of Refugees (registered/pending) 2]:['# of Vulnerable Lebanese Hosts 6]])</f>
        <v>0</v>
      </c>
      <c r="W62" s="81"/>
      <c r="X62" s="81"/>
      <c r="Y62" s="81"/>
      <c r="Z62" s="58"/>
      <c r="AC62" s="8"/>
    </row>
    <row r="63" spans="1:29" ht="30" customHeight="1" x14ac:dyDescent="0.25">
      <c r="A63" s="54"/>
      <c r="B63" s="54"/>
      <c r="C63" s="93"/>
      <c r="D63" s="54"/>
      <c r="E63" s="55"/>
      <c r="F63" s="56"/>
      <c r="G63" s="88"/>
      <c r="H63" s="89"/>
      <c r="I63" s="54"/>
      <c r="J63" s="89"/>
      <c r="K63" s="89"/>
      <c r="L63" s="89"/>
      <c r="M63" s="89"/>
      <c r="N63" s="89"/>
      <c r="O63" s="89"/>
      <c r="P63" s="89">
        <f>SUM(ImplementationTable[[#This Row],['# of Refugees (registered/pending) ]:['# of Vulnerable Lebanese Hosts ]])</f>
        <v>0</v>
      </c>
      <c r="Q63" s="57"/>
      <c r="R63" s="57"/>
      <c r="S63" s="57"/>
      <c r="T63" s="57"/>
      <c r="U63" s="57"/>
      <c r="V63" s="83">
        <f>SUM(ImplementationTable[[#This Row],['# of Refugees (registered/pending) 2]:['# of Vulnerable Lebanese Hosts 6]])</f>
        <v>0</v>
      </c>
      <c r="W63" s="81"/>
      <c r="X63" s="81"/>
      <c r="Y63" s="81"/>
      <c r="Z63" s="58"/>
      <c r="AC63" s="8"/>
    </row>
    <row r="64" spans="1:29" ht="30" customHeight="1" x14ac:dyDescent="0.25">
      <c r="A64" s="54"/>
      <c r="B64" s="54"/>
      <c r="C64" s="93"/>
      <c r="D64" s="54"/>
      <c r="E64" s="55"/>
      <c r="F64" s="56"/>
      <c r="G64" s="88"/>
      <c r="H64" s="89"/>
      <c r="I64" s="54"/>
      <c r="J64" s="89"/>
      <c r="K64" s="89"/>
      <c r="L64" s="89"/>
      <c r="M64" s="89"/>
      <c r="N64" s="89"/>
      <c r="O64" s="89"/>
      <c r="P64" s="89">
        <f>SUM(ImplementationTable[[#This Row],['# of Refugees (registered/pending) ]:['# of Vulnerable Lebanese Hosts ]])</f>
        <v>0</v>
      </c>
      <c r="Q64" s="57"/>
      <c r="R64" s="57"/>
      <c r="S64" s="57"/>
      <c r="T64" s="57"/>
      <c r="U64" s="57"/>
      <c r="V64" s="83">
        <f>SUM(ImplementationTable[[#This Row],['# of Refugees (registered/pending) 2]:['# of Vulnerable Lebanese Hosts 6]])</f>
        <v>0</v>
      </c>
      <c r="W64" s="81"/>
      <c r="X64" s="81"/>
      <c r="Y64" s="81"/>
      <c r="Z64" s="58"/>
      <c r="AC64" s="8"/>
    </row>
    <row r="65" spans="1:29" ht="30" customHeight="1" x14ac:dyDescent="0.25">
      <c r="A65" s="54"/>
      <c r="B65" s="54"/>
      <c r="C65" s="93"/>
      <c r="D65" s="54"/>
      <c r="E65" s="55"/>
      <c r="F65" s="56"/>
      <c r="G65" s="88"/>
      <c r="H65" s="89"/>
      <c r="I65" s="54"/>
      <c r="J65" s="89"/>
      <c r="K65" s="89"/>
      <c r="L65" s="89"/>
      <c r="M65" s="89"/>
      <c r="N65" s="89"/>
      <c r="O65" s="89"/>
      <c r="P65" s="89">
        <f>SUM(ImplementationTable[[#This Row],['# of Refugees (registered/pending) ]:['# of Vulnerable Lebanese Hosts ]])</f>
        <v>0</v>
      </c>
      <c r="Q65" s="57"/>
      <c r="R65" s="57"/>
      <c r="S65" s="57"/>
      <c r="T65" s="57"/>
      <c r="U65" s="57"/>
      <c r="V65" s="83">
        <f>SUM(ImplementationTable[[#This Row],['# of Refugees (registered/pending) 2]:['# of Vulnerable Lebanese Hosts 6]])</f>
        <v>0</v>
      </c>
      <c r="W65" s="81"/>
      <c r="X65" s="81"/>
      <c r="Y65" s="81"/>
      <c r="Z65" s="58"/>
      <c r="AC65" s="8"/>
    </row>
    <row r="66" spans="1:29" ht="30" customHeight="1" x14ac:dyDescent="0.25">
      <c r="A66" s="54"/>
      <c r="B66" s="54"/>
      <c r="C66" s="93"/>
      <c r="D66" s="54"/>
      <c r="E66" s="55"/>
      <c r="F66" s="56"/>
      <c r="G66" s="88"/>
      <c r="H66" s="89"/>
      <c r="I66" s="54"/>
      <c r="J66" s="89"/>
      <c r="K66" s="89"/>
      <c r="L66" s="89"/>
      <c r="M66" s="89"/>
      <c r="N66" s="89"/>
      <c r="O66" s="89"/>
      <c r="P66" s="89">
        <f>SUM(ImplementationTable[[#This Row],['# of Refugees (registered/pending) ]:['# of Vulnerable Lebanese Hosts ]])</f>
        <v>0</v>
      </c>
      <c r="Q66" s="57"/>
      <c r="R66" s="57"/>
      <c r="S66" s="57"/>
      <c r="T66" s="57"/>
      <c r="U66" s="57"/>
      <c r="V66" s="83">
        <f>SUM(ImplementationTable[[#This Row],['# of Refugees (registered/pending) 2]:['# of Vulnerable Lebanese Hosts 6]])</f>
        <v>0</v>
      </c>
      <c r="W66" s="81"/>
      <c r="X66" s="81"/>
      <c r="Y66" s="81"/>
      <c r="Z66" s="58"/>
      <c r="AC66" s="8"/>
    </row>
    <row r="67" spans="1:29" ht="30" customHeight="1" x14ac:dyDescent="0.25">
      <c r="A67" s="54"/>
      <c r="B67" s="54"/>
      <c r="C67" s="93"/>
      <c r="D67" s="54"/>
      <c r="E67" s="55"/>
      <c r="F67" s="56"/>
      <c r="G67" s="88"/>
      <c r="H67" s="89"/>
      <c r="I67" s="54"/>
      <c r="J67" s="89"/>
      <c r="K67" s="89"/>
      <c r="L67" s="89"/>
      <c r="M67" s="89"/>
      <c r="N67" s="89"/>
      <c r="O67" s="89"/>
      <c r="P67" s="89">
        <f>SUM(ImplementationTable[[#This Row],['# of Refugees (registered/pending) ]:['# of Vulnerable Lebanese Hosts ]])</f>
        <v>0</v>
      </c>
      <c r="Q67" s="57"/>
      <c r="R67" s="57"/>
      <c r="S67" s="57"/>
      <c r="T67" s="57"/>
      <c r="U67" s="57"/>
      <c r="V67" s="83">
        <f>SUM(ImplementationTable[[#This Row],['# of Refugees (registered/pending) 2]:['# of Vulnerable Lebanese Hosts 6]])</f>
        <v>0</v>
      </c>
      <c r="W67" s="81"/>
      <c r="X67" s="81"/>
      <c r="Y67" s="81"/>
      <c r="Z67" s="58"/>
      <c r="AC67" s="8"/>
    </row>
    <row r="68" spans="1:29" ht="30" customHeight="1" x14ac:dyDescent="0.25">
      <c r="A68" s="54"/>
      <c r="B68" s="54"/>
      <c r="C68" s="93"/>
      <c r="D68" s="54"/>
      <c r="E68" s="55"/>
      <c r="F68" s="56"/>
      <c r="G68" s="88"/>
      <c r="H68" s="89"/>
      <c r="I68" s="54"/>
      <c r="J68" s="89"/>
      <c r="K68" s="89"/>
      <c r="L68" s="89"/>
      <c r="M68" s="89"/>
      <c r="N68" s="89"/>
      <c r="O68" s="89"/>
      <c r="P68" s="89">
        <f>SUM(ImplementationTable[[#This Row],['# of Refugees (registered/pending) ]:['# of Vulnerable Lebanese Hosts ]])</f>
        <v>0</v>
      </c>
      <c r="Q68" s="57"/>
      <c r="R68" s="57"/>
      <c r="S68" s="57"/>
      <c r="T68" s="57"/>
      <c r="U68" s="57"/>
      <c r="V68" s="83">
        <f>SUM(ImplementationTable[[#This Row],['# of Refugees (registered/pending) 2]:['# of Vulnerable Lebanese Hosts 6]])</f>
        <v>0</v>
      </c>
      <c r="W68" s="81"/>
      <c r="X68" s="81"/>
      <c r="Y68" s="81"/>
      <c r="Z68" s="58"/>
      <c r="AC68" s="8"/>
    </row>
    <row r="69" spans="1:29" ht="30" customHeight="1" x14ac:dyDescent="0.25">
      <c r="A69" s="54"/>
      <c r="B69" s="54"/>
      <c r="C69" s="93"/>
      <c r="D69" s="54"/>
      <c r="E69" s="55"/>
      <c r="F69" s="56"/>
      <c r="G69" s="88"/>
      <c r="H69" s="89"/>
      <c r="I69" s="54"/>
      <c r="J69" s="89"/>
      <c r="K69" s="89"/>
      <c r="L69" s="89"/>
      <c r="M69" s="89"/>
      <c r="N69" s="89"/>
      <c r="O69" s="89"/>
      <c r="P69" s="89">
        <f>SUM(ImplementationTable[[#This Row],['# of Refugees (registered/pending) ]:['# of Vulnerable Lebanese Hosts ]])</f>
        <v>0</v>
      </c>
      <c r="Q69" s="57"/>
      <c r="R69" s="57"/>
      <c r="S69" s="57"/>
      <c r="T69" s="57"/>
      <c r="U69" s="57"/>
      <c r="V69" s="83">
        <f>SUM(ImplementationTable[[#This Row],['# of Refugees (registered/pending) 2]:['# of Vulnerable Lebanese Hosts 6]])</f>
        <v>0</v>
      </c>
      <c r="W69" s="81"/>
      <c r="X69" s="81"/>
      <c r="Y69" s="81"/>
      <c r="Z69" s="58"/>
      <c r="AC69" s="8"/>
    </row>
    <row r="70" spans="1:29" ht="30" customHeight="1" x14ac:dyDescent="0.25">
      <c r="A70" s="54"/>
      <c r="B70" s="54"/>
      <c r="C70" s="93"/>
      <c r="D70" s="54"/>
      <c r="E70" s="55"/>
      <c r="F70" s="56"/>
      <c r="G70" s="88"/>
      <c r="H70" s="89"/>
      <c r="I70" s="54"/>
      <c r="J70" s="89"/>
      <c r="K70" s="89"/>
      <c r="L70" s="89"/>
      <c r="M70" s="89"/>
      <c r="N70" s="89"/>
      <c r="O70" s="89"/>
      <c r="P70" s="89">
        <f>SUM(ImplementationTable[[#This Row],['# of Refugees (registered/pending) ]:['# of Vulnerable Lebanese Hosts ]])</f>
        <v>0</v>
      </c>
      <c r="Q70" s="57"/>
      <c r="R70" s="57"/>
      <c r="S70" s="57"/>
      <c r="T70" s="57"/>
      <c r="U70" s="57"/>
      <c r="V70" s="83">
        <f>SUM(ImplementationTable[[#This Row],['# of Refugees (registered/pending) 2]:['# of Vulnerable Lebanese Hosts 6]])</f>
        <v>0</v>
      </c>
      <c r="W70" s="81"/>
      <c r="X70" s="81"/>
      <c r="Y70" s="81"/>
      <c r="Z70" s="58"/>
      <c r="AC70" s="8"/>
    </row>
    <row r="71" spans="1:29" ht="30" customHeight="1" x14ac:dyDescent="0.25">
      <c r="A71" s="54"/>
      <c r="B71" s="54"/>
      <c r="C71" s="93"/>
      <c r="D71" s="54"/>
      <c r="E71" s="55"/>
      <c r="F71" s="56"/>
      <c r="G71" s="88"/>
      <c r="H71" s="89"/>
      <c r="I71" s="54"/>
      <c r="J71" s="89"/>
      <c r="K71" s="89"/>
      <c r="L71" s="89"/>
      <c r="M71" s="89"/>
      <c r="N71" s="89"/>
      <c r="O71" s="89"/>
      <c r="P71" s="89">
        <f>SUM(ImplementationTable[[#This Row],['# of Refugees (registered/pending) ]:['# of Vulnerable Lebanese Hosts ]])</f>
        <v>0</v>
      </c>
      <c r="Q71" s="57"/>
      <c r="R71" s="57"/>
      <c r="S71" s="57"/>
      <c r="T71" s="57"/>
      <c r="U71" s="57"/>
      <c r="V71" s="83">
        <f>SUM(ImplementationTable[[#This Row],['# of Refugees (registered/pending) 2]:['# of Vulnerable Lebanese Hosts 6]])</f>
        <v>0</v>
      </c>
      <c r="W71" s="81"/>
      <c r="X71" s="81"/>
      <c r="Y71" s="81"/>
      <c r="Z71" s="58"/>
      <c r="AC71" s="8"/>
    </row>
    <row r="72" spans="1:29" ht="30" customHeight="1" x14ac:dyDescent="0.25">
      <c r="A72" s="54"/>
      <c r="B72" s="54"/>
      <c r="C72" s="93"/>
      <c r="D72" s="54"/>
      <c r="E72" s="55"/>
      <c r="F72" s="56"/>
      <c r="G72" s="88"/>
      <c r="H72" s="89"/>
      <c r="I72" s="54"/>
      <c r="J72" s="89"/>
      <c r="K72" s="89"/>
      <c r="L72" s="89"/>
      <c r="M72" s="89"/>
      <c r="N72" s="89"/>
      <c r="O72" s="89"/>
      <c r="P72" s="89">
        <f>SUM(ImplementationTable[[#This Row],['# of Refugees (registered/pending) ]:['# of Vulnerable Lebanese Hosts ]])</f>
        <v>0</v>
      </c>
      <c r="Q72" s="57"/>
      <c r="R72" s="57"/>
      <c r="S72" s="57"/>
      <c r="T72" s="57"/>
      <c r="U72" s="57"/>
      <c r="V72" s="83">
        <f>SUM(ImplementationTable[[#This Row],['# of Refugees (registered/pending) 2]:['# of Vulnerable Lebanese Hosts 6]])</f>
        <v>0</v>
      </c>
      <c r="W72" s="81"/>
      <c r="X72" s="81"/>
      <c r="Y72" s="81"/>
      <c r="Z72" s="58"/>
      <c r="AC72" s="8"/>
    </row>
    <row r="73" spans="1:29" ht="30" customHeight="1" x14ac:dyDescent="0.25">
      <c r="A73" s="54"/>
      <c r="B73" s="54"/>
      <c r="C73" s="93"/>
      <c r="D73" s="54"/>
      <c r="E73" s="55"/>
      <c r="F73" s="56"/>
      <c r="G73" s="88"/>
      <c r="H73" s="89"/>
      <c r="I73" s="54"/>
      <c r="J73" s="89"/>
      <c r="K73" s="89"/>
      <c r="L73" s="89"/>
      <c r="M73" s="89"/>
      <c r="N73" s="89"/>
      <c r="O73" s="89"/>
      <c r="P73" s="89">
        <f>SUM(ImplementationTable[[#This Row],['# of Refugees (registered/pending) ]:['# of Vulnerable Lebanese Hosts ]])</f>
        <v>0</v>
      </c>
      <c r="Q73" s="57"/>
      <c r="R73" s="57"/>
      <c r="S73" s="57"/>
      <c r="T73" s="57"/>
      <c r="U73" s="57"/>
      <c r="V73" s="83">
        <f>SUM(ImplementationTable[[#This Row],['# of Refugees (registered/pending) 2]:['# of Vulnerable Lebanese Hosts 6]])</f>
        <v>0</v>
      </c>
      <c r="W73" s="81"/>
      <c r="X73" s="81"/>
      <c r="Y73" s="81"/>
      <c r="Z73" s="58"/>
      <c r="AC73" s="8"/>
    </row>
    <row r="74" spans="1:29" ht="30" customHeight="1" x14ac:dyDescent="0.25">
      <c r="A74" s="54"/>
      <c r="B74" s="54"/>
      <c r="C74" s="93"/>
      <c r="D74" s="54"/>
      <c r="E74" s="55"/>
      <c r="F74" s="56"/>
      <c r="G74" s="88"/>
      <c r="H74" s="89"/>
      <c r="I74" s="54"/>
      <c r="J74" s="89"/>
      <c r="K74" s="89"/>
      <c r="L74" s="89"/>
      <c r="M74" s="89"/>
      <c r="N74" s="89"/>
      <c r="O74" s="89"/>
      <c r="P74" s="89">
        <f>SUM(ImplementationTable[[#This Row],['# of Refugees (registered/pending) ]:['# of Vulnerable Lebanese Hosts ]])</f>
        <v>0</v>
      </c>
      <c r="Q74" s="57"/>
      <c r="R74" s="57"/>
      <c r="S74" s="57"/>
      <c r="T74" s="57"/>
      <c r="U74" s="57"/>
      <c r="V74" s="83">
        <f>SUM(ImplementationTable[[#This Row],['# of Refugees (registered/pending) 2]:['# of Vulnerable Lebanese Hosts 6]])</f>
        <v>0</v>
      </c>
      <c r="W74" s="81"/>
      <c r="X74" s="81"/>
      <c r="Y74" s="81"/>
      <c r="Z74" s="58"/>
      <c r="AC74" s="8"/>
    </row>
    <row r="75" spans="1:29" ht="30" customHeight="1" x14ac:dyDescent="0.25">
      <c r="A75" s="54"/>
      <c r="B75" s="54"/>
      <c r="C75" s="93"/>
      <c r="D75" s="54"/>
      <c r="E75" s="55"/>
      <c r="F75" s="56"/>
      <c r="G75" s="88"/>
      <c r="H75" s="89"/>
      <c r="I75" s="54"/>
      <c r="J75" s="89"/>
      <c r="K75" s="89"/>
      <c r="L75" s="89"/>
      <c r="M75" s="89"/>
      <c r="N75" s="89"/>
      <c r="O75" s="89"/>
      <c r="P75" s="89">
        <f>SUM(ImplementationTable[[#This Row],['# of Refugees (registered/pending) ]:['# of Vulnerable Lebanese Hosts ]])</f>
        <v>0</v>
      </c>
      <c r="Q75" s="57"/>
      <c r="R75" s="57"/>
      <c r="S75" s="57"/>
      <c r="T75" s="57"/>
      <c r="U75" s="57"/>
      <c r="V75" s="83">
        <f>SUM(ImplementationTable[[#This Row],['# of Refugees (registered/pending) 2]:['# of Vulnerable Lebanese Hosts 6]])</f>
        <v>0</v>
      </c>
      <c r="W75" s="81"/>
      <c r="X75" s="81"/>
      <c r="Y75" s="81"/>
      <c r="Z75" s="58"/>
      <c r="AC75" s="8"/>
    </row>
    <row r="76" spans="1:29" ht="30" customHeight="1" x14ac:dyDescent="0.25">
      <c r="A76" s="54"/>
      <c r="B76" s="54"/>
      <c r="C76" s="93"/>
      <c r="D76" s="54"/>
      <c r="E76" s="55"/>
      <c r="F76" s="56"/>
      <c r="G76" s="88"/>
      <c r="H76" s="89"/>
      <c r="I76" s="54"/>
      <c r="J76" s="89"/>
      <c r="K76" s="89"/>
      <c r="L76" s="89"/>
      <c r="M76" s="89"/>
      <c r="N76" s="89"/>
      <c r="O76" s="89"/>
      <c r="P76" s="89">
        <f>SUM(ImplementationTable[[#This Row],['# of Refugees (registered/pending) ]:['# of Vulnerable Lebanese Hosts ]])</f>
        <v>0</v>
      </c>
      <c r="Q76" s="57"/>
      <c r="R76" s="57"/>
      <c r="S76" s="57"/>
      <c r="T76" s="57"/>
      <c r="U76" s="57"/>
      <c r="V76" s="83">
        <f>SUM(ImplementationTable[[#This Row],['# of Refugees (registered/pending) 2]:['# of Vulnerable Lebanese Hosts 6]])</f>
        <v>0</v>
      </c>
      <c r="W76" s="81"/>
      <c r="X76" s="81"/>
      <c r="Y76" s="81"/>
      <c r="Z76" s="58"/>
      <c r="AC76" s="8"/>
    </row>
    <row r="77" spans="1:29" ht="30" customHeight="1" x14ac:dyDescent="0.25">
      <c r="A77" s="54"/>
      <c r="B77" s="54"/>
      <c r="C77" s="93"/>
      <c r="D77" s="54"/>
      <c r="E77" s="55"/>
      <c r="F77" s="56"/>
      <c r="G77" s="88"/>
      <c r="H77" s="89"/>
      <c r="I77" s="54"/>
      <c r="J77" s="89"/>
      <c r="K77" s="89"/>
      <c r="L77" s="89"/>
      <c r="M77" s="89"/>
      <c r="N77" s="89"/>
      <c r="O77" s="89"/>
      <c r="P77" s="89">
        <f>SUM(ImplementationTable[[#This Row],['# of Refugees (registered/pending) ]:['# of Vulnerable Lebanese Hosts ]])</f>
        <v>0</v>
      </c>
      <c r="Q77" s="57"/>
      <c r="R77" s="57"/>
      <c r="S77" s="57"/>
      <c r="T77" s="57"/>
      <c r="U77" s="57"/>
      <c r="V77" s="83">
        <f>SUM(ImplementationTable[[#This Row],['# of Refugees (registered/pending) 2]:['# of Vulnerable Lebanese Hosts 6]])</f>
        <v>0</v>
      </c>
      <c r="W77" s="81"/>
      <c r="X77" s="81"/>
      <c r="Y77" s="81"/>
      <c r="Z77" s="58"/>
      <c r="AC77" s="8"/>
    </row>
    <row r="78" spans="1:29" ht="30" customHeight="1" x14ac:dyDescent="0.25">
      <c r="A78" s="54"/>
      <c r="B78" s="54"/>
      <c r="C78" s="93"/>
      <c r="D78" s="54"/>
      <c r="E78" s="55"/>
      <c r="F78" s="56"/>
      <c r="G78" s="88"/>
      <c r="H78" s="89"/>
      <c r="I78" s="54"/>
      <c r="J78" s="89"/>
      <c r="K78" s="89"/>
      <c r="L78" s="89"/>
      <c r="M78" s="89"/>
      <c r="N78" s="89"/>
      <c r="O78" s="89"/>
      <c r="P78" s="89">
        <f>SUM(ImplementationTable[[#This Row],['# of Refugees (registered/pending) ]:['# of Vulnerable Lebanese Hosts ]])</f>
        <v>0</v>
      </c>
      <c r="Q78" s="57"/>
      <c r="R78" s="57"/>
      <c r="S78" s="57"/>
      <c r="T78" s="57"/>
      <c r="U78" s="57"/>
      <c r="V78" s="83">
        <f>SUM(ImplementationTable[[#This Row],['# of Refugees (registered/pending) 2]:['# of Vulnerable Lebanese Hosts 6]])</f>
        <v>0</v>
      </c>
      <c r="W78" s="81"/>
      <c r="X78" s="81"/>
      <c r="Y78" s="81"/>
      <c r="Z78" s="58"/>
      <c r="AC78" s="8"/>
    </row>
    <row r="79" spans="1:29" ht="30" customHeight="1" x14ac:dyDescent="0.25">
      <c r="A79" s="54"/>
      <c r="B79" s="54"/>
      <c r="C79" s="93"/>
      <c r="D79" s="54"/>
      <c r="E79" s="55"/>
      <c r="F79" s="56"/>
      <c r="G79" s="88"/>
      <c r="H79" s="89"/>
      <c r="I79" s="54"/>
      <c r="J79" s="89"/>
      <c r="K79" s="89"/>
      <c r="L79" s="89"/>
      <c r="M79" s="89"/>
      <c r="N79" s="89"/>
      <c r="O79" s="89"/>
      <c r="P79" s="89">
        <f>SUM(ImplementationTable[[#This Row],['# of Refugees (registered/pending) ]:['# of Vulnerable Lebanese Hosts ]])</f>
        <v>0</v>
      </c>
      <c r="Q79" s="57"/>
      <c r="R79" s="57"/>
      <c r="S79" s="57"/>
      <c r="T79" s="57"/>
      <c r="U79" s="57"/>
      <c r="V79" s="83">
        <f>SUM(ImplementationTable[[#This Row],['# of Refugees (registered/pending) 2]:['# of Vulnerable Lebanese Hosts 6]])</f>
        <v>0</v>
      </c>
      <c r="W79" s="81"/>
      <c r="X79" s="81"/>
      <c r="Y79" s="81"/>
      <c r="Z79" s="58"/>
      <c r="AC79" s="8"/>
    </row>
    <row r="80" spans="1:29" s="10" customFormat="1" ht="30" customHeight="1" x14ac:dyDescent="0.25">
      <c r="A80" s="54"/>
      <c r="B80" s="54"/>
      <c r="C80" s="93"/>
      <c r="D80" s="54"/>
      <c r="E80" s="55"/>
      <c r="F80" s="56"/>
      <c r="G80" s="88"/>
      <c r="H80" s="89"/>
      <c r="I80" s="54"/>
      <c r="J80" s="89"/>
      <c r="K80" s="89"/>
      <c r="L80" s="89"/>
      <c r="M80" s="89"/>
      <c r="N80" s="89"/>
      <c r="O80" s="89"/>
      <c r="P80" s="89">
        <f>SUM(ImplementationTable[[#This Row],['# of Refugees (registered/pending) ]:['# of Vulnerable Lebanese Hosts ]])</f>
        <v>0</v>
      </c>
      <c r="Q80" s="57"/>
      <c r="R80" s="57"/>
      <c r="S80" s="69"/>
      <c r="T80" s="58"/>
      <c r="U80" s="58"/>
      <c r="V80" s="85">
        <f>SUM(ImplementationTable[[#This Row],['# of Refugees (registered/pending) 2]:['# of Vulnerable Lebanese Hosts 6]])</f>
        <v>0</v>
      </c>
      <c r="W80" s="81"/>
      <c r="X80" s="81"/>
      <c r="Y80" s="81"/>
      <c r="Z80" s="58"/>
      <c r="AA80" s="8"/>
      <c r="AC80" s="8"/>
    </row>
    <row r="81" spans="1:29" s="10" customFormat="1" ht="30" customHeight="1" x14ac:dyDescent="0.25">
      <c r="A81" s="54"/>
      <c r="B81" s="54"/>
      <c r="C81" s="93"/>
      <c r="D81" s="54"/>
      <c r="E81" s="55"/>
      <c r="F81" s="56"/>
      <c r="G81" s="88"/>
      <c r="H81" s="89"/>
      <c r="I81" s="54"/>
      <c r="J81" s="89"/>
      <c r="K81" s="89"/>
      <c r="L81" s="89"/>
      <c r="M81" s="89"/>
      <c r="N81" s="89"/>
      <c r="O81" s="89"/>
      <c r="P81" s="89">
        <f>SUM(ImplementationTable[[#This Row],['# of Refugees (registered/pending) ]:['# of Vulnerable Lebanese Hosts ]])</f>
        <v>0</v>
      </c>
      <c r="Q81" s="57"/>
      <c r="R81" s="57"/>
      <c r="S81" s="69"/>
      <c r="T81" s="58"/>
      <c r="U81" s="58"/>
      <c r="V81" s="85">
        <f>SUM(ImplementationTable[[#This Row],['# of Refugees (registered/pending) 2]:['# of Vulnerable Lebanese Hosts 6]])</f>
        <v>0</v>
      </c>
      <c r="W81" s="81"/>
      <c r="X81" s="81"/>
      <c r="Y81" s="81"/>
      <c r="Z81" s="58"/>
      <c r="AA81" s="8"/>
      <c r="AC81" s="8"/>
    </row>
    <row r="82" spans="1:29" s="10" customFormat="1" ht="30" customHeight="1" x14ac:dyDescent="0.25">
      <c r="A82" s="54"/>
      <c r="B82" s="54"/>
      <c r="C82" s="93"/>
      <c r="D82" s="54"/>
      <c r="E82" s="55"/>
      <c r="F82" s="56"/>
      <c r="G82" s="88"/>
      <c r="H82" s="89"/>
      <c r="I82" s="54"/>
      <c r="J82" s="89"/>
      <c r="K82" s="89"/>
      <c r="L82" s="89"/>
      <c r="M82" s="89"/>
      <c r="N82" s="89"/>
      <c r="O82" s="89"/>
      <c r="P82" s="89">
        <f>SUM(ImplementationTable[[#This Row],['# of Refugees (registered/pending) ]:['# of Vulnerable Lebanese Hosts ]])</f>
        <v>0</v>
      </c>
      <c r="Q82" s="57"/>
      <c r="R82" s="57"/>
      <c r="S82" s="69"/>
      <c r="T82" s="58"/>
      <c r="U82" s="58"/>
      <c r="V82" s="85">
        <f>SUM(ImplementationTable[[#This Row],['# of Refugees (registered/pending) 2]:['# of Vulnerable Lebanese Hosts 6]])</f>
        <v>0</v>
      </c>
      <c r="W82" s="81"/>
      <c r="X82" s="81"/>
      <c r="Y82" s="81"/>
      <c r="Z82" s="58"/>
      <c r="AA82" s="8"/>
      <c r="AC82" s="8"/>
    </row>
    <row r="83" spans="1:29" s="10" customFormat="1" ht="30" customHeight="1" x14ac:dyDescent="0.25">
      <c r="A83" s="54"/>
      <c r="B83" s="54"/>
      <c r="C83" s="93"/>
      <c r="D83" s="54"/>
      <c r="E83" s="55"/>
      <c r="F83" s="56"/>
      <c r="G83" s="88"/>
      <c r="H83" s="89"/>
      <c r="I83" s="54"/>
      <c r="J83" s="89"/>
      <c r="K83" s="89"/>
      <c r="L83" s="89"/>
      <c r="M83" s="89"/>
      <c r="N83" s="89"/>
      <c r="O83" s="89"/>
      <c r="P83" s="89">
        <f>SUM(ImplementationTable[[#This Row],['# of Refugees (registered/pending) ]:['# of Vulnerable Lebanese Hosts ]])</f>
        <v>0</v>
      </c>
      <c r="Q83" s="57"/>
      <c r="R83" s="57"/>
      <c r="S83" s="69"/>
      <c r="T83" s="58"/>
      <c r="U83" s="58"/>
      <c r="V83" s="85">
        <f>SUM(ImplementationTable[[#This Row],['# of Refugees (registered/pending) 2]:['# of Vulnerable Lebanese Hosts 6]])</f>
        <v>0</v>
      </c>
      <c r="W83" s="81"/>
      <c r="X83" s="81"/>
      <c r="Y83" s="81"/>
      <c r="Z83" s="58"/>
      <c r="AA83" s="8"/>
      <c r="AC83" s="8"/>
    </row>
    <row r="84" spans="1:29" s="10" customFormat="1" ht="30" customHeight="1" x14ac:dyDescent="0.25">
      <c r="A84" s="54"/>
      <c r="B84" s="54"/>
      <c r="C84" s="93"/>
      <c r="D84" s="54"/>
      <c r="E84" s="55"/>
      <c r="F84" s="56"/>
      <c r="G84" s="88"/>
      <c r="H84" s="89"/>
      <c r="I84" s="54"/>
      <c r="J84" s="89"/>
      <c r="K84" s="89"/>
      <c r="L84" s="89"/>
      <c r="M84" s="89"/>
      <c r="N84" s="89"/>
      <c r="O84" s="89"/>
      <c r="P84" s="89">
        <f>SUM(ImplementationTable[[#This Row],['# of Refugees (registered/pending) ]:['# of Vulnerable Lebanese Hosts ]])</f>
        <v>0</v>
      </c>
      <c r="Q84" s="57"/>
      <c r="R84" s="57"/>
      <c r="S84" s="69"/>
      <c r="T84" s="58"/>
      <c r="U84" s="58"/>
      <c r="V84" s="85">
        <f>SUM(ImplementationTable[[#This Row],['# of Refugees (registered/pending) 2]:['# of Vulnerable Lebanese Hosts 6]])</f>
        <v>0</v>
      </c>
      <c r="W84" s="81"/>
      <c r="X84" s="81"/>
      <c r="Y84" s="81"/>
      <c r="Z84" s="58"/>
      <c r="AA84" s="8"/>
      <c r="AC84" s="8"/>
    </row>
    <row r="85" spans="1:29" s="10" customFormat="1" ht="30" customHeight="1" x14ac:dyDescent="0.25">
      <c r="A85" s="54"/>
      <c r="B85" s="54"/>
      <c r="C85" s="93"/>
      <c r="D85" s="54"/>
      <c r="E85" s="55"/>
      <c r="F85" s="56"/>
      <c r="G85" s="88"/>
      <c r="H85" s="89"/>
      <c r="I85" s="54"/>
      <c r="J85" s="89"/>
      <c r="K85" s="89"/>
      <c r="L85" s="89"/>
      <c r="M85" s="89"/>
      <c r="N85" s="89"/>
      <c r="O85" s="89"/>
      <c r="P85" s="89">
        <f>SUM(ImplementationTable[[#This Row],['# of Refugees (registered/pending) ]:['# of Vulnerable Lebanese Hosts ]])</f>
        <v>0</v>
      </c>
      <c r="Q85" s="57"/>
      <c r="R85" s="57"/>
      <c r="S85" s="69"/>
      <c r="T85" s="58"/>
      <c r="U85" s="58"/>
      <c r="V85" s="85">
        <f>SUM(ImplementationTable[[#This Row],['# of Refugees (registered/pending) 2]:['# of Vulnerable Lebanese Hosts 6]])</f>
        <v>0</v>
      </c>
      <c r="W85" s="81"/>
      <c r="X85" s="81"/>
      <c r="Y85" s="81"/>
      <c r="Z85" s="58"/>
      <c r="AA85" s="8"/>
      <c r="AC85" s="8"/>
    </row>
    <row r="86" spans="1:29" s="10" customFormat="1" ht="30" customHeight="1" x14ac:dyDescent="0.25">
      <c r="A86" s="54"/>
      <c r="B86" s="54"/>
      <c r="C86" s="93"/>
      <c r="D86" s="54"/>
      <c r="E86" s="55"/>
      <c r="F86" s="56"/>
      <c r="G86" s="88"/>
      <c r="H86" s="89"/>
      <c r="I86" s="54"/>
      <c r="J86" s="89"/>
      <c r="K86" s="89"/>
      <c r="L86" s="89"/>
      <c r="M86" s="89"/>
      <c r="N86" s="89"/>
      <c r="O86" s="89"/>
      <c r="P86" s="89">
        <f>SUM(ImplementationTable[[#This Row],['# of Refugees (registered/pending) ]:['# of Vulnerable Lebanese Hosts ]])</f>
        <v>0</v>
      </c>
      <c r="Q86" s="57"/>
      <c r="R86" s="57"/>
      <c r="S86" s="69"/>
      <c r="T86" s="58"/>
      <c r="U86" s="58"/>
      <c r="V86" s="85">
        <f>SUM(ImplementationTable[[#This Row],['# of Refugees (registered/pending) 2]:['# of Vulnerable Lebanese Hosts 6]])</f>
        <v>0</v>
      </c>
      <c r="W86" s="81"/>
      <c r="X86" s="81"/>
      <c r="Y86" s="81"/>
      <c r="Z86" s="58"/>
      <c r="AA86" s="8"/>
      <c r="AC86" s="8"/>
    </row>
    <row r="87" spans="1:29" s="10" customFormat="1" ht="30" customHeight="1" x14ac:dyDescent="0.25">
      <c r="A87" s="54"/>
      <c r="B87" s="54"/>
      <c r="C87" s="93"/>
      <c r="D87" s="54"/>
      <c r="E87" s="55"/>
      <c r="F87" s="56"/>
      <c r="G87" s="88"/>
      <c r="H87" s="89"/>
      <c r="I87" s="54"/>
      <c r="J87" s="89"/>
      <c r="K87" s="89"/>
      <c r="L87" s="89"/>
      <c r="M87" s="89"/>
      <c r="N87" s="89"/>
      <c r="O87" s="89"/>
      <c r="P87" s="89">
        <f>SUM(ImplementationTable[[#This Row],['# of Refugees (registered/pending) ]:['# of Vulnerable Lebanese Hosts ]])</f>
        <v>0</v>
      </c>
      <c r="Q87" s="57"/>
      <c r="R87" s="57"/>
      <c r="S87" s="69"/>
      <c r="T87" s="58"/>
      <c r="U87" s="58"/>
      <c r="V87" s="85">
        <f>SUM(ImplementationTable[[#This Row],['# of Refugees (registered/pending) 2]:['# of Vulnerable Lebanese Hosts 6]])</f>
        <v>0</v>
      </c>
      <c r="W87" s="81"/>
      <c r="X87" s="81"/>
      <c r="Y87" s="81"/>
      <c r="Z87" s="58"/>
      <c r="AA87" s="8"/>
      <c r="AC87" s="8"/>
    </row>
    <row r="88" spans="1:29" s="10" customFormat="1" ht="30" customHeight="1" x14ac:dyDescent="0.25">
      <c r="A88" s="54"/>
      <c r="B88" s="54"/>
      <c r="C88" s="93"/>
      <c r="D88" s="54"/>
      <c r="E88" s="55"/>
      <c r="F88" s="56"/>
      <c r="G88" s="88"/>
      <c r="H88" s="89"/>
      <c r="I88" s="54"/>
      <c r="J88" s="89"/>
      <c r="K88" s="89"/>
      <c r="L88" s="89"/>
      <c r="M88" s="89"/>
      <c r="N88" s="89"/>
      <c r="O88" s="89"/>
      <c r="P88" s="89">
        <f>SUM(ImplementationTable[[#This Row],['# of Refugees (registered/pending) ]:['# of Vulnerable Lebanese Hosts ]])</f>
        <v>0</v>
      </c>
      <c r="Q88" s="57"/>
      <c r="R88" s="57"/>
      <c r="S88" s="69"/>
      <c r="T88" s="58"/>
      <c r="U88" s="58"/>
      <c r="V88" s="85">
        <f>SUM(ImplementationTable[[#This Row],['# of Refugees (registered/pending) 2]:['# of Vulnerable Lebanese Hosts 6]])</f>
        <v>0</v>
      </c>
      <c r="W88" s="81"/>
      <c r="X88" s="81"/>
      <c r="Y88" s="81"/>
      <c r="Z88" s="58"/>
      <c r="AA88" s="8"/>
      <c r="AC88" s="8"/>
    </row>
    <row r="89" spans="1:29" s="10" customFormat="1" ht="30" customHeight="1" x14ac:dyDescent="0.25">
      <c r="A89" s="54"/>
      <c r="B89" s="54"/>
      <c r="C89" s="93"/>
      <c r="D89" s="54"/>
      <c r="E89" s="55"/>
      <c r="F89" s="56"/>
      <c r="G89" s="88"/>
      <c r="H89" s="89"/>
      <c r="I89" s="54"/>
      <c r="J89" s="89"/>
      <c r="K89" s="89"/>
      <c r="L89" s="89"/>
      <c r="M89" s="89"/>
      <c r="N89" s="89"/>
      <c r="O89" s="89"/>
      <c r="P89" s="89">
        <f>SUM(ImplementationTable[[#This Row],['# of Refugees (registered/pending) ]:['# of Vulnerable Lebanese Hosts ]])</f>
        <v>0</v>
      </c>
      <c r="Q89" s="57"/>
      <c r="R89" s="57"/>
      <c r="S89" s="69"/>
      <c r="T89" s="58"/>
      <c r="U89" s="58"/>
      <c r="V89" s="85">
        <f>SUM(ImplementationTable[[#This Row],['# of Refugees (registered/pending) 2]:['# of Vulnerable Lebanese Hosts 6]])</f>
        <v>0</v>
      </c>
      <c r="W89" s="81"/>
      <c r="X89" s="81"/>
      <c r="Y89" s="81"/>
      <c r="Z89" s="58"/>
      <c r="AA89" s="8"/>
      <c r="AC89" s="8"/>
    </row>
    <row r="90" spans="1:29" s="10" customFormat="1" ht="30" customHeight="1" x14ac:dyDescent="0.25">
      <c r="A90" s="54"/>
      <c r="B90" s="54"/>
      <c r="C90" s="93"/>
      <c r="D90" s="54"/>
      <c r="E90" s="55"/>
      <c r="F90" s="56"/>
      <c r="G90" s="88"/>
      <c r="H90" s="89"/>
      <c r="I90" s="54"/>
      <c r="J90" s="89"/>
      <c r="K90" s="89"/>
      <c r="L90" s="89"/>
      <c r="M90" s="89"/>
      <c r="N90" s="89"/>
      <c r="O90" s="89"/>
      <c r="P90" s="89">
        <f>SUM(ImplementationTable[[#This Row],['# of Refugees (registered/pending) ]:['# of Vulnerable Lebanese Hosts ]])</f>
        <v>0</v>
      </c>
      <c r="Q90" s="57"/>
      <c r="R90" s="57"/>
      <c r="S90" s="69"/>
      <c r="T90" s="58"/>
      <c r="U90" s="58"/>
      <c r="V90" s="85">
        <f>SUM(ImplementationTable[[#This Row],['# of Refugees (registered/pending) 2]:['# of Vulnerable Lebanese Hosts 6]])</f>
        <v>0</v>
      </c>
      <c r="W90" s="81"/>
      <c r="X90" s="81"/>
      <c r="Y90" s="81"/>
      <c r="Z90" s="58"/>
      <c r="AA90" s="8"/>
      <c r="AC90" s="8"/>
    </row>
    <row r="91" spans="1:29" s="10" customFormat="1" ht="30" customHeight="1" x14ac:dyDescent="0.25">
      <c r="A91" s="54"/>
      <c r="B91" s="54"/>
      <c r="C91" s="93"/>
      <c r="D91" s="54"/>
      <c r="E91" s="55"/>
      <c r="F91" s="56"/>
      <c r="G91" s="88"/>
      <c r="H91" s="89"/>
      <c r="I91" s="54"/>
      <c r="J91" s="89"/>
      <c r="K91" s="89"/>
      <c r="L91" s="89"/>
      <c r="M91" s="89"/>
      <c r="N91" s="89"/>
      <c r="O91" s="89"/>
      <c r="P91" s="89">
        <f>SUM(ImplementationTable[[#This Row],['# of Refugees (registered/pending) ]:['# of Vulnerable Lebanese Hosts ]])</f>
        <v>0</v>
      </c>
      <c r="Q91" s="57"/>
      <c r="R91" s="57"/>
      <c r="S91" s="69"/>
      <c r="T91" s="58"/>
      <c r="U91" s="58"/>
      <c r="V91" s="85">
        <f>SUM(ImplementationTable[[#This Row],['# of Refugees (registered/pending) 2]:['# of Vulnerable Lebanese Hosts 6]])</f>
        <v>0</v>
      </c>
      <c r="W91" s="81"/>
      <c r="X91" s="81"/>
      <c r="Y91" s="81"/>
      <c r="Z91" s="58"/>
      <c r="AA91" s="8"/>
      <c r="AC91" s="8"/>
    </row>
    <row r="92" spans="1:29" s="10" customFormat="1" ht="30" customHeight="1" x14ac:dyDescent="0.25">
      <c r="A92" s="54"/>
      <c r="B92" s="54"/>
      <c r="C92" s="93"/>
      <c r="D92" s="54"/>
      <c r="E92" s="55"/>
      <c r="F92" s="56"/>
      <c r="G92" s="88"/>
      <c r="H92" s="89"/>
      <c r="I92" s="54"/>
      <c r="J92" s="89"/>
      <c r="K92" s="89"/>
      <c r="L92" s="89"/>
      <c r="M92" s="89"/>
      <c r="N92" s="89"/>
      <c r="O92" s="89"/>
      <c r="P92" s="89">
        <f>SUM(ImplementationTable[[#This Row],['# of Refugees (registered/pending) ]:['# of Vulnerable Lebanese Hosts ]])</f>
        <v>0</v>
      </c>
      <c r="Q92" s="57"/>
      <c r="R92" s="57"/>
      <c r="S92" s="69"/>
      <c r="T92" s="58"/>
      <c r="U92" s="58"/>
      <c r="V92" s="85">
        <f>SUM(ImplementationTable[[#This Row],['# of Refugees (registered/pending) 2]:['# of Vulnerable Lebanese Hosts 6]])</f>
        <v>0</v>
      </c>
      <c r="W92" s="81"/>
      <c r="X92" s="81"/>
      <c r="Y92" s="81"/>
      <c r="Z92" s="58"/>
      <c r="AA92" s="8"/>
      <c r="AC92" s="8"/>
    </row>
    <row r="93" spans="1:29" s="10" customFormat="1" ht="30" customHeight="1" x14ac:dyDescent="0.25">
      <c r="A93" s="54"/>
      <c r="B93" s="54"/>
      <c r="C93" s="93"/>
      <c r="D93" s="54"/>
      <c r="E93" s="55"/>
      <c r="F93" s="56"/>
      <c r="G93" s="88"/>
      <c r="H93" s="89"/>
      <c r="I93" s="54"/>
      <c r="J93" s="89"/>
      <c r="K93" s="89"/>
      <c r="L93" s="89"/>
      <c r="M93" s="89"/>
      <c r="N93" s="89"/>
      <c r="O93" s="89"/>
      <c r="P93" s="89">
        <f>SUM(ImplementationTable[[#This Row],['# of Refugees (registered/pending) ]:['# of Vulnerable Lebanese Hosts ]])</f>
        <v>0</v>
      </c>
      <c r="Q93" s="57"/>
      <c r="R93" s="57"/>
      <c r="S93" s="69"/>
      <c r="T93" s="58"/>
      <c r="U93" s="58"/>
      <c r="V93" s="85">
        <f>SUM(ImplementationTable[[#This Row],['# of Refugees (registered/pending) 2]:['# of Vulnerable Lebanese Hosts 6]])</f>
        <v>0</v>
      </c>
      <c r="W93" s="81"/>
      <c r="X93" s="81"/>
      <c r="Y93" s="81"/>
      <c r="Z93" s="58"/>
      <c r="AA93" s="8"/>
      <c r="AC93" s="8"/>
    </row>
    <row r="94" spans="1:29" s="10" customFormat="1" ht="30" customHeight="1" x14ac:dyDescent="0.25">
      <c r="A94" s="54"/>
      <c r="B94" s="54"/>
      <c r="C94" s="93"/>
      <c r="D94" s="54"/>
      <c r="E94" s="55"/>
      <c r="F94" s="56"/>
      <c r="G94" s="88"/>
      <c r="H94" s="89"/>
      <c r="I94" s="54"/>
      <c r="J94" s="89"/>
      <c r="K94" s="89"/>
      <c r="L94" s="89"/>
      <c r="M94" s="89"/>
      <c r="N94" s="89"/>
      <c r="O94" s="89"/>
      <c r="P94" s="89">
        <f>SUM(ImplementationTable[[#This Row],['# of Refugees (registered/pending) ]:['# of Vulnerable Lebanese Hosts ]])</f>
        <v>0</v>
      </c>
      <c r="Q94" s="57"/>
      <c r="R94" s="57"/>
      <c r="S94" s="69"/>
      <c r="T94" s="58"/>
      <c r="U94" s="58"/>
      <c r="V94" s="85">
        <f>SUM(ImplementationTable[[#This Row],['# of Refugees (registered/pending) 2]:['# of Vulnerable Lebanese Hosts 6]])</f>
        <v>0</v>
      </c>
      <c r="W94" s="81"/>
      <c r="X94" s="81"/>
      <c r="Y94" s="81"/>
      <c r="Z94" s="58"/>
      <c r="AA94" s="8"/>
      <c r="AC94" s="8"/>
    </row>
    <row r="95" spans="1:29" s="10" customFormat="1" ht="30" customHeight="1" x14ac:dyDescent="0.25">
      <c r="A95" s="54"/>
      <c r="B95" s="54"/>
      <c r="C95" s="93"/>
      <c r="D95" s="54"/>
      <c r="E95" s="55"/>
      <c r="F95" s="56"/>
      <c r="G95" s="88"/>
      <c r="H95" s="89"/>
      <c r="I95" s="54"/>
      <c r="J95" s="89"/>
      <c r="K95" s="89"/>
      <c r="L95" s="89"/>
      <c r="M95" s="89"/>
      <c r="N95" s="89"/>
      <c r="O95" s="89"/>
      <c r="P95" s="89">
        <f>SUM(ImplementationTable[[#This Row],['# of Refugees (registered/pending) ]:['# of Vulnerable Lebanese Hosts ]])</f>
        <v>0</v>
      </c>
      <c r="Q95" s="57"/>
      <c r="R95" s="57"/>
      <c r="S95" s="69"/>
      <c r="T95" s="58"/>
      <c r="U95" s="58"/>
      <c r="V95" s="85">
        <f>SUM(ImplementationTable[[#This Row],['# of Refugees (registered/pending) 2]:['# of Vulnerable Lebanese Hosts 6]])</f>
        <v>0</v>
      </c>
      <c r="W95" s="81"/>
      <c r="X95" s="81"/>
      <c r="Y95" s="81"/>
      <c r="Z95" s="58"/>
      <c r="AA95" s="8"/>
      <c r="AC95" s="8"/>
    </row>
    <row r="96" spans="1:29" s="10" customFormat="1" ht="30" customHeight="1" x14ac:dyDescent="0.25">
      <c r="A96" s="54"/>
      <c r="B96" s="54"/>
      <c r="C96" s="93"/>
      <c r="D96" s="54"/>
      <c r="E96" s="55"/>
      <c r="F96" s="56"/>
      <c r="G96" s="88"/>
      <c r="H96" s="89"/>
      <c r="I96" s="54"/>
      <c r="J96" s="89"/>
      <c r="K96" s="89"/>
      <c r="L96" s="89"/>
      <c r="M96" s="89"/>
      <c r="N96" s="89"/>
      <c r="O96" s="89"/>
      <c r="P96" s="89">
        <f>SUM(ImplementationTable[[#This Row],['# of Refugees (registered/pending) ]:['# of Vulnerable Lebanese Hosts ]])</f>
        <v>0</v>
      </c>
      <c r="Q96" s="57"/>
      <c r="R96" s="57"/>
      <c r="S96" s="69"/>
      <c r="T96" s="58"/>
      <c r="U96" s="58"/>
      <c r="V96" s="85">
        <f>SUM(ImplementationTable[[#This Row],['# of Refugees (registered/pending) 2]:['# of Vulnerable Lebanese Hosts 6]])</f>
        <v>0</v>
      </c>
      <c r="W96" s="81"/>
      <c r="X96" s="81"/>
      <c r="Y96" s="81"/>
      <c r="Z96" s="58"/>
      <c r="AA96" s="8"/>
      <c r="AC96" s="8"/>
    </row>
    <row r="97" spans="1:29" s="10" customFormat="1" ht="30" customHeight="1" x14ac:dyDescent="0.25">
      <c r="A97" s="54"/>
      <c r="B97" s="54"/>
      <c r="C97" s="93"/>
      <c r="D97" s="54"/>
      <c r="E97" s="55"/>
      <c r="F97" s="56"/>
      <c r="G97" s="88"/>
      <c r="H97" s="89"/>
      <c r="I97" s="54"/>
      <c r="J97" s="89"/>
      <c r="K97" s="89"/>
      <c r="L97" s="89"/>
      <c r="M97" s="89"/>
      <c r="N97" s="89"/>
      <c r="O97" s="89"/>
      <c r="P97" s="89">
        <f>SUM(ImplementationTable[[#This Row],['# of Refugees (registered/pending) ]:['# of Vulnerable Lebanese Hosts ]])</f>
        <v>0</v>
      </c>
      <c r="Q97" s="57"/>
      <c r="R97" s="57"/>
      <c r="S97" s="69"/>
      <c r="T97" s="58"/>
      <c r="U97" s="58"/>
      <c r="V97" s="85">
        <f>SUM(ImplementationTable[[#This Row],['# of Refugees (registered/pending) 2]:['# of Vulnerable Lebanese Hosts 6]])</f>
        <v>0</v>
      </c>
      <c r="W97" s="81"/>
      <c r="X97" s="81"/>
      <c r="Y97" s="81"/>
      <c r="Z97" s="58"/>
      <c r="AA97" s="8"/>
      <c r="AC97" s="8"/>
    </row>
    <row r="98" spans="1:29" s="10" customFormat="1" ht="30" customHeight="1" x14ac:dyDescent="0.25">
      <c r="A98" s="54"/>
      <c r="B98" s="54"/>
      <c r="C98" s="93"/>
      <c r="D98" s="54"/>
      <c r="E98" s="55"/>
      <c r="F98" s="56"/>
      <c r="G98" s="88"/>
      <c r="H98" s="89"/>
      <c r="I98" s="54"/>
      <c r="J98" s="89"/>
      <c r="K98" s="89"/>
      <c r="L98" s="89"/>
      <c r="M98" s="89"/>
      <c r="N98" s="89"/>
      <c r="O98" s="89"/>
      <c r="P98" s="89">
        <f>SUM(ImplementationTable[[#This Row],['# of Refugees (registered/pending) ]:['# of Vulnerable Lebanese Hosts ]])</f>
        <v>0</v>
      </c>
      <c r="Q98" s="57"/>
      <c r="R98" s="57"/>
      <c r="S98" s="69"/>
      <c r="T98" s="58"/>
      <c r="U98" s="58"/>
      <c r="V98" s="85">
        <f>SUM(ImplementationTable[[#This Row],['# of Refugees (registered/pending) 2]:['# of Vulnerable Lebanese Hosts 6]])</f>
        <v>0</v>
      </c>
      <c r="W98" s="81"/>
      <c r="X98" s="81"/>
      <c r="Y98" s="81"/>
      <c r="Z98" s="58"/>
      <c r="AA98" s="8"/>
      <c r="AC98" s="8"/>
    </row>
    <row r="99" spans="1:29" s="10" customFormat="1" ht="30" customHeight="1" x14ac:dyDescent="0.25">
      <c r="A99" s="54"/>
      <c r="B99" s="54"/>
      <c r="C99" s="93"/>
      <c r="D99" s="54"/>
      <c r="E99" s="55"/>
      <c r="F99" s="56"/>
      <c r="G99" s="88"/>
      <c r="H99" s="89"/>
      <c r="I99" s="54"/>
      <c r="J99" s="89"/>
      <c r="K99" s="89"/>
      <c r="L99" s="89"/>
      <c r="M99" s="89"/>
      <c r="N99" s="89"/>
      <c r="O99" s="89"/>
      <c r="P99" s="89">
        <f>SUM(ImplementationTable[[#This Row],['# of Refugees (registered/pending) ]:['# of Vulnerable Lebanese Hosts ]])</f>
        <v>0</v>
      </c>
      <c r="Q99" s="57"/>
      <c r="R99" s="57"/>
      <c r="S99" s="69"/>
      <c r="T99" s="58"/>
      <c r="U99" s="58"/>
      <c r="V99" s="85">
        <f>SUM(ImplementationTable[[#This Row],['# of Refugees (registered/pending) 2]:['# of Vulnerable Lebanese Hosts 6]])</f>
        <v>0</v>
      </c>
      <c r="W99" s="81"/>
      <c r="X99" s="81"/>
      <c r="Y99" s="81"/>
      <c r="Z99" s="58"/>
      <c r="AA99" s="8"/>
      <c r="AC99" s="8"/>
    </row>
    <row r="100" spans="1:29" s="10" customFormat="1" ht="30" customHeight="1" x14ac:dyDescent="0.25">
      <c r="A100" s="54"/>
      <c r="B100" s="54"/>
      <c r="C100" s="93"/>
      <c r="D100" s="54"/>
      <c r="E100" s="55"/>
      <c r="F100" s="56"/>
      <c r="G100" s="88"/>
      <c r="H100" s="89"/>
      <c r="I100" s="54"/>
      <c r="J100" s="89"/>
      <c r="K100" s="89"/>
      <c r="L100" s="89"/>
      <c r="M100" s="89"/>
      <c r="N100" s="89"/>
      <c r="O100" s="89"/>
      <c r="P100" s="89">
        <f>SUM(ImplementationTable[[#This Row],['# of Refugees (registered/pending) ]:['# of Vulnerable Lebanese Hosts ]])</f>
        <v>0</v>
      </c>
      <c r="Q100" s="57"/>
      <c r="R100" s="57"/>
      <c r="S100" s="69"/>
      <c r="T100" s="58"/>
      <c r="U100" s="58"/>
      <c r="V100" s="85">
        <f>SUM(ImplementationTable[[#This Row],['# of Refugees (registered/pending) 2]:['# of Vulnerable Lebanese Hosts 6]])</f>
        <v>0</v>
      </c>
      <c r="W100" s="81"/>
      <c r="X100" s="81"/>
      <c r="Y100" s="81"/>
      <c r="Z100" s="58"/>
      <c r="AA100" s="8"/>
      <c r="AC100" s="8"/>
    </row>
    <row r="101" spans="1:29" s="10" customFormat="1" ht="30" customHeight="1" x14ac:dyDescent="0.25">
      <c r="A101" s="54"/>
      <c r="B101" s="54"/>
      <c r="C101" s="93"/>
      <c r="D101" s="54"/>
      <c r="E101" s="55"/>
      <c r="F101" s="56"/>
      <c r="G101" s="88"/>
      <c r="H101" s="89"/>
      <c r="I101" s="54"/>
      <c r="J101" s="89"/>
      <c r="K101" s="89"/>
      <c r="L101" s="89"/>
      <c r="M101" s="89"/>
      <c r="N101" s="89"/>
      <c r="O101" s="89"/>
      <c r="P101" s="89">
        <f>SUM(ImplementationTable[[#This Row],['# of Refugees (registered/pending) ]:['# of Vulnerable Lebanese Hosts ]])</f>
        <v>0</v>
      </c>
      <c r="Q101" s="57"/>
      <c r="R101" s="57"/>
      <c r="S101" s="69"/>
      <c r="T101" s="58"/>
      <c r="U101" s="58"/>
      <c r="V101" s="85">
        <f>SUM(ImplementationTable[[#This Row],['# of Refugees (registered/pending) 2]:['# of Vulnerable Lebanese Hosts 6]])</f>
        <v>0</v>
      </c>
      <c r="W101" s="81"/>
      <c r="X101" s="81"/>
      <c r="Y101" s="81"/>
      <c r="Z101" s="58"/>
      <c r="AA101" s="8"/>
      <c r="AC101" s="8"/>
    </row>
    <row r="102" spans="1:29" s="10" customFormat="1" ht="30" customHeight="1" x14ac:dyDescent="0.25">
      <c r="A102" s="54"/>
      <c r="B102" s="54"/>
      <c r="C102" s="93"/>
      <c r="D102" s="54"/>
      <c r="E102" s="55"/>
      <c r="F102" s="56"/>
      <c r="G102" s="88"/>
      <c r="H102" s="89"/>
      <c r="I102" s="54"/>
      <c r="J102" s="89"/>
      <c r="K102" s="89"/>
      <c r="L102" s="89"/>
      <c r="M102" s="89"/>
      <c r="N102" s="89"/>
      <c r="O102" s="89"/>
      <c r="P102" s="89">
        <f>SUM(ImplementationTable[[#This Row],['# of Refugees (registered/pending) ]:['# of Vulnerable Lebanese Hosts ]])</f>
        <v>0</v>
      </c>
      <c r="Q102" s="57"/>
      <c r="R102" s="57"/>
      <c r="S102" s="69"/>
      <c r="T102" s="58"/>
      <c r="U102" s="58"/>
      <c r="V102" s="85">
        <f>SUM(ImplementationTable[[#This Row],['# of Refugees (registered/pending) 2]:['# of Vulnerable Lebanese Hosts 6]])</f>
        <v>0</v>
      </c>
      <c r="W102" s="81"/>
      <c r="X102" s="81"/>
      <c r="Y102" s="81"/>
      <c r="Z102" s="58"/>
      <c r="AA102" s="8"/>
      <c r="AC102" s="8"/>
    </row>
    <row r="103" spans="1:29" s="10" customFormat="1" ht="30" customHeight="1" x14ac:dyDescent="0.25">
      <c r="A103" s="54"/>
      <c r="B103" s="54"/>
      <c r="C103" s="93"/>
      <c r="D103" s="54"/>
      <c r="E103" s="55"/>
      <c r="F103" s="56"/>
      <c r="G103" s="88"/>
      <c r="H103" s="89"/>
      <c r="I103" s="54"/>
      <c r="J103" s="89"/>
      <c r="K103" s="89"/>
      <c r="L103" s="89"/>
      <c r="M103" s="89"/>
      <c r="N103" s="89"/>
      <c r="O103" s="89"/>
      <c r="P103" s="89">
        <f>SUM(ImplementationTable[[#This Row],['# of Refugees (registered/pending) ]:['# of Vulnerable Lebanese Hosts ]])</f>
        <v>0</v>
      </c>
      <c r="Q103" s="57"/>
      <c r="R103" s="57"/>
      <c r="S103" s="69"/>
      <c r="T103" s="58"/>
      <c r="U103" s="58"/>
      <c r="V103" s="85">
        <f>SUM(ImplementationTable[[#This Row],['# of Refugees (registered/pending) 2]:['# of Vulnerable Lebanese Hosts 6]])</f>
        <v>0</v>
      </c>
      <c r="W103" s="81"/>
      <c r="X103" s="81"/>
      <c r="Y103" s="81"/>
      <c r="Z103" s="58"/>
      <c r="AA103" s="8"/>
      <c r="AC103" s="8"/>
    </row>
    <row r="104" spans="1:29" s="10" customFormat="1" ht="30" customHeight="1" x14ac:dyDescent="0.25">
      <c r="A104" s="54"/>
      <c r="B104" s="54"/>
      <c r="C104" s="93"/>
      <c r="D104" s="54"/>
      <c r="E104" s="55"/>
      <c r="F104" s="56"/>
      <c r="G104" s="88"/>
      <c r="H104" s="89"/>
      <c r="I104" s="54"/>
      <c r="J104" s="89"/>
      <c r="K104" s="89"/>
      <c r="L104" s="89"/>
      <c r="M104" s="89"/>
      <c r="N104" s="89"/>
      <c r="O104" s="89"/>
      <c r="P104" s="89">
        <f>SUM(ImplementationTable[[#This Row],['# of Refugees (registered/pending) ]:['# of Vulnerable Lebanese Hosts ]])</f>
        <v>0</v>
      </c>
      <c r="Q104" s="57"/>
      <c r="R104" s="57"/>
      <c r="S104" s="69"/>
      <c r="T104" s="58"/>
      <c r="U104" s="58"/>
      <c r="V104" s="85">
        <f>SUM(ImplementationTable[[#This Row],['# of Refugees (registered/pending) 2]:['# of Vulnerable Lebanese Hosts 6]])</f>
        <v>0</v>
      </c>
      <c r="W104" s="81"/>
      <c r="X104" s="81"/>
      <c r="Y104" s="81"/>
      <c r="Z104" s="58"/>
      <c r="AA104" s="8"/>
      <c r="AC104" s="8"/>
    </row>
    <row r="105" spans="1:29" s="10" customFormat="1" ht="30" customHeight="1" x14ac:dyDescent="0.25">
      <c r="A105" s="54"/>
      <c r="B105" s="54"/>
      <c r="C105" s="93"/>
      <c r="D105" s="54"/>
      <c r="E105" s="55"/>
      <c r="F105" s="56"/>
      <c r="G105" s="88"/>
      <c r="H105" s="89"/>
      <c r="I105" s="54"/>
      <c r="J105" s="89"/>
      <c r="K105" s="89"/>
      <c r="L105" s="89"/>
      <c r="M105" s="89"/>
      <c r="N105" s="89"/>
      <c r="O105" s="89"/>
      <c r="P105" s="89">
        <f>SUM(ImplementationTable[[#This Row],['# of Refugees (registered/pending) ]:['# of Vulnerable Lebanese Hosts ]])</f>
        <v>0</v>
      </c>
      <c r="Q105" s="57"/>
      <c r="R105" s="57"/>
      <c r="S105" s="69"/>
      <c r="T105" s="58"/>
      <c r="U105" s="58"/>
      <c r="V105" s="85">
        <f>SUM(ImplementationTable[[#This Row],['# of Refugees (registered/pending) 2]:['# of Vulnerable Lebanese Hosts 6]])</f>
        <v>0</v>
      </c>
      <c r="W105" s="81"/>
      <c r="X105" s="81"/>
      <c r="Y105" s="81"/>
      <c r="Z105" s="58"/>
      <c r="AA105" s="8"/>
      <c r="AC105" s="8"/>
    </row>
    <row r="106" spans="1:29" s="10" customFormat="1" ht="30" customHeight="1" x14ac:dyDescent="0.25">
      <c r="A106" s="54"/>
      <c r="B106" s="54"/>
      <c r="C106" s="93"/>
      <c r="D106" s="54"/>
      <c r="E106" s="55"/>
      <c r="F106" s="56"/>
      <c r="G106" s="88"/>
      <c r="H106" s="89"/>
      <c r="I106" s="54"/>
      <c r="J106" s="89"/>
      <c r="K106" s="89"/>
      <c r="L106" s="89"/>
      <c r="M106" s="89"/>
      <c r="N106" s="89"/>
      <c r="O106" s="89"/>
      <c r="P106" s="89">
        <f>SUM(ImplementationTable[[#This Row],['# of Refugees (registered/pending) ]:['# of Vulnerable Lebanese Hosts ]])</f>
        <v>0</v>
      </c>
      <c r="Q106" s="57"/>
      <c r="R106" s="57"/>
      <c r="S106" s="69"/>
      <c r="T106" s="58"/>
      <c r="U106" s="58"/>
      <c r="V106" s="85">
        <f>SUM(ImplementationTable[[#This Row],['# of Refugees (registered/pending) 2]:['# of Vulnerable Lebanese Hosts 6]])</f>
        <v>0</v>
      </c>
      <c r="W106" s="81"/>
      <c r="X106" s="81"/>
      <c r="Y106" s="81"/>
      <c r="Z106" s="58"/>
      <c r="AA106" s="8"/>
      <c r="AC106" s="8"/>
    </row>
    <row r="107" spans="1:29" s="10" customFormat="1" ht="30" customHeight="1" x14ac:dyDescent="0.25">
      <c r="A107" s="54"/>
      <c r="B107" s="54"/>
      <c r="C107" s="93"/>
      <c r="D107" s="54"/>
      <c r="E107" s="55"/>
      <c r="F107" s="56"/>
      <c r="G107" s="88"/>
      <c r="H107" s="89"/>
      <c r="I107" s="54"/>
      <c r="J107" s="89"/>
      <c r="K107" s="89"/>
      <c r="L107" s="89"/>
      <c r="M107" s="89"/>
      <c r="N107" s="89"/>
      <c r="O107" s="89"/>
      <c r="P107" s="89">
        <f>SUM(ImplementationTable[[#This Row],['# of Refugees (registered/pending) ]:['# of Vulnerable Lebanese Hosts ]])</f>
        <v>0</v>
      </c>
      <c r="Q107" s="57"/>
      <c r="R107" s="57"/>
      <c r="S107" s="69"/>
      <c r="T107" s="58"/>
      <c r="U107" s="58"/>
      <c r="V107" s="85">
        <f>SUM(ImplementationTable[[#This Row],['# of Refugees (registered/pending) 2]:['# of Vulnerable Lebanese Hosts 6]])</f>
        <v>0</v>
      </c>
      <c r="W107" s="81"/>
      <c r="X107" s="81"/>
      <c r="Y107" s="81"/>
      <c r="Z107" s="58"/>
      <c r="AA107" s="8"/>
      <c r="AC107" s="8"/>
    </row>
    <row r="108" spans="1:29" s="10" customFormat="1" ht="30" customHeight="1" x14ac:dyDescent="0.25">
      <c r="A108" s="54"/>
      <c r="B108" s="54"/>
      <c r="C108" s="93"/>
      <c r="D108" s="54"/>
      <c r="E108" s="55"/>
      <c r="F108" s="56"/>
      <c r="G108" s="88"/>
      <c r="H108" s="89"/>
      <c r="I108" s="54"/>
      <c r="J108" s="89"/>
      <c r="K108" s="89"/>
      <c r="L108" s="89"/>
      <c r="M108" s="89"/>
      <c r="N108" s="89"/>
      <c r="O108" s="89"/>
      <c r="P108" s="89">
        <f>SUM(ImplementationTable[[#This Row],['# of Refugees (registered/pending) ]:['# of Vulnerable Lebanese Hosts ]])</f>
        <v>0</v>
      </c>
      <c r="Q108" s="57"/>
      <c r="R108" s="57"/>
      <c r="S108" s="69"/>
      <c r="T108" s="58"/>
      <c r="U108" s="58"/>
      <c r="V108" s="85">
        <f>SUM(ImplementationTable[[#This Row],['# of Refugees (registered/pending) 2]:['# of Vulnerable Lebanese Hosts 6]])</f>
        <v>0</v>
      </c>
      <c r="W108" s="81"/>
      <c r="X108" s="81"/>
      <c r="Y108" s="81"/>
      <c r="Z108" s="58"/>
      <c r="AA108" s="8"/>
      <c r="AC108" s="8"/>
    </row>
    <row r="109" spans="1:29" s="10" customFormat="1" ht="30" customHeight="1" x14ac:dyDescent="0.25">
      <c r="A109" s="54"/>
      <c r="B109" s="54"/>
      <c r="C109" s="93"/>
      <c r="D109" s="54"/>
      <c r="E109" s="55"/>
      <c r="F109" s="56"/>
      <c r="G109" s="88"/>
      <c r="H109" s="89"/>
      <c r="I109" s="54"/>
      <c r="J109" s="89"/>
      <c r="K109" s="89"/>
      <c r="L109" s="89"/>
      <c r="M109" s="89"/>
      <c r="N109" s="89"/>
      <c r="O109" s="89"/>
      <c r="P109" s="89">
        <f>SUM(ImplementationTable[[#This Row],['# of Refugees (registered/pending) ]:['# of Vulnerable Lebanese Hosts ]])</f>
        <v>0</v>
      </c>
      <c r="Q109" s="57"/>
      <c r="R109" s="57"/>
      <c r="S109" s="69"/>
      <c r="T109" s="58"/>
      <c r="U109" s="58"/>
      <c r="V109" s="85">
        <f>SUM(ImplementationTable[[#This Row],['# of Refugees (registered/pending) 2]:['# of Vulnerable Lebanese Hosts 6]])</f>
        <v>0</v>
      </c>
      <c r="W109" s="81"/>
      <c r="X109" s="81"/>
      <c r="Y109" s="81"/>
      <c r="Z109" s="58"/>
      <c r="AA109" s="8"/>
      <c r="AC109" s="8"/>
    </row>
    <row r="110" spans="1:29" s="10" customFormat="1" ht="30" customHeight="1" x14ac:dyDescent="0.25">
      <c r="A110" s="54"/>
      <c r="B110" s="54"/>
      <c r="C110" s="93"/>
      <c r="D110" s="54"/>
      <c r="E110" s="55"/>
      <c r="F110" s="56"/>
      <c r="G110" s="88"/>
      <c r="H110" s="89"/>
      <c r="I110" s="54"/>
      <c r="J110" s="89"/>
      <c r="K110" s="89"/>
      <c r="L110" s="89"/>
      <c r="M110" s="89"/>
      <c r="N110" s="89"/>
      <c r="O110" s="89"/>
      <c r="P110" s="89">
        <f>SUM(ImplementationTable[[#This Row],['# of Refugees (registered/pending) ]:['# of Vulnerable Lebanese Hosts ]])</f>
        <v>0</v>
      </c>
      <c r="Q110" s="57"/>
      <c r="R110" s="57"/>
      <c r="S110" s="69"/>
      <c r="T110" s="58"/>
      <c r="U110" s="58"/>
      <c r="V110" s="85">
        <f>SUM(ImplementationTable[[#This Row],['# of Refugees (registered/pending) 2]:['# of Vulnerable Lebanese Hosts 6]])</f>
        <v>0</v>
      </c>
      <c r="W110" s="81"/>
      <c r="X110" s="81"/>
      <c r="Y110" s="81"/>
      <c r="Z110" s="58"/>
      <c r="AA110" s="8"/>
      <c r="AC110" s="8"/>
    </row>
    <row r="111" spans="1:29" s="10" customFormat="1" ht="30" customHeight="1" x14ac:dyDescent="0.25">
      <c r="A111" s="54"/>
      <c r="B111" s="54"/>
      <c r="C111" s="93"/>
      <c r="D111" s="54"/>
      <c r="E111" s="55"/>
      <c r="F111" s="56"/>
      <c r="G111" s="88"/>
      <c r="H111" s="89"/>
      <c r="I111" s="54"/>
      <c r="J111" s="89"/>
      <c r="K111" s="89"/>
      <c r="L111" s="89"/>
      <c r="M111" s="89"/>
      <c r="N111" s="89"/>
      <c r="O111" s="89"/>
      <c r="P111" s="89">
        <f>SUM(ImplementationTable[[#This Row],['# of Refugees (registered/pending) ]:['# of Vulnerable Lebanese Hosts ]])</f>
        <v>0</v>
      </c>
      <c r="Q111" s="57"/>
      <c r="R111" s="57"/>
      <c r="S111" s="69"/>
      <c r="T111" s="58"/>
      <c r="U111" s="58"/>
      <c r="V111" s="85">
        <f>SUM(ImplementationTable[[#This Row],['# of Refugees (registered/pending) 2]:['# of Vulnerable Lebanese Hosts 6]])</f>
        <v>0</v>
      </c>
      <c r="W111" s="81"/>
      <c r="X111" s="81"/>
      <c r="Y111" s="81"/>
      <c r="Z111" s="58"/>
      <c r="AA111" s="8"/>
      <c r="AC111" s="8"/>
    </row>
    <row r="112" spans="1:29" s="10" customFormat="1" ht="30" customHeight="1" x14ac:dyDescent="0.25">
      <c r="A112" s="54"/>
      <c r="B112" s="54"/>
      <c r="C112" s="93"/>
      <c r="D112" s="54"/>
      <c r="E112" s="55"/>
      <c r="F112" s="56"/>
      <c r="G112" s="88"/>
      <c r="H112" s="89"/>
      <c r="I112" s="54"/>
      <c r="J112" s="89"/>
      <c r="K112" s="89"/>
      <c r="L112" s="89"/>
      <c r="M112" s="89"/>
      <c r="N112" s="89"/>
      <c r="O112" s="89"/>
      <c r="P112" s="89">
        <f>SUM(ImplementationTable[[#This Row],['# of Refugees (registered/pending) ]:['# of Vulnerable Lebanese Hosts ]])</f>
        <v>0</v>
      </c>
      <c r="Q112" s="57"/>
      <c r="R112" s="57"/>
      <c r="S112" s="69"/>
      <c r="T112" s="58"/>
      <c r="U112" s="58"/>
      <c r="V112" s="85">
        <f>SUM(ImplementationTable[[#This Row],['# of Refugees (registered/pending) 2]:['# of Vulnerable Lebanese Hosts 6]])</f>
        <v>0</v>
      </c>
      <c r="W112" s="81"/>
      <c r="X112" s="81"/>
      <c r="Y112" s="81"/>
      <c r="Z112" s="58"/>
      <c r="AA112" s="8"/>
      <c r="AC112" s="8"/>
    </row>
    <row r="113" spans="1:29" s="10" customFormat="1" ht="30" customHeight="1" x14ac:dyDescent="0.25">
      <c r="A113" s="54"/>
      <c r="B113" s="54"/>
      <c r="C113" s="93"/>
      <c r="D113" s="54"/>
      <c r="E113" s="55"/>
      <c r="F113" s="56"/>
      <c r="G113" s="88"/>
      <c r="H113" s="89"/>
      <c r="I113" s="54"/>
      <c r="J113" s="89"/>
      <c r="K113" s="89"/>
      <c r="L113" s="89"/>
      <c r="M113" s="89"/>
      <c r="N113" s="89"/>
      <c r="O113" s="89"/>
      <c r="P113" s="89">
        <f>SUM(ImplementationTable[[#This Row],['# of Refugees (registered/pending) ]:['# of Vulnerable Lebanese Hosts ]])</f>
        <v>0</v>
      </c>
      <c r="Q113" s="57"/>
      <c r="R113" s="57"/>
      <c r="S113" s="69"/>
      <c r="T113" s="58"/>
      <c r="U113" s="58"/>
      <c r="V113" s="85">
        <f>SUM(ImplementationTable[[#This Row],['# of Refugees (registered/pending) 2]:['# of Vulnerable Lebanese Hosts 6]])</f>
        <v>0</v>
      </c>
      <c r="W113" s="81"/>
      <c r="X113" s="81"/>
      <c r="Y113" s="81"/>
      <c r="Z113" s="58"/>
      <c r="AA113" s="8"/>
      <c r="AC113" s="8"/>
    </row>
    <row r="114" spans="1:29" s="10" customFormat="1" ht="30" customHeight="1" x14ac:dyDescent="0.25">
      <c r="A114" s="54"/>
      <c r="B114" s="54"/>
      <c r="C114" s="93"/>
      <c r="D114" s="54"/>
      <c r="E114" s="55"/>
      <c r="F114" s="56"/>
      <c r="G114" s="88"/>
      <c r="H114" s="89"/>
      <c r="I114" s="54"/>
      <c r="J114" s="89"/>
      <c r="K114" s="89"/>
      <c r="L114" s="89"/>
      <c r="M114" s="89"/>
      <c r="N114" s="89"/>
      <c r="O114" s="89"/>
      <c r="P114" s="89">
        <f>SUM(ImplementationTable[[#This Row],['# of Refugees (registered/pending) ]:['# of Vulnerable Lebanese Hosts ]])</f>
        <v>0</v>
      </c>
      <c r="Q114" s="57"/>
      <c r="R114" s="57"/>
      <c r="S114" s="69"/>
      <c r="T114" s="58"/>
      <c r="U114" s="58"/>
      <c r="V114" s="85">
        <f>SUM(ImplementationTable[[#This Row],['# of Refugees (registered/pending) 2]:['# of Vulnerable Lebanese Hosts 6]])</f>
        <v>0</v>
      </c>
      <c r="W114" s="81"/>
      <c r="X114" s="81"/>
      <c r="Y114" s="81"/>
      <c r="Z114" s="58"/>
      <c r="AA114" s="8"/>
      <c r="AC114" s="8"/>
    </row>
    <row r="115" spans="1:29" s="10" customFormat="1" ht="30" customHeight="1" x14ac:dyDescent="0.25">
      <c r="A115" s="54"/>
      <c r="B115" s="54"/>
      <c r="C115" s="93"/>
      <c r="D115" s="54"/>
      <c r="E115" s="55"/>
      <c r="F115" s="56"/>
      <c r="G115" s="88"/>
      <c r="H115" s="89"/>
      <c r="I115" s="54"/>
      <c r="J115" s="89"/>
      <c r="K115" s="89"/>
      <c r="L115" s="89"/>
      <c r="M115" s="89"/>
      <c r="N115" s="89"/>
      <c r="O115" s="89"/>
      <c r="P115" s="89">
        <f>SUM(ImplementationTable[[#This Row],['# of Refugees (registered/pending) ]:['# of Vulnerable Lebanese Hosts ]])</f>
        <v>0</v>
      </c>
      <c r="Q115" s="57"/>
      <c r="R115" s="57"/>
      <c r="S115" s="69"/>
      <c r="T115" s="58"/>
      <c r="U115" s="58"/>
      <c r="V115" s="85">
        <f>SUM(ImplementationTable[[#This Row],['# of Refugees (registered/pending) 2]:['# of Vulnerable Lebanese Hosts 6]])</f>
        <v>0</v>
      </c>
      <c r="W115" s="81"/>
      <c r="X115" s="81"/>
      <c r="Y115" s="81"/>
      <c r="Z115" s="58"/>
      <c r="AA115" s="8"/>
      <c r="AC115" s="8"/>
    </row>
    <row r="116" spans="1:29" s="10" customFormat="1" ht="30" customHeight="1" x14ac:dyDescent="0.25">
      <c r="A116" s="54"/>
      <c r="B116" s="54"/>
      <c r="C116" s="93"/>
      <c r="D116" s="54"/>
      <c r="E116" s="55"/>
      <c r="F116" s="56"/>
      <c r="G116" s="88"/>
      <c r="H116" s="89"/>
      <c r="I116" s="54"/>
      <c r="J116" s="89"/>
      <c r="K116" s="89"/>
      <c r="L116" s="89"/>
      <c r="M116" s="89"/>
      <c r="N116" s="89"/>
      <c r="O116" s="89"/>
      <c r="P116" s="89">
        <f>SUM(ImplementationTable[[#This Row],['# of Refugees (registered/pending) ]:['# of Vulnerable Lebanese Hosts ]])</f>
        <v>0</v>
      </c>
      <c r="Q116" s="57"/>
      <c r="R116" s="57"/>
      <c r="S116" s="69"/>
      <c r="T116" s="58"/>
      <c r="U116" s="58"/>
      <c r="V116" s="85">
        <f>SUM(ImplementationTable[[#This Row],['# of Refugees (registered/pending) 2]:['# of Vulnerable Lebanese Hosts 6]])</f>
        <v>0</v>
      </c>
      <c r="W116" s="81"/>
      <c r="X116" s="81"/>
      <c r="Y116" s="81"/>
      <c r="Z116" s="58"/>
      <c r="AA116" s="8"/>
      <c r="AC116" s="8"/>
    </row>
    <row r="117" spans="1:29" s="10" customFormat="1" ht="30" customHeight="1" x14ac:dyDescent="0.25">
      <c r="A117" s="54"/>
      <c r="B117" s="54"/>
      <c r="C117" s="93"/>
      <c r="D117" s="54"/>
      <c r="E117" s="55"/>
      <c r="F117" s="56"/>
      <c r="G117" s="88"/>
      <c r="H117" s="89"/>
      <c r="I117" s="54"/>
      <c r="J117" s="89"/>
      <c r="K117" s="89"/>
      <c r="L117" s="89"/>
      <c r="M117" s="89"/>
      <c r="N117" s="89"/>
      <c r="O117" s="89"/>
      <c r="P117" s="89">
        <f>SUM(ImplementationTable[[#This Row],['# of Refugees (registered/pending) ]:['# of Vulnerable Lebanese Hosts ]])</f>
        <v>0</v>
      </c>
      <c r="Q117" s="57"/>
      <c r="R117" s="57"/>
      <c r="S117" s="69"/>
      <c r="T117" s="58"/>
      <c r="U117" s="58"/>
      <c r="V117" s="85">
        <f>SUM(ImplementationTable[[#This Row],['# of Refugees (registered/pending) 2]:['# of Vulnerable Lebanese Hosts 6]])</f>
        <v>0</v>
      </c>
      <c r="W117" s="81"/>
      <c r="X117" s="81"/>
      <c r="Y117" s="81"/>
      <c r="Z117" s="58"/>
      <c r="AA117" s="8"/>
      <c r="AC117" s="8"/>
    </row>
    <row r="118" spans="1:29" s="10" customFormat="1" ht="30" customHeight="1" x14ac:dyDescent="0.25">
      <c r="A118" s="54"/>
      <c r="B118" s="54"/>
      <c r="C118" s="93"/>
      <c r="D118" s="54"/>
      <c r="E118" s="55"/>
      <c r="F118" s="56"/>
      <c r="G118" s="88"/>
      <c r="H118" s="89"/>
      <c r="I118" s="54"/>
      <c r="J118" s="89"/>
      <c r="K118" s="89"/>
      <c r="L118" s="89"/>
      <c r="M118" s="89"/>
      <c r="N118" s="89"/>
      <c r="O118" s="89"/>
      <c r="P118" s="89">
        <f>SUM(ImplementationTable[[#This Row],['# of Refugees (registered/pending) ]:['# of Vulnerable Lebanese Hosts ]])</f>
        <v>0</v>
      </c>
      <c r="Q118" s="57"/>
      <c r="R118" s="57"/>
      <c r="S118" s="69"/>
      <c r="T118" s="58"/>
      <c r="U118" s="58"/>
      <c r="V118" s="85">
        <f>SUM(ImplementationTable[[#This Row],['# of Refugees (registered/pending) 2]:['# of Vulnerable Lebanese Hosts 6]])</f>
        <v>0</v>
      </c>
      <c r="W118" s="81"/>
      <c r="X118" s="81"/>
      <c r="Y118" s="81"/>
      <c r="Z118" s="58"/>
      <c r="AA118" s="8"/>
      <c r="AC118" s="8"/>
    </row>
    <row r="119" spans="1:29" s="10" customFormat="1" ht="30" customHeight="1" x14ac:dyDescent="0.25">
      <c r="A119" s="54"/>
      <c r="B119" s="54"/>
      <c r="C119" s="93"/>
      <c r="D119" s="54"/>
      <c r="E119" s="55"/>
      <c r="F119" s="56"/>
      <c r="G119" s="88"/>
      <c r="H119" s="89"/>
      <c r="I119" s="54"/>
      <c r="J119" s="89"/>
      <c r="K119" s="89"/>
      <c r="L119" s="89"/>
      <c r="M119" s="89"/>
      <c r="N119" s="89"/>
      <c r="O119" s="89"/>
      <c r="P119" s="89">
        <f>SUM(ImplementationTable[[#This Row],['# of Refugees (registered/pending) ]:['# of Vulnerable Lebanese Hosts ]])</f>
        <v>0</v>
      </c>
      <c r="Q119" s="57"/>
      <c r="R119" s="57"/>
      <c r="S119" s="69"/>
      <c r="T119" s="58"/>
      <c r="U119" s="58"/>
      <c r="V119" s="85">
        <f>SUM(ImplementationTable[[#This Row],['# of Refugees (registered/pending) 2]:['# of Vulnerable Lebanese Hosts 6]])</f>
        <v>0</v>
      </c>
      <c r="W119" s="81"/>
      <c r="X119" s="81"/>
      <c r="Y119" s="81"/>
      <c r="Z119" s="58"/>
      <c r="AA119" s="8"/>
      <c r="AC119" s="8"/>
    </row>
    <row r="120" spans="1:29" s="10" customFormat="1" ht="30" customHeight="1" x14ac:dyDescent="0.25">
      <c r="A120" s="54"/>
      <c r="B120" s="54"/>
      <c r="C120" s="93"/>
      <c r="D120" s="54"/>
      <c r="E120" s="55"/>
      <c r="F120" s="56"/>
      <c r="G120" s="88"/>
      <c r="H120" s="89"/>
      <c r="I120" s="54"/>
      <c r="J120" s="89"/>
      <c r="K120" s="89"/>
      <c r="L120" s="89"/>
      <c r="M120" s="89"/>
      <c r="N120" s="89"/>
      <c r="O120" s="89"/>
      <c r="P120" s="89">
        <f>SUM(ImplementationTable[[#This Row],['# of Refugees (registered/pending) ]:['# of Vulnerable Lebanese Hosts ]])</f>
        <v>0</v>
      </c>
      <c r="Q120" s="57"/>
      <c r="R120" s="57"/>
      <c r="S120" s="69"/>
      <c r="T120" s="58"/>
      <c r="U120" s="58"/>
      <c r="V120" s="85">
        <f>SUM(ImplementationTable[[#This Row],['# of Refugees (registered/pending) 2]:['# of Vulnerable Lebanese Hosts 6]])</f>
        <v>0</v>
      </c>
      <c r="W120" s="81"/>
      <c r="X120" s="81"/>
      <c r="Y120" s="81"/>
      <c r="Z120" s="58"/>
      <c r="AA120" s="8"/>
      <c r="AC120" s="8"/>
    </row>
    <row r="121" spans="1:29" s="10" customFormat="1" ht="30" customHeight="1" x14ac:dyDescent="0.25">
      <c r="A121" s="54"/>
      <c r="B121" s="54"/>
      <c r="C121" s="93"/>
      <c r="D121" s="54"/>
      <c r="E121" s="55"/>
      <c r="F121" s="56"/>
      <c r="G121" s="88"/>
      <c r="H121" s="89"/>
      <c r="I121" s="54"/>
      <c r="J121" s="89"/>
      <c r="K121" s="89"/>
      <c r="L121" s="89"/>
      <c r="M121" s="89"/>
      <c r="N121" s="89"/>
      <c r="O121" s="89"/>
      <c r="P121" s="89">
        <f>SUM(ImplementationTable[[#This Row],['# of Refugees (registered/pending) ]:['# of Vulnerable Lebanese Hosts ]])</f>
        <v>0</v>
      </c>
      <c r="Q121" s="57"/>
      <c r="R121" s="57"/>
      <c r="S121" s="69"/>
      <c r="T121" s="58"/>
      <c r="U121" s="58"/>
      <c r="V121" s="85">
        <f>SUM(ImplementationTable[[#This Row],['# of Refugees (registered/pending) 2]:['# of Vulnerable Lebanese Hosts 6]])</f>
        <v>0</v>
      </c>
      <c r="W121" s="81"/>
      <c r="X121" s="81"/>
      <c r="Y121" s="81"/>
      <c r="Z121" s="58"/>
      <c r="AA121" s="8"/>
      <c r="AC121" s="8"/>
    </row>
    <row r="122" spans="1:29" s="10" customFormat="1" ht="30" customHeight="1" x14ac:dyDescent="0.25">
      <c r="A122" s="54"/>
      <c r="B122" s="54"/>
      <c r="C122" s="93"/>
      <c r="D122" s="54"/>
      <c r="E122" s="55"/>
      <c r="F122" s="56"/>
      <c r="G122" s="88"/>
      <c r="H122" s="89"/>
      <c r="I122" s="54"/>
      <c r="J122" s="89"/>
      <c r="K122" s="89"/>
      <c r="L122" s="89"/>
      <c r="M122" s="89"/>
      <c r="N122" s="89"/>
      <c r="O122" s="89"/>
      <c r="P122" s="89">
        <f>SUM(ImplementationTable[[#This Row],['# of Refugees (registered/pending) ]:['# of Vulnerable Lebanese Hosts ]])</f>
        <v>0</v>
      </c>
      <c r="Q122" s="57"/>
      <c r="R122" s="57"/>
      <c r="S122" s="69"/>
      <c r="T122" s="58"/>
      <c r="U122" s="58"/>
      <c r="V122" s="85">
        <f>SUM(ImplementationTable[[#This Row],['# of Refugees (registered/pending) 2]:['# of Vulnerable Lebanese Hosts 6]])</f>
        <v>0</v>
      </c>
      <c r="W122" s="81"/>
      <c r="X122" s="81"/>
      <c r="Y122" s="81"/>
      <c r="Z122" s="58"/>
      <c r="AA122" s="8"/>
      <c r="AC122" s="8"/>
    </row>
    <row r="123" spans="1:29" s="10" customFormat="1" ht="30" customHeight="1" x14ac:dyDescent="0.25">
      <c r="A123" s="54"/>
      <c r="B123" s="54"/>
      <c r="C123" s="93"/>
      <c r="D123" s="54"/>
      <c r="E123" s="55"/>
      <c r="F123" s="56"/>
      <c r="G123" s="88"/>
      <c r="H123" s="89"/>
      <c r="I123" s="54"/>
      <c r="J123" s="89"/>
      <c r="K123" s="89"/>
      <c r="L123" s="89"/>
      <c r="M123" s="89"/>
      <c r="N123" s="89"/>
      <c r="O123" s="89"/>
      <c r="P123" s="89">
        <f>SUM(ImplementationTable[[#This Row],['# of Refugees (registered/pending) ]:['# of Vulnerable Lebanese Hosts ]])</f>
        <v>0</v>
      </c>
      <c r="Q123" s="57"/>
      <c r="R123" s="57"/>
      <c r="S123" s="69"/>
      <c r="T123" s="58"/>
      <c r="U123" s="58"/>
      <c r="V123" s="85">
        <f>SUM(ImplementationTable[[#This Row],['# of Refugees (registered/pending) 2]:['# of Vulnerable Lebanese Hosts 6]])</f>
        <v>0</v>
      </c>
      <c r="W123" s="81"/>
      <c r="X123" s="81"/>
      <c r="Y123" s="81"/>
      <c r="Z123" s="58"/>
      <c r="AA123" s="8"/>
      <c r="AC123" s="8"/>
    </row>
    <row r="124" spans="1:29" s="10" customFormat="1" ht="30" customHeight="1" x14ac:dyDescent="0.25">
      <c r="A124" s="54"/>
      <c r="B124" s="54"/>
      <c r="C124" s="93"/>
      <c r="D124" s="54"/>
      <c r="E124" s="55"/>
      <c r="F124" s="56"/>
      <c r="G124" s="88"/>
      <c r="H124" s="89"/>
      <c r="I124" s="54"/>
      <c r="J124" s="89"/>
      <c r="K124" s="89"/>
      <c r="L124" s="89"/>
      <c r="M124" s="89"/>
      <c r="N124" s="89"/>
      <c r="O124" s="89"/>
      <c r="P124" s="89">
        <f>SUM(ImplementationTable[[#This Row],['# of Refugees (registered/pending) ]:['# of Vulnerable Lebanese Hosts ]])</f>
        <v>0</v>
      </c>
      <c r="Q124" s="57"/>
      <c r="R124" s="57"/>
      <c r="S124" s="69"/>
      <c r="T124" s="58"/>
      <c r="U124" s="58"/>
      <c r="V124" s="85">
        <f>SUM(ImplementationTable[[#This Row],['# of Refugees (registered/pending) 2]:['# of Vulnerable Lebanese Hosts 6]])</f>
        <v>0</v>
      </c>
      <c r="W124" s="81"/>
      <c r="X124" s="81"/>
      <c r="Y124" s="81"/>
      <c r="Z124" s="58"/>
      <c r="AA124" s="8"/>
      <c r="AC124" s="8"/>
    </row>
    <row r="125" spans="1:29" s="10" customFormat="1" ht="30" customHeight="1" x14ac:dyDescent="0.25">
      <c r="A125" s="54"/>
      <c r="B125" s="54"/>
      <c r="C125" s="93"/>
      <c r="D125" s="54"/>
      <c r="E125" s="55"/>
      <c r="F125" s="56"/>
      <c r="G125" s="88"/>
      <c r="H125" s="89"/>
      <c r="I125" s="54"/>
      <c r="J125" s="89"/>
      <c r="K125" s="89"/>
      <c r="L125" s="89"/>
      <c r="M125" s="89"/>
      <c r="N125" s="89"/>
      <c r="O125" s="89"/>
      <c r="P125" s="89">
        <f>SUM(ImplementationTable[[#This Row],['# of Refugees (registered/pending) ]:['# of Vulnerable Lebanese Hosts ]])</f>
        <v>0</v>
      </c>
      <c r="Q125" s="57"/>
      <c r="R125" s="57"/>
      <c r="S125" s="69"/>
      <c r="T125" s="58"/>
      <c r="U125" s="58"/>
      <c r="V125" s="85">
        <f>SUM(ImplementationTable[[#This Row],['# of Refugees (registered/pending) 2]:['# of Vulnerable Lebanese Hosts 6]])</f>
        <v>0</v>
      </c>
      <c r="W125" s="81"/>
      <c r="X125" s="81"/>
      <c r="Y125" s="81"/>
      <c r="Z125" s="58"/>
      <c r="AA125" s="8"/>
      <c r="AC125" s="8"/>
    </row>
    <row r="126" spans="1:29" s="10" customFormat="1" ht="30" customHeight="1" x14ac:dyDescent="0.25">
      <c r="A126" s="54"/>
      <c r="B126" s="54"/>
      <c r="C126" s="93"/>
      <c r="D126" s="54"/>
      <c r="E126" s="55"/>
      <c r="F126" s="56"/>
      <c r="G126" s="88"/>
      <c r="H126" s="89"/>
      <c r="I126" s="54"/>
      <c r="J126" s="89"/>
      <c r="K126" s="89"/>
      <c r="L126" s="89"/>
      <c r="M126" s="89"/>
      <c r="N126" s="89"/>
      <c r="O126" s="89"/>
      <c r="P126" s="89">
        <f>SUM(ImplementationTable[[#This Row],['# of Refugees (registered/pending) ]:['# of Vulnerable Lebanese Hosts ]])</f>
        <v>0</v>
      </c>
      <c r="Q126" s="57"/>
      <c r="R126" s="57"/>
      <c r="S126" s="69"/>
      <c r="T126" s="58"/>
      <c r="U126" s="58"/>
      <c r="V126" s="85">
        <f>SUM(ImplementationTable[[#This Row],['# of Refugees (registered/pending) 2]:['# of Vulnerable Lebanese Hosts 6]])</f>
        <v>0</v>
      </c>
      <c r="W126" s="81"/>
      <c r="X126" s="81"/>
      <c r="Y126" s="81"/>
      <c r="Z126" s="58"/>
      <c r="AA126" s="8"/>
      <c r="AC126" s="8"/>
    </row>
    <row r="127" spans="1:29" s="10" customFormat="1" ht="30" customHeight="1" x14ac:dyDescent="0.25">
      <c r="A127" s="54"/>
      <c r="B127" s="54"/>
      <c r="C127" s="93"/>
      <c r="D127" s="54"/>
      <c r="E127" s="55"/>
      <c r="F127" s="56"/>
      <c r="G127" s="88"/>
      <c r="H127" s="89"/>
      <c r="I127" s="54"/>
      <c r="J127" s="89"/>
      <c r="K127" s="89"/>
      <c r="L127" s="89"/>
      <c r="M127" s="89"/>
      <c r="N127" s="89"/>
      <c r="O127" s="89"/>
      <c r="P127" s="89">
        <f>SUM(ImplementationTable[[#This Row],['# of Refugees (registered/pending) ]:['# of Vulnerable Lebanese Hosts ]])</f>
        <v>0</v>
      </c>
      <c r="Q127" s="57"/>
      <c r="R127" s="57"/>
      <c r="S127" s="69"/>
      <c r="T127" s="58"/>
      <c r="U127" s="58"/>
      <c r="V127" s="85">
        <f>SUM(ImplementationTable[[#This Row],['# of Refugees (registered/pending) 2]:['# of Vulnerable Lebanese Hosts 6]])</f>
        <v>0</v>
      </c>
      <c r="W127" s="81"/>
      <c r="X127" s="81"/>
      <c r="Y127" s="81"/>
      <c r="Z127" s="58"/>
      <c r="AA127" s="8"/>
      <c r="AC127" s="8"/>
    </row>
    <row r="128" spans="1:29" s="10" customFormat="1" ht="30" customHeight="1" x14ac:dyDescent="0.25">
      <c r="A128" s="54"/>
      <c r="B128" s="54"/>
      <c r="C128" s="93"/>
      <c r="D128" s="54"/>
      <c r="E128" s="55"/>
      <c r="F128" s="56"/>
      <c r="G128" s="88"/>
      <c r="H128" s="89"/>
      <c r="I128" s="54"/>
      <c r="J128" s="89"/>
      <c r="K128" s="89"/>
      <c r="L128" s="89"/>
      <c r="M128" s="89"/>
      <c r="N128" s="89"/>
      <c r="O128" s="89"/>
      <c r="P128" s="89">
        <f>SUM(ImplementationTable[[#This Row],['# of Refugees (registered/pending) ]:['# of Vulnerable Lebanese Hosts ]])</f>
        <v>0</v>
      </c>
      <c r="Q128" s="57"/>
      <c r="R128" s="57"/>
      <c r="S128" s="69"/>
      <c r="T128" s="58"/>
      <c r="U128" s="58"/>
      <c r="V128" s="85">
        <f>SUM(ImplementationTable[[#This Row],['# of Refugees (registered/pending) 2]:['# of Vulnerable Lebanese Hosts 6]])</f>
        <v>0</v>
      </c>
      <c r="W128" s="81"/>
      <c r="X128" s="81"/>
      <c r="Y128" s="81"/>
      <c r="Z128" s="58"/>
      <c r="AA128" s="8"/>
      <c r="AC128" s="8"/>
    </row>
    <row r="129" spans="1:29" s="10" customFormat="1" ht="30" customHeight="1" x14ac:dyDescent="0.25">
      <c r="A129" s="54"/>
      <c r="B129" s="54"/>
      <c r="C129" s="93"/>
      <c r="D129" s="54"/>
      <c r="E129" s="55"/>
      <c r="F129" s="56"/>
      <c r="G129" s="88"/>
      <c r="H129" s="89"/>
      <c r="I129" s="54"/>
      <c r="J129" s="89"/>
      <c r="K129" s="89"/>
      <c r="L129" s="89"/>
      <c r="M129" s="89"/>
      <c r="N129" s="89"/>
      <c r="O129" s="89"/>
      <c r="P129" s="89">
        <f>SUM(ImplementationTable[[#This Row],['# of Refugees (registered/pending) ]:['# of Vulnerable Lebanese Hosts ]])</f>
        <v>0</v>
      </c>
      <c r="Q129" s="57"/>
      <c r="R129" s="57"/>
      <c r="S129" s="69"/>
      <c r="T129" s="58"/>
      <c r="U129" s="58"/>
      <c r="V129" s="85">
        <f>SUM(ImplementationTable[[#This Row],['# of Refugees (registered/pending) 2]:['# of Vulnerable Lebanese Hosts 6]])</f>
        <v>0</v>
      </c>
      <c r="W129" s="81"/>
      <c r="X129" s="81"/>
      <c r="Y129" s="81"/>
      <c r="Z129" s="58"/>
      <c r="AA129" s="8"/>
      <c r="AC129" s="8"/>
    </row>
    <row r="130" spans="1:29" s="10" customFormat="1" ht="30" customHeight="1" x14ac:dyDescent="0.25">
      <c r="A130" s="54"/>
      <c r="B130" s="54"/>
      <c r="C130" s="93"/>
      <c r="D130" s="54"/>
      <c r="E130" s="55"/>
      <c r="F130" s="56"/>
      <c r="G130" s="88"/>
      <c r="H130" s="89"/>
      <c r="I130" s="54"/>
      <c r="J130" s="89"/>
      <c r="K130" s="89"/>
      <c r="L130" s="89"/>
      <c r="M130" s="89"/>
      <c r="N130" s="89"/>
      <c r="O130" s="89"/>
      <c r="P130" s="89">
        <f>SUM(ImplementationTable[[#This Row],['# of Refugees (registered/pending) ]:['# of Vulnerable Lebanese Hosts ]])</f>
        <v>0</v>
      </c>
      <c r="Q130" s="57"/>
      <c r="R130" s="57"/>
      <c r="S130" s="69"/>
      <c r="T130" s="58"/>
      <c r="U130" s="58"/>
      <c r="V130" s="85">
        <f>SUM(ImplementationTable[[#This Row],['# of Refugees (registered/pending) 2]:['# of Vulnerable Lebanese Hosts 6]])</f>
        <v>0</v>
      </c>
      <c r="W130" s="81"/>
      <c r="X130" s="81"/>
      <c r="Y130" s="81"/>
      <c r="Z130" s="58"/>
      <c r="AA130" s="8"/>
      <c r="AC130" s="8"/>
    </row>
    <row r="131" spans="1:29" s="10" customFormat="1" ht="30" customHeight="1" x14ac:dyDescent="0.25">
      <c r="A131" s="54"/>
      <c r="B131" s="54"/>
      <c r="C131" s="93"/>
      <c r="D131" s="54"/>
      <c r="E131" s="55"/>
      <c r="F131" s="56"/>
      <c r="G131" s="88"/>
      <c r="H131" s="89"/>
      <c r="I131" s="54"/>
      <c r="J131" s="89"/>
      <c r="K131" s="89"/>
      <c r="L131" s="89"/>
      <c r="M131" s="89"/>
      <c r="N131" s="89"/>
      <c r="O131" s="89"/>
      <c r="P131" s="89">
        <f>SUM(ImplementationTable[[#This Row],['# of Refugees (registered/pending) ]:['# of Vulnerable Lebanese Hosts ]])</f>
        <v>0</v>
      </c>
      <c r="Q131" s="57"/>
      <c r="R131" s="57"/>
      <c r="S131" s="69"/>
      <c r="T131" s="58"/>
      <c r="U131" s="58"/>
      <c r="V131" s="85">
        <f>SUM(ImplementationTable[[#This Row],['# of Refugees (registered/pending) 2]:['# of Vulnerable Lebanese Hosts 6]])</f>
        <v>0</v>
      </c>
      <c r="W131" s="81"/>
      <c r="X131" s="81"/>
      <c r="Y131" s="81"/>
      <c r="Z131" s="58"/>
      <c r="AA131" s="8"/>
      <c r="AC131" s="8"/>
    </row>
    <row r="132" spans="1:29" s="10" customFormat="1" ht="30" customHeight="1" x14ac:dyDescent="0.25">
      <c r="A132" s="54"/>
      <c r="B132" s="54"/>
      <c r="C132" s="93"/>
      <c r="D132" s="54"/>
      <c r="E132" s="55"/>
      <c r="F132" s="56"/>
      <c r="G132" s="88"/>
      <c r="H132" s="89"/>
      <c r="I132" s="54"/>
      <c r="J132" s="89"/>
      <c r="K132" s="89"/>
      <c r="L132" s="89"/>
      <c r="M132" s="89"/>
      <c r="N132" s="89"/>
      <c r="O132" s="89"/>
      <c r="P132" s="89">
        <f>SUM(ImplementationTable[[#This Row],['# of Refugees (registered/pending) ]:['# of Vulnerable Lebanese Hosts ]])</f>
        <v>0</v>
      </c>
      <c r="Q132" s="57"/>
      <c r="R132" s="57"/>
      <c r="S132" s="69"/>
      <c r="T132" s="58"/>
      <c r="U132" s="58"/>
      <c r="V132" s="85">
        <f>SUM(ImplementationTable[[#This Row],['# of Refugees (registered/pending) 2]:['# of Vulnerable Lebanese Hosts 6]])</f>
        <v>0</v>
      </c>
      <c r="W132" s="81"/>
      <c r="X132" s="81"/>
      <c r="Y132" s="81"/>
      <c r="Z132" s="58"/>
      <c r="AA132" s="8"/>
      <c r="AC132" s="8"/>
    </row>
    <row r="133" spans="1:29" s="10" customFormat="1" ht="30" customHeight="1" x14ac:dyDescent="0.25">
      <c r="A133" s="54"/>
      <c r="B133" s="54"/>
      <c r="C133" s="93"/>
      <c r="D133" s="54"/>
      <c r="E133" s="55"/>
      <c r="F133" s="56"/>
      <c r="G133" s="88"/>
      <c r="H133" s="89"/>
      <c r="I133" s="54"/>
      <c r="J133" s="89"/>
      <c r="K133" s="89"/>
      <c r="L133" s="89"/>
      <c r="M133" s="89"/>
      <c r="N133" s="89"/>
      <c r="O133" s="89"/>
      <c r="P133" s="89">
        <f>SUM(ImplementationTable[[#This Row],['# of Refugees (registered/pending) ]:['# of Vulnerable Lebanese Hosts ]])</f>
        <v>0</v>
      </c>
      <c r="Q133" s="57"/>
      <c r="R133" s="57"/>
      <c r="S133" s="69"/>
      <c r="T133" s="58"/>
      <c r="U133" s="58"/>
      <c r="V133" s="85">
        <f>SUM(ImplementationTable[[#This Row],['# of Refugees (registered/pending) 2]:['# of Vulnerable Lebanese Hosts 6]])</f>
        <v>0</v>
      </c>
      <c r="W133" s="81"/>
      <c r="X133" s="81"/>
      <c r="Y133" s="81"/>
      <c r="Z133" s="58"/>
      <c r="AA133" s="8"/>
      <c r="AC133" s="8"/>
    </row>
    <row r="134" spans="1:29" s="10" customFormat="1" ht="30" customHeight="1" x14ac:dyDescent="0.25">
      <c r="A134" s="54"/>
      <c r="B134" s="54"/>
      <c r="C134" s="93"/>
      <c r="D134" s="54"/>
      <c r="E134" s="55"/>
      <c r="F134" s="56"/>
      <c r="G134" s="88"/>
      <c r="H134" s="89"/>
      <c r="I134" s="54"/>
      <c r="J134" s="89"/>
      <c r="K134" s="89"/>
      <c r="L134" s="89"/>
      <c r="M134" s="89"/>
      <c r="N134" s="89"/>
      <c r="O134" s="89"/>
      <c r="P134" s="89">
        <f>SUM(ImplementationTable[[#This Row],['# of Refugees (registered/pending) ]:['# of Vulnerable Lebanese Hosts ]])</f>
        <v>0</v>
      </c>
      <c r="Q134" s="57"/>
      <c r="R134" s="57"/>
      <c r="S134" s="69"/>
      <c r="T134" s="58"/>
      <c r="U134" s="58"/>
      <c r="V134" s="85">
        <f>SUM(ImplementationTable[[#This Row],['# of Refugees (registered/pending) 2]:['# of Vulnerable Lebanese Hosts 6]])</f>
        <v>0</v>
      </c>
      <c r="W134" s="81"/>
      <c r="X134" s="81"/>
      <c r="Y134" s="81"/>
      <c r="Z134" s="58"/>
      <c r="AA134" s="8"/>
      <c r="AC134" s="8"/>
    </row>
    <row r="135" spans="1:29" s="10" customFormat="1" ht="30" customHeight="1" x14ac:dyDescent="0.25">
      <c r="A135" s="54"/>
      <c r="B135" s="54"/>
      <c r="C135" s="93"/>
      <c r="D135" s="54"/>
      <c r="E135" s="55"/>
      <c r="F135" s="56"/>
      <c r="G135" s="88"/>
      <c r="H135" s="89"/>
      <c r="I135" s="54"/>
      <c r="J135" s="89"/>
      <c r="K135" s="89"/>
      <c r="L135" s="89"/>
      <c r="M135" s="89"/>
      <c r="N135" s="89"/>
      <c r="O135" s="89"/>
      <c r="P135" s="89">
        <f>SUM(ImplementationTable[[#This Row],['# of Refugees (registered/pending) ]:['# of Vulnerable Lebanese Hosts ]])</f>
        <v>0</v>
      </c>
      <c r="Q135" s="57"/>
      <c r="R135" s="57"/>
      <c r="S135" s="69"/>
      <c r="T135" s="58"/>
      <c r="U135" s="58"/>
      <c r="V135" s="85">
        <f>SUM(ImplementationTable[[#This Row],['# of Refugees (registered/pending) 2]:['# of Vulnerable Lebanese Hosts 6]])</f>
        <v>0</v>
      </c>
      <c r="W135" s="81"/>
      <c r="X135" s="81"/>
      <c r="Y135" s="81"/>
      <c r="Z135" s="58"/>
      <c r="AA135" s="8"/>
      <c r="AC135" s="8"/>
    </row>
    <row r="136" spans="1:29" s="10" customFormat="1" ht="30" customHeight="1" x14ac:dyDescent="0.25">
      <c r="A136" s="54"/>
      <c r="B136" s="54"/>
      <c r="C136" s="93"/>
      <c r="D136" s="54"/>
      <c r="E136" s="55"/>
      <c r="F136" s="56"/>
      <c r="G136" s="88"/>
      <c r="H136" s="89"/>
      <c r="I136" s="54"/>
      <c r="J136" s="89"/>
      <c r="K136" s="89"/>
      <c r="L136" s="89"/>
      <c r="M136" s="89"/>
      <c r="N136" s="89"/>
      <c r="O136" s="89"/>
      <c r="P136" s="89">
        <f>SUM(ImplementationTable[[#This Row],['# of Refugees (registered/pending) ]:['# of Vulnerable Lebanese Hosts ]])</f>
        <v>0</v>
      </c>
      <c r="Q136" s="57"/>
      <c r="R136" s="57"/>
      <c r="S136" s="69"/>
      <c r="T136" s="58"/>
      <c r="U136" s="58"/>
      <c r="V136" s="85">
        <f>SUM(ImplementationTable[[#This Row],['# of Refugees (registered/pending) 2]:['# of Vulnerable Lebanese Hosts 6]])</f>
        <v>0</v>
      </c>
      <c r="W136" s="81"/>
      <c r="X136" s="81"/>
      <c r="Y136" s="81"/>
      <c r="Z136" s="58"/>
      <c r="AA136" s="8"/>
      <c r="AC136" s="8"/>
    </row>
    <row r="137" spans="1:29" s="10" customFormat="1" ht="30" customHeight="1" x14ac:dyDescent="0.25">
      <c r="A137" s="54"/>
      <c r="B137" s="54"/>
      <c r="C137" s="93"/>
      <c r="D137" s="54"/>
      <c r="E137" s="55"/>
      <c r="F137" s="56"/>
      <c r="G137" s="88"/>
      <c r="H137" s="89"/>
      <c r="I137" s="54"/>
      <c r="J137" s="89"/>
      <c r="K137" s="89"/>
      <c r="L137" s="89"/>
      <c r="M137" s="89"/>
      <c r="N137" s="89"/>
      <c r="O137" s="89"/>
      <c r="P137" s="89">
        <f>SUM(ImplementationTable[[#This Row],['# of Refugees (registered/pending) ]:['# of Vulnerable Lebanese Hosts ]])</f>
        <v>0</v>
      </c>
      <c r="Q137" s="57"/>
      <c r="R137" s="57"/>
      <c r="S137" s="69"/>
      <c r="T137" s="58"/>
      <c r="U137" s="58"/>
      <c r="V137" s="85">
        <f>SUM(ImplementationTable[[#This Row],['# of Refugees (registered/pending) 2]:['# of Vulnerable Lebanese Hosts 6]])</f>
        <v>0</v>
      </c>
      <c r="W137" s="81"/>
      <c r="X137" s="81"/>
      <c r="Y137" s="81"/>
      <c r="Z137" s="58"/>
      <c r="AA137" s="8"/>
      <c r="AC137" s="8"/>
    </row>
    <row r="138" spans="1:29" s="10" customFormat="1" ht="30" customHeight="1" x14ac:dyDescent="0.25">
      <c r="A138" s="54"/>
      <c r="B138" s="54"/>
      <c r="C138" s="93"/>
      <c r="D138" s="54"/>
      <c r="E138" s="55"/>
      <c r="F138" s="56"/>
      <c r="G138" s="88"/>
      <c r="H138" s="89"/>
      <c r="I138" s="54"/>
      <c r="J138" s="89"/>
      <c r="K138" s="89"/>
      <c r="L138" s="89"/>
      <c r="M138" s="89"/>
      <c r="N138" s="89"/>
      <c r="O138" s="89"/>
      <c r="P138" s="89">
        <f>SUM(ImplementationTable[[#This Row],['# of Refugees (registered/pending) ]:['# of Vulnerable Lebanese Hosts ]])</f>
        <v>0</v>
      </c>
      <c r="Q138" s="57"/>
      <c r="R138" s="57"/>
      <c r="S138" s="69"/>
      <c r="T138" s="58"/>
      <c r="U138" s="58"/>
      <c r="V138" s="85">
        <f>SUM(ImplementationTable[[#This Row],['# of Refugees (registered/pending) 2]:['# of Vulnerable Lebanese Hosts 6]])</f>
        <v>0</v>
      </c>
      <c r="W138" s="81"/>
      <c r="X138" s="81"/>
      <c r="Y138" s="81"/>
      <c r="Z138" s="58"/>
      <c r="AA138" s="8"/>
      <c r="AC138" s="8"/>
    </row>
    <row r="139" spans="1:29" s="10" customFormat="1" ht="30" customHeight="1" x14ac:dyDescent="0.25">
      <c r="A139" s="54"/>
      <c r="B139" s="54"/>
      <c r="C139" s="93"/>
      <c r="D139" s="54"/>
      <c r="E139" s="55"/>
      <c r="F139" s="56"/>
      <c r="G139" s="88"/>
      <c r="H139" s="89"/>
      <c r="I139" s="54"/>
      <c r="J139" s="89"/>
      <c r="K139" s="89"/>
      <c r="L139" s="89"/>
      <c r="M139" s="89"/>
      <c r="N139" s="89"/>
      <c r="O139" s="89"/>
      <c r="P139" s="89">
        <f>SUM(ImplementationTable[[#This Row],['# of Refugees (registered/pending) ]:['# of Vulnerable Lebanese Hosts ]])</f>
        <v>0</v>
      </c>
      <c r="Q139" s="57"/>
      <c r="R139" s="57"/>
      <c r="S139" s="69"/>
      <c r="T139" s="58"/>
      <c r="U139" s="58"/>
      <c r="V139" s="85">
        <f>SUM(ImplementationTable[[#This Row],['# of Refugees (registered/pending) 2]:['# of Vulnerable Lebanese Hosts 6]])</f>
        <v>0</v>
      </c>
      <c r="W139" s="81"/>
      <c r="X139" s="81"/>
      <c r="Y139" s="81"/>
      <c r="Z139" s="58"/>
      <c r="AA139" s="8"/>
      <c r="AC139" s="8"/>
    </row>
    <row r="140" spans="1:29" s="10" customFormat="1" ht="30" customHeight="1" x14ac:dyDescent="0.25">
      <c r="A140" s="54"/>
      <c r="B140" s="54"/>
      <c r="C140" s="93"/>
      <c r="D140" s="54"/>
      <c r="E140" s="55"/>
      <c r="F140" s="56"/>
      <c r="G140" s="88"/>
      <c r="H140" s="89"/>
      <c r="I140" s="54"/>
      <c r="J140" s="89"/>
      <c r="K140" s="89"/>
      <c r="L140" s="89"/>
      <c r="M140" s="89"/>
      <c r="N140" s="89"/>
      <c r="O140" s="89"/>
      <c r="P140" s="89">
        <f>SUM(ImplementationTable[[#This Row],['# of Refugees (registered/pending) ]:['# of Vulnerable Lebanese Hosts ]])</f>
        <v>0</v>
      </c>
      <c r="Q140" s="57"/>
      <c r="R140" s="57"/>
      <c r="S140" s="69"/>
      <c r="T140" s="58"/>
      <c r="U140" s="58"/>
      <c r="V140" s="85">
        <f>SUM(ImplementationTable[[#This Row],['# of Refugees (registered/pending) 2]:['# of Vulnerable Lebanese Hosts 6]])</f>
        <v>0</v>
      </c>
      <c r="W140" s="81"/>
      <c r="X140" s="81"/>
      <c r="Y140" s="81"/>
      <c r="Z140" s="58"/>
      <c r="AA140" s="8"/>
      <c r="AC140" s="8"/>
    </row>
    <row r="141" spans="1:29" s="10" customFormat="1" ht="30" customHeight="1" x14ac:dyDescent="0.25">
      <c r="A141" s="54"/>
      <c r="B141" s="54"/>
      <c r="C141" s="93"/>
      <c r="D141" s="54"/>
      <c r="E141" s="55"/>
      <c r="F141" s="56"/>
      <c r="G141" s="88"/>
      <c r="H141" s="89"/>
      <c r="I141" s="54"/>
      <c r="J141" s="89"/>
      <c r="K141" s="89"/>
      <c r="L141" s="89"/>
      <c r="M141" s="89"/>
      <c r="N141" s="89"/>
      <c r="O141" s="89"/>
      <c r="P141" s="89">
        <f>SUM(ImplementationTable[[#This Row],['# of Refugees (registered/pending) ]:['# of Vulnerable Lebanese Hosts ]])</f>
        <v>0</v>
      </c>
      <c r="Q141" s="57"/>
      <c r="R141" s="57"/>
      <c r="S141" s="69"/>
      <c r="T141" s="58"/>
      <c r="U141" s="58"/>
      <c r="V141" s="85">
        <f>SUM(ImplementationTable[[#This Row],['# of Refugees (registered/pending) 2]:['# of Vulnerable Lebanese Hosts 6]])</f>
        <v>0</v>
      </c>
      <c r="W141" s="81"/>
      <c r="X141" s="81"/>
      <c r="Y141" s="81"/>
      <c r="Z141" s="58"/>
      <c r="AA141" s="8"/>
      <c r="AC141" s="8"/>
    </row>
    <row r="142" spans="1:29" s="10" customFormat="1" ht="30" customHeight="1" x14ac:dyDescent="0.25">
      <c r="A142" s="54"/>
      <c r="B142" s="54"/>
      <c r="C142" s="93"/>
      <c r="D142" s="54"/>
      <c r="E142" s="55"/>
      <c r="F142" s="56"/>
      <c r="G142" s="88"/>
      <c r="H142" s="89"/>
      <c r="I142" s="54"/>
      <c r="J142" s="89"/>
      <c r="K142" s="89"/>
      <c r="L142" s="89"/>
      <c r="M142" s="89"/>
      <c r="N142" s="89"/>
      <c r="O142" s="89"/>
      <c r="P142" s="89">
        <f>SUM(ImplementationTable[[#This Row],['# of Refugees (registered/pending) ]:['# of Vulnerable Lebanese Hosts ]])</f>
        <v>0</v>
      </c>
      <c r="Q142" s="57"/>
      <c r="R142" s="57"/>
      <c r="S142" s="69"/>
      <c r="T142" s="58"/>
      <c r="U142" s="58"/>
      <c r="V142" s="85">
        <f>SUM(ImplementationTable[[#This Row],['# of Refugees (registered/pending) 2]:['# of Vulnerable Lebanese Hosts 6]])</f>
        <v>0</v>
      </c>
      <c r="W142" s="81"/>
      <c r="X142" s="81"/>
      <c r="Y142" s="81"/>
      <c r="Z142" s="58"/>
      <c r="AA142" s="8"/>
      <c r="AC142" s="8"/>
    </row>
    <row r="143" spans="1:29" s="10" customFormat="1" ht="30" customHeight="1" x14ac:dyDescent="0.25">
      <c r="A143" s="54"/>
      <c r="B143" s="54"/>
      <c r="C143" s="93"/>
      <c r="D143" s="54"/>
      <c r="E143" s="55"/>
      <c r="F143" s="56"/>
      <c r="G143" s="88"/>
      <c r="H143" s="89"/>
      <c r="I143" s="54"/>
      <c r="J143" s="89"/>
      <c r="K143" s="89"/>
      <c r="L143" s="89"/>
      <c r="M143" s="89"/>
      <c r="N143" s="89"/>
      <c r="O143" s="89"/>
      <c r="P143" s="89">
        <f>SUM(ImplementationTable[[#This Row],['# of Refugees (registered/pending) ]:['# of Vulnerable Lebanese Hosts ]])</f>
        <v>0</v>
      </c>
      <c r="Q143" s="57"/>
      <c r="R143" s="57"/>
      <c r="S143" s="69"/>
      <c r="T143" s="58"/>
      <c r="U143" s="58"/>
      <c r="V143" s="85">
        <f>SUM(ImplementationTable[[#This Row],['# of Refugees (registered/pending) 2]:['# of Vulnerable Lebanese Hosts 6]])</f>
        <v>0</v>
      </c>
      <c r="W143" s="81"/>
      <c r="X143" s="81"/>
      <c r="Y143" s="81"/>
      <c r="Z143" s="58"/>
      <c r="AA143" s="8"/>
      <c r="AC143" s="8"/>
    </row>
    <row r="144" spans="1:29" s="10" customFormat="1" ht="30" customHeight="1" x14ac:dyDescent="0.25">
      <c r="A144" s="54"/>
      <c r="B144" s="54"/>
      <c r="C144" s="93"/>
      <c r="D144" s="54"/>
      <c r="E144" s="55"/>
      <c r="F144" s="56"/>
      <c r="G144" s="88"/>
      <c r="H144" s="89"/>
      <c r="I144" s="54"/>
      <c r="J144" s="89"/>
      <c r="K144" s="89"/>
      <c r="L144" s="89"/>
      <c r="M144" s="89"/>
      <c r="N144" s="89"/>
      <c r="O144" s="89"/>
      <c r="P144" s="89">
        <f>SUM(ImplementationTable[[#This Row],['# of Refugees (registered/pending) ]:['# of Vulnerable Lebanese Hosts ]])</f>
        <v>0</v>
      </c>
      <c r="Q144" s="57"/>
      <c r="R144" s="57"/>
      <c r="S144" s="69"/>
      <c r="T144" s="58"/>
      <c r="U144" s="58"/>
      <c r="V144" s="85">
        <f>SUM(ImplementationTable[[#This Row],['# of Refugees (registered/pending) 2]:['# of Vulnerable Lebanese Hosts 6]])</f>
        <v>0</v>
      </c>
      <c r="W144" s="81"/>
      <c r="X144" s="81"/>
      <c r="Y144" s="81"/>
      <c r="Z144" s="58"/>
      <c r="AA144" s="8"/>
      <c r="AC144" s="8"/>
    </row>
    <row r="145" spans="1:29" s="10" customFormat="1" ht="30" customHeight="1" x14ac:dyDescent="0.25">
      <c r="A145" s="54"/>
      <c r="B145" s="54"/>
      <c r="C145" s="93"/>
      <c r="D145" s="54"/>
      <c r="E145" s="55"/>
      <c r="F145" s="56"/>
      <c r="G145" s="88"/>
      <c r="H145" s="89"/>
      <c r="I145" s="54"/>
      <c r="J145" s="89"/>
      <c r="K145" s="89"/>
      <c r="L145" s="89"/>
      <c r="M145" s="89"/>
      <c r="N145" s="89"/>
      <c r="O145" s="89"/>
      <c r="P145" s="89">
        <f>SUM(ImplementationTable[[#This Row],['# of Refugees (registered/pending) ]:['# of Vulnerable Lebanese Hosts ]])</f>
        <v>0</v>
      </c>
      <c r="Q145" s="57"/>
      <c r="R145" s="57"/>
      <c r="S145" s="69"/>
      <c r="T145" s="58"/>
      <c r="U145" s="58"/>
      <c r="V145" s="85">
        <f>SUM(ImplementationTable[[#This Row],['# of Refugees (registered/pending) 2]:['# of Vulnerable Lebanese Hosts 6]])</f>
        <v>0</v>
      </c>
      <c r="W145" s="81"/>
      <c r="X145" s="81"/>
      <c r="Y145" s="81"/>
      <c r="Z145" s="58"/>
      <c r="AA145" s="8"/>
      <c r="AC145" s="8"/>
    </row>
    <row r="146" spans="1:29" s="10" customFormat="1" ht="30" customHeight="1" x14ac:dyDescent="0.25">
      <c r="A146" s="54"/>
      <c r="B146" s="54"/>
      <c r="C146" s="93"/>
      <c r="D146" s="54"/>
      <c r="E146" s="55"/>
      <c r="F146" s="56"/>
      <c r="G146" s="88"/>
      <c r="H146" s="89"/>
      <c r="I146" s="54"/>
      <c r="J146" s="89"/>
      <c r="K146" s="89"/>
      <c r="L146" s="89"/>
      <c r="M146" s="89"/>
      <c r="N146" s="89"/>
      <c r="O146" s="89"/>
      <c r="P146" s="89">
        <f>SUM(ImplementationTable[[#This Row],['# of Refugees (registered/pending) ]:['# of Vulnerable Lebanese Hosts ]])</f>
        <v>0</v>
      </c>
      <c r="Q146" s="57"/>
      <c r="R146" s="57"/>
      <c r="S146" s="69"/>
      <c r="T146" s="58"/>
      <c r="U146" s="58"/>
      <c r="V146" s="85">
        <f>SUM(ImplementationTable[[#This Row],['# of Refugees (registered/pending) 2]:['# of Vulnerable Lebanese Hosts 6]])</f>
        <v>0</v>
      </c>
      <c r="W146" s="81"/>
      <c r="X146" s="81"/>
      <c r="Y146" s="81"/>
      <c r="Z146" s="58"/>
      <c r="AA146" s="8"/>
      <c r="AC146" s="8"/>
    </row>
    <row r="147" spans="1:29" s="10" customFormat="1" ht="30" customHeight="1" x14ac:dyDescent="0.25">
      <c r="A147" s="54"/>
      <c r="B147" s="54"/>
      <c r="C147" s="93"/>
      <c r="D147" s="54"/>
      <c r="E147" s="55"/>
      <c r="F147" s="56"/>
      <c r="G147" s="88"/>
      <c r="H147" s="89"/>
      <c r="I147" s="54"/>
      <c r="J147" s="89"/>
      <c r="K147" s="89"/>
      <c r="L147" s="89"/>
      <c r="M147" s="89"/>
      <c r="N147" s="89"/>
      <c r="O147" s="89"/>
      <c r="P147" s="89">
        <f>SUM(ImplementationTable[[#This Row],['# of Refugees (registered/pending) ]:['# of Vulnerable Lebanese Hosts ]])</f>
        <v>0</v>
      </c>
      <c r="Q147" s="57"/>
      <c r="R147" s="57"/>
      <c r="S147" s="69"/>
      <c r="T147" s="58"/>
      <c r="U147" s="58"/>
      <c r="V147" s="85">
        <f>SUM(ImplementationTable[[#This Row],['# of Refugees (registered/pending) 2]:['# of Vulnerable Lebanese Hosts 6]])</f>
        <v>0</v>
      </c>
      <c r="W147" s="81"/>
      <c r="X147" s="81"/>
      <c r="Y147" s="81"/>
      <c r="Z147" s="58"/>
      <c r="AA147" s="8"/>
      <c r="AC147" s="8"/>
    </row>
    <row r="148" spans="1:29" s="10" customFormat="1" ht="30" customHeight="1" x14ac:dyDescent="0.25">
      <c r="A148" s="54"/>
      <c r="B148" s="54"/>
      <c r="C148" s="93"/>
      <c r="D148" s="54"/>
      <c r="E148" s="55"/>
      <c r="F148" s="56"/>
      <c r="G148" s="88"/>
      <c r="H148" s="89"/>
      <c r="I148" s="54"/>
      <c r="J148" s="89"/>
      <c r="K148" s="89"/>
      <c r="L148" s="89"/>
      <c r="M148" s="89"/>
      <c r="N148" s="89"/>
      <c r="O148" s="89"/>
      <c r="P148" s="89">
        <f>SUM(ImplementationTable[[#This Row],['# of Refugees (registered/pending) ]:['# of Vulnerable Lebanese Hosts ]])</f>
        <v>0</v>
      </c>
      <c r="Q148" s="57"/>
      <c r="R148" s="57"/>
      <c r="S148" s="69"/>
      <c r="T148" s="58"/>
      <c r="U148" s="58"/>
      <c r="V148" s="85">
        <f>SUM(ImplementationTable[[#This Row],['# of Refugees (registered/pending) 2]:['# of Vulnerable Lebanese Hosts 6]])</f>
        <v>0</v>
      </c>
      <c r="W148" s="81"/>
      <c r="X148" s="81"/>
      <c r="Y148" s="81"/>
      <c r="Z148" s="58"/>
      <c r="AA148" s="8"/>
      <c r="AC148" s="8"/>
    </row>
    <row r="149" spans="1:29" s="10" customFormat="1" ht="30" customHeight="1" x14ac:dyDescent="0.25">
      <c r="A149" s="54"/>
      <c r="B149" s="54"/>
      <c r="C149" s="93"/>
      <c r="D149" s="54"/>
      <c r="E149" s="55"/>
      <c r="F149" s="56"/>
      <c r="G149" s="88"/>
      <c r="H149" s="89"/>
      <c r="I149" s="54"/>
      <c r="J149" s="89"/>
      <c r="K149" s="89"/>
      <c r="L149" s="89"/>
      <c r="M149" s="89"/>
      <c r="N149" s="89"/>
      <c r="O149" s="89"/>
      <c r="P149" s="89">
        <f>SUM(ImplementationTable[[#This Row],['# of Refugees (registered/pending) ]:['# of Vulnerable Lebanese Hosts ]])</f>
        <v>0</v>
      </c>
      <c r="Q149" s="57"/>
      <c r="R149" s="57"/>
      <c r="S149" s="69"/>
      <c r="T149" s="58"/>
      <c r="U149" s="58"/>
      <c r="V149" s="85">
        <f>SUM(ImplementationTable[[#This Row],['# of Refugees (registered/pending) 2]:['# of Vulnerable Lebanese Hosts 6]])</f>
        <v>0</v>
      </c>
      <c r="W149" s="81"/>
      <c r="X149" s="81"/>
      <c r="Y149" s="81"/>
      <c r="Z149" s="58"/>
      <c r="AA149" s="8"/>
      <c r="AC149" s="8"/>
    </row>
    <row r="150" spans="1:29" s="10" customFormat="1" ht="30" customHeight="1" x14ac:dyDescent="0.25">
      <c r="A150" s="54"/>
      <c r="B150" s="54"/>
      <c r="C150" s="93"/>
      <c r="D150" s="54"/>
      <c r="E150" s="55"/>
      <c r="F150" s="56"/>
      <c r="G150" s="88"/>
      <c r="H150" s="89"/>
      <c r="I150" s="54"/>
      <c r="J150" s="89"/>
      <c r="K150" s="89"/>
      <c r="L150" s="89"/>
      <c r="M150" s="89"/>
      <c r="N150" s="89"/>
      <c r="O150" s="89"/>
      <c r="P150" s="89">
        <f>SUM(ImplementationTable[[#This Row],['# of Refugees (registered/pending) ]:['# of Vulnerable Lebanese Hosts ]])</f>
        <v>0</v>
      </c>
      <c r="Q150" s="57"/>
      <c r="R150" s="57"/>
      <c r="S150" s="69"/>
      <c r="T150" s="58"/>
      <c r="U150" s="58"/>
      <c r="V150" s="85">
        <f>SUM(ImplementationTable[[#This Row],['# of Refugees (registered/pending) 2]:['# of Vulnerable Lebanese Hosts 6]])</f>
        <v>0</v>
      </c>
      <c r="W150" s="81"/>
      <c r="X150" s="81"/>
      <c r="Y150" s="81"/>
      <c r="Z150" s="58"/>
      <c r="AA150" s="8"/>
      <c r="AC150" s="8"/>
    </row>
    <row r="151" spans="1:29" s="10" customFormat="1" ht="30" customHeight="1" x14ac:dyDescent="0.25">
      <c r="A151" s="54"/>
      <c r="B151" s="54"/>
      <c r="C151" s="93"/>
      <c r="D151" s="54"/>
      <c r="E151" s="55"/>
      <c r="F151" s="56"/>
      <c r="G151" s="88"/>
      <c r="H151" s="89"/>
      <c r="I151" s="54"/>
      <c r="J151" s="89"/>
      <c r="K151" s="89"/>
      <c r="L151" s="89"/>
      <c r="M151" s="89"/>
      <c r="N151" s="89"/>
      <c r="O151" s="89"/>
      <c r="P151" s="89">
        <f>SUM(ImplementationTable[[#This Row],['# of Refugees (registered/pending) ]:['# of Vulnerable Lebanese Hosts ]])</f>
        <v>0</v>
      </c>
      <c r="Q151" s="57"/>
      <c r="R151" s="57"/>
      <c r="S151" s="69"/>
      <c r="T151" s="58"/>
      <c r="U151" s="58"/>
      <c r="V151" s="85">
        <f>SUM(ImplementationTable[[#This Row],['# of Refugees (registered/pending) 2]:['# of Vulnerable Lebanese Hosts 6]])</f>
        <v>0</v>
      </c>
      <c r="W151" s="81"/>
      <c r="X151" s="81"/>
      <c r="Y151" s="81"/>
      <c r="Z151" s="58"/>
      <c r="AA151" s="8"/>
      <c r="AC151" s="8"/>
    </row>
    <row r="152" spans="1:29" s="10" customFormat="1" ht="30" customHeight="1" x14ac:dyDescent="0.25">
      <c r="A152" s="54"/>
      <c r="B152" s="54"/>
      <c r="C152" s="93"/>
      <c r="D152" s="54"/>
      <c r="E152" s="55"/>
      <c r="F152" s="56"/>
      <c r="G152" s="88"/>
      <c r="H152" s="89"/>
      <c r="I152" s="54"/>
      <c r="J152" s="89"/>
      <c r="K152" s="89"/>
      <c r="L152" s="89"/>
      <c r="M152" s="89"/>
      <c r="N152" s="89"/>
      <c r="O152" s="89"/>
      <c r="P152" s="89">
        <f>SUM(ImplementationTable[[#This Row],['# of Refugees (registered/pending) ]:['# of Vulnerable Lebanese Hosts ]])</f>
        <v>0</v>
      </c>
      <c r="Q152" s="57"/>
      <c r="R152" s="57"/>
      <c r="S152" s="69"/>
      <c r="T152" s="58"/>
      <c r="U152" s="58"/>
      <c r="V152" s="85">
        <f>SUM(ImplementationTable[[#This Row],['# of Refugees (registered/pending) 2]:['# of Vulnerable Lebanese Hosts 6]])</f>
        <v>0</v>
      </c>
      <c r="W152" s="81"/>
      <c r="X152" s="81"/>
      <c r="Y152" s="81"/>
      <c r="Z152" s="58"/>
      <c r="AA152" s="8"/>
      <c r="AC152" s="8"/>
    </row>
    <row r="153" spans="1:29" s="10" customFormat="1" ht="30" customHeight="1" x14ac:dyDescent="0.25">
      <c r="A153" s="54"/>
      <c r="B153" s="54"/>
      <c r="C153" s="93"/>
      <c r="D153" s="54"/>
      <c r="E153" s="55"/>
      <c r="F153" s="56"/>
      <c r="G153" s="88"/>
      <c r="H153" s="89"/>
      <c r="I153" s="54"/>
      <c r="J153" s="89"/>
      <c r="K153" s="89"/>
      <c r="L153" s="89"/>
      <c r="M153" s="89"/>
      <c r="N153" s="89"/>
      <c r="O153" s="89"/>
      <c r="P153" s="89">
        <f>SUM(ImplementationTable[[#This Row],['# of Refugees (registered/pending) ]:['# of Vulnerable Lebanese Hosts ]])</f>
        <v>0</v>
      </c>
      <c r="Q153" s="57"/>
      <c r="R153" s="57"/>
      <c r="S153" s="69"/>
      <c r="T153" s="58"/>
      <c r="U153" s="58"/>
      <c r="V153" s="85">
        <f>SUM(ImplementationTable[[#This Row],['# of Refugees (registered/pending) 2]:['# of Vulnerable Lebanese Hosts 6]])</f>
        <v>0</v>
      </c>
      <c r="W153" s="81"/>
      <c r="X153" s="81"/>
      <c r="Y153" s="81"/>
      <c r="Z153" s="58"/>
      <c r="AA153" s="8"/>
      <c r="AC153" s="8"/>
    </row>
    <row r="154" spans="1:29" s="10" customFormat="1" ht="30" customHeight="1" x14ac:dyDescent="0.25">
      <c r="A154" s="54"/>
      <c r="B154" s="54"/>
      <c r="C154" s="93"/>
      <c r="D154" s="54"/>
      <c r="E154" s="55"/>
      <c r="F154" s="56"/>
      <c r="G154" s="88"/>
      <c r="H154" s="89"/>
      <c r="I154" s="54"/>
      <c r="J154" s="89"/>
      <c r="K154" s="89"/>
      <c r="L154" s="89"/>
      <c r="M154" s="89"/>
      <c r="N154" s="89"/>
      <c r="O154" s="89"/>
      <c r="P154" s="89">
        <f>SUM(ImplementationTable[[#This Row],['# of Refugees (registered/pending) ]:['# of Vulnerable Lebanese Hosts ]])</f>
        <v>0</v>
      </c>
      <c r="Q154" s="57"/>
      <c r="R154" s="57"/>
      <c r="S154" s="69"/>
      <c r="T154" s="58"/>
      <c r="U154" s="58"/>
      <c r="V154" s="85">
        <f>SUM(ImplementationTable[[#This Row],['# of Refugees (registered/pending) 2]:['# of Vulnerable Lebanese Hosts 6]])</f>
        <v>0</v>
      </c>
      <c r="W154" s="81"/>
      <c r="X154" s="81"/>
      <c r="Y154" s="81"/>
      <c r="Z154" s="58"/>
      <c r="AA154" s="8"/>
      <c r="AC154" s="8"/>
    </row>
    <row r="155" spans="1:29" s="10" customFormat="1" ht="30" customHeight="1" x14ac:dyDescent="0.25">
      <c r="A155" s="54"/>
      <c r="B155" s="54"/>
      <c r="C155" s="93"/>
      <c r="D155" s="54"/>
      <c r="E155" s="55"/>
      <c r="F155" s="56"/>
      <c r="G155" s="88"/>
      <c r="H155" s="89"/>
      <c r="I155" s="54"/>
      <c r="J155" s="89"/>
      <c r="K155" s="89"/>
      <c r="L155" s="89"/>
      <c r="M155" s="89"/>
      <c r="N155" s="89"/>
      <c r="O155" s="89"/>
      <c r="P155" s="89">
        <f>SUM(ImplementationTable[[#This Row],['# of Refugees (registered/pending) ]:['# of Vulnerable Lebanese Hosts ]])</f>
        <v>0</v>
      </c>
      <c r="Q155" s="57"/>
      <c r="R155" s="57"/>
      <c r="S155" s="69"/>
      <c r="T155" s="58"/>
      <c r="U155" s="58"/>
      <c r="V155" s="85">
        <f>SUM(ImplementationTable[[#This Row],['# of Refugees (registered/pending) 2]:['# of Vulnerable Lebanese Hosts 6]])</f>
        <v>0</v>
      </c>
      <c r="W155" s="81"/>
      <c r="X155" s="81"/>
      <c r="Y155" s="81"/>
      <c r="Z155" s="58"/>
      <c r="AA155" s="8"/>
      <c r="AC155" s="8"/>
    </row>
    <row r="156" spans="1:29" s="10" customFormat="1" ht="30" customHeight="1" x14ac:dyDescent="0.25">
      <c r="A156" s="54"/>
      <c r="B156" s="54"/>
      <c r="C156" s="93"/>
      <c r="D156" s="54"/>
      <c r="E156" s="55"/>
      <c r="F156" s="56"/>
      <c r="G156" s="88"/>
      <c r="H156" s="89"/>
      <c r="I156" s="54"/>
      <c r="J156" s="89"/>
      <c r="K156" s="89"/>
      <c r="L156" s="89"/>
      <c r="M156" s="89"/>
      <c r="N156" s="89"/>
      <c r="O156" s="89"/>
      <c r="P156" s="89">
        <f>SUM(ImplementationTable[[#This Row],['# of Refugees (registered/pending) ]:['# of Vulnerable Lebanese Hosts ]])</f>
        <v>0</v>
      </c>
      <c r="Q156" s="57"/>
      <c r="R156" s="57"/>
      <c r="S156" s="69"/>
      <c r="T156" s="58"/>
      <c r="U156" s="58"/>
      <c r="V156" s="85">
        <f>SUM(ImplementationTable[[#This Row],['# of Refugees (registered/pending) 2]:['# of Vulnerable Lebanese Hosts 6]])</f>
        <v>0</v>
      </c>
      <c r="W156" s="81"/>
      <c r="X156" s="81"/>
      <c r="Y156" s="81"/>
      <c r="Z156" s="58"/>
      <c r="AA156" s="8"/>
      <c r="AC156" s="8"/>
    </row>
    <row r="157" spans="1:29" s="10" customFormat="1" ht="30" customHeight="1" x14ac:dyDescent="0.25">
      <c r="A157" s="54"/>
      <c r="B157" s="54"/>
      <c r="C157" s="93"/>
      <c r="D157" s="54"/>
      <c r="E157" s="55"/>
      <c r="F157" s="56"/>
      <c r="G157" s="88"/>
      <c r="H157" s="89"/>
      <c r="I157" s="54"/>
      <c r="J157" s="89"/>
      <c r="K157" s="89"/>
      <c r="L157" s="89"/>
      <c r="M157" s="89"/>
      <c r="N157" s="89"/>
      <c r="O157" s="89"/>
      <c r="P157" s="89">
        <f>SUM(ImplementationTable[[#This Row],['# of Refugees (registered/pending) ]:['# of Vulnerable Lebanese Hosts ]])</f>
        <v>0</v>
      </c>
      <c r="Q157" s="57"/>
      <c r="R157" s="57"/>
      <c r="S157" s="69"/>
      <c r="T157" s="58"/>
      <c r="U157" s="58"/>
      <c r="V157" s="85">
        <f>SUM(ImplementationTable[[#This Row],['# of Refugees (registered/pending) 2]:['# of Vulnerable Lebanese Hosts 6]])</f>
        <v>0</v>
      </c>
      <c r="W157" s="81"/>
      <c r="X157" s="81"/>
      <c r="Y157" s="81"/>
      <c r="Z157" s="58"/>
      <c r="AA157" s="8"/>
      <c r="AC157" s="8"/>
    </row>
    <row r="158" spans="1:29" s="10" customFormat="1" ht="30" customHeight="1" x14ac:dyDescent="0.25">
      <c r="A158" s="54"/>
      <c r="B158" s="54"/>
      <c r="C158" s="93"/>
      <c r="D158" s="54"/>
      <c r="E158" s="55"/>
      <c r="F158" s="56"/>
      <c r="G158" s="88"/>
      <c r="H158" s="89"/>
      <c r="I158" s="54"/>
      <c r="J158" s="89"/>
      <c r="K158" s="89"/>
      <c r="L158" s="89"/>
      <c r="M158" s="89"/>
      <c r="N158" s="89"/>
      <c r="O158" s="89"/>
      <c r="P158" s="89">
        <f>SUM(ImplementationTable[[#This Row],['# of Refugees (registered/pending) ]:['# of Vulnerable Lebanese Hosts ]])</f>
        <v>0</v>
      </c>
      <c r="Q158" s="57"/>
      <c r="R158" s="57"/>
      <c r="S158" s="69"/>
      <c r="T158" s="58"/>
      <c r="U158" s="58"/>
      <c r="V158" s="85">
        <f>SUM(ImplementationTable[[#This Row],['# of Refugees (registered/pending) 2]:['# of Vulnerable Lebanese Hosts 6]])</f>
        <v>0</v>
      </c>
      <c r="W158" s="81"/>
      <c r="X158" s="81"/>
      <c r="Y158" s="81"/>
      <c r="Z158" s="58"/>
      <c r="AA158" s="8"/>
      <c r="AC158" s="8"/>
    </row>
    <row r="159" spans="1:29" s="10" customFormat="1" ht="30" customHeight="1" x14ac:dyDescent="0.25">
      <c r="A159" s="54"/>
      <c r="B159" s="54"/>
      <c r="C159" s="93"/>
      <c r="D159" s="54"/>
      <c r="E159" s="55"/>
      <c r="F159" s="56"/>
      <c r="G159" s="88"/>
      <c r="H159" s="89"/>
      <c r="I159" s="54"/>
      <c r="J159" s="89"/>
      <c r="K159" s="89"/>
      <c r="L159" s="89"/>
      <c r="M159" s="89"/>
      <c r="N159" s="89"/>
      <c r="O159" s="89"/>
      <c r="P159" s="89">
        <f>SUM(ImplementationTable[[#This Row],['# of Refugees (registered/pending) ]:['# of Vulnerable Lebanese Hosts ]])</f>
        <v>0</v>
      </c>
      <c r="Q159" s="57"/>
      <c r="R159" s="57"/>
      <c r="S159" s="69"/>
      <c r="T159" s="58"/>
      <c r="U159" s="58"/>
      <c r="V159" s="85">
        <f>SUM(ImplementationTable[[#This Row],['# of Refugees (registered/pending) 2]:['# of Vulnerable Lebanese Hosts 6]])</f>
        <v>0</v>
      </c>
      <c r="W159" s="81"/>
      <c r="X159" s="81"/>
      <c r="Y159" s="81"/>
      <c r="Z159" s="58"/>
      <c r="AA159" s="8"/>
      <c r="AC159" s="8"/>
    </row>
    <row r="160" spans="1:29" s="10" customFormat="1" ht="30" customHeight="1" x14ac:dyDescent="0.25">
      <c r="A160" s="54"/>
      <c r="B160" s="54"/>
      <c r="C160" s="93"/>
      <c r="D160" s="54"/>
      <c r="E160" s="55"/>
      <c r="F160" s="56"/>
      <c r="G160" s="88"/>
      <c r="H160" s="89"/>
      <c r="I160" s="54"/>
      <c r="J160" s="89"/>
      <c r="K160" s="89"/>
      <c r="L160" s="89"/>
      <c r="M160" s="89"/>
      <c r="N160" s="89"/>
      <c r="O160" s="89"/>
      <c r="P160" s="89">
        <f>SUM(ImplementationTable[[#This Row],['# of Refugees (registered/pending) ]:['# of Vulnerable Lebanese Hosts ]])</f>
        <v>0</v>
      </c>
      <c r="Q160" s="57"/>
      <c r="R160" s="57"/>
      <c r="S160" s="69"/>
      <c r="T160" s="58"/>
      <c r="U160" s="58"/>
      <c r="V160" s="85">
        <f>SUM(ImplementationTable[[#This Row],['# of Refugees (registered/pending) 2]:['# of Vulnerable Lebanese Hosts 6]])</f>
        <v>0</v>
      </c>
      <c r="W160" s="81"/>
      <c r="X160" s="81"/>
      <c r="Y160" s="81"/>
      <c r="Z160" s="58"/>
      <c r="AA160" s="8"/>
      <c r="AC160" s="8"/>
    </row>
    <row r="161" spans="1:29" s="10" customFormat="1" ht="30" customHeight="1" x14ac:dyDescent="0.25">
      <c r="A161" s="54"/>
      <c r="B161" s="54"/>
      <c r="C161" s="93"/>
      <c r="D161" s="54"/>
      <c r="E161" s="55"/>
      <c r="F161" s="56"/>
      <c r="G161" s="88"/>
      <c r="H161" s="89"/>
      <c r="I161" s="54"/>
      <c r="J161" s="89"/>
      <c r="K161" s="89"/>
      <c r="L161" s="89"/>
      <c r="M161" s="89"/>
      <c r="N161" s="89"/>
      <c r="O161" s="89"/>
      <c r="P161" s="89">
        <f>SUM(ImplementationTable[[#This Row],['# of Refugees (registered/pending) ]:['# of Vulnerable Lebanese Hosts ]])</f>
        <v>0</v>
      </c>
      <c r="Q161" s="57"/>
      <c r="R161" s="57"/>
      <c r="S161" s="69"/>
      <c r="T161" s="58"/>
      <c r="U161" s="58"/>
      <c r="V161" s="85">
        <f>SUM(ImplementationTable[[#This Row],['# of Refugees (registered/pending) 2]:['# of Vulnerable Lebanese Hosts 6]])</f>
        <v>0</v>
      </c>
      <c r="W161" s="81"/>
      <c r="X161" s="81"/>
      <c r="Y161" s="81"/>
      <c r="Z161" s="58"/>
      <c r="AA161" s="8"/>
      <c r="AC161" s="8"/>
    </row>
    <row r="162" spans="1:29" s="10" customFormat="1" ht="30" customHeight="1" x14ac:dyDescent="0.25">
      <c r="A162" s="54"/>
      <c r="B162" s="54"/>
      <c r="C162" s="93"/>
      <c r="D162" s="54"/>
      <c r="E162" s="55"/>
      <c r="F162" s="56"/>
      <c r="G162" s="88"/>
      <c r="H162" s="89"/>
      <c r="I162" s="54"/>
      <c r="J162" s="89"/>
      <c r="K162" s="89"/>
      <c r="L162" s="89"/>
      <c r="M162" s="89"/>
      <c r="N162" s="89"/>
      <c r="O162" s="89"/>
      <c r="P162" s="89">
        <f>SUM(ImplementationTable[[#This Row],['# of Refugees (registered/pending) ]:['# of Vulnerable Lebanese Hosts ]])</f>
        <v>0</v>
      </c>
      <c r="Q162" s="57"/>
      <c r="R162" s="57"/>
      <c r="S162" s="69"/>
      <c r="T162" s="58"/>
      <c r="U162" s="58"/>
      <c r="V162" s="85">
        <f>SUM(ImplementationTable[[#This Row],['# of Refugees (registered/pending) 2]:['# of Vulnerable Lebanese Hosts 6]])</f>
        <v>0</v>
      </c>
      <c r="W162" s="81"/>
      <c r="X162" s="81"/>
      <c r="Y162" s="81"/>
      <c r="Z162" s="58"/>
      <c r="AA162" s="8"/>
      <c r="AC162" s="8"/>
    </row>
    <row r="163" spans="1:29" s="10" customFormat="1" ht="30" customHeight="1" x14ac:dyDescent="0.25">
      <c r="A163" s="54"/>
      <c r="B163" s="54"/>
      <c r="C163" s="93"/>
      <c r="D163" s="54"/>
      <c r="E163" s="55"/>
      <c r="F163" s="56"/>
      <c r="G163" s="88"/>
      <c r="H163" s="89"/>
      <c r="I163" s="54"/>
      <c r="J163" s="89"/>
      <c r="K163" s="89"/>
      <c r="L163" s="89"/>
      <c r="M163" s="89"/>
      <c r="N163" s="89"/>
      <c r="O163" s="89"/>
      <c r="P163" s="89">
        <f>SUM(ImplementationTable[[#This Row],['# of Refugees (registered/pending) ]:['# of Vulnerable Lebanese Hosts ]])</f>
        <v>0</v>
      </c>
      <c r="Q163" s="57"/>
      <c r="R163" s="57"/>
      <c r="S163" s="69"/>
      <c r="T163" s="58"/>
      <c r="U163" s="58"/>
      <c r="V163" s="85">
        <f>SUM(ImplementationTable[[#This Row],['# of Refugees (registered/pending) 2]:['# of Vulnerable Lebanese Hosts 6]])</f>
        <v>0</v>
      </c>
      <c r="W163" s="81"/>
      <c r="X163" s="81"/>
      <c r="Y163" s="81"/>
      <c r="Z163" s="58"/>
      <c r="AA163" s="8"/>
      <c r="AC163" s="8"/>
    </row>
    <row r="164" spans="1:29" s="10" customFormat="1" ht="30" customHeight="1" x14ac:dyDescent="0.25">
      <c r="A164" s="54"/>
      <c r="B164" s="54"/>
      <c r="C164" s="93"/>
      <c r="D164" s="54"/>
      <c r="E164" s="55"/>
      <c r="F164" s="56"/>
      <c r="G164" s="88"/>
      <c r="H164" s="89"/>
      <c r="I164" s="54"/>
      <c r="J164" s="89"/>
      <c r="K164" s="89"/>
      <c r="L164" s="89"/>
      <c r="M164" s="89"/>
      <c r="N164" s="89"/>
      <c r="O164" s="89"/>
      <c r="P164" s="89">
        <f>SUM(ImplementationTable[[#This Row],['# of Refugees (registered/pending) ]:['# of Vulnerable Lebanese Hosts ]])</f>
        <v>0</v>
      </c>
      <c r="Q164" s="57"/>
      <c r="R164" s="57"/>
      <c r="S164" s="69"/>
      <c r="T164" s="58"/>
      <c r="U164" s="58"/>
      <c r="V164" s="85">
        <f>SUM(ImplementationTable[[#This Row],['# of Refugees (registered/pending) 2]:['# of Vulnerable Lebanese Hosts 6]])</f>
        <v>0</v>
      </c>
      <c r="W164" s="81"/>
      <c r="X164" s="81"/>
      <c r="Y164" s="81"/>
      <c r="Z164" s="58"/>
      <c r="AA164" s="8"/>
      <c r="AC164" s="8"/>
    </row>
    <row r="165" spans="1:29" s="10" customFormat="1" ht="30" customHeight="1" x14ac:dyDescent="0.25">
      <c r="A165" s="54"/>
      <c r="B165" s="54"/>
      <c r="C165" s="93"/>
      <c r="D165" s="54"/>
      <c r="E165" s="55"/>
      <c r="F165" s="56"/>
      <c r="G165" s="88"/>
      <c r="H165" s="89"/>
      <c r="I165" s="54"/>
      <c r="J165" s="89"/>
      <c r="K165" s="89"/>
      <c r="L165" s="89"/>
      <c r="M165" s="89"/>
      <c r="N165" s="89"/>
      <c r="O165" s="89"/>
      <c r="P165" s="89">
        <f>SUM(ImplementationTable[[#This Row],['# of Refugees (registered/pending) ]:['# of Vulnerable Lebanese Hosts ]])</f>
        <v>0</v>
      </c>
      <c r="Q165" s="57"/>
      <c r="R165" s="57"/>
      <c r="S165" s="69"/>
      <c r="T165" s="58"/>
      <c r="U165" s="58"/>
      <c r="V165" s="85">
        <f>SUM(ImplementationTable[[#This Row],['# of Refugees (registered/pending) 2]:['# of Vulnerable Lebanese Hosts 6]])</f>
        <v>0</v>
      </c>
      <c r="W165" s="81"/>
      <c r="X165" s="81"/>
      <c r="Y165" s="81"/>
      <c r="Z165" s="58"/>
      <c r="AA165" s="8"/>
      <c r="AC165" s="8"/>
    </row>
    <row r="166" spans="1:29" s="10" customFormat="1" ht="30" customHeight="1" x14ac:dyDescent="0.25">
      <c r="A166" s="54"/>
      <c r="B166" s="54"/>
      <c r="C166" s="93"/>
      <c r="D166" s="54"/>
      <c r="E166" s="55"/>
      <c r="F166" s="56"/>
      <c r="G166" s="88"/>
      <c r="H166" s="89"/>
      <c r="I166" s="54"/>
      <c r="J166" s="89"/>
      <c r="K166" s="89"/>
      <c r="L166" s="89"/>
      <c r="M166" s="89"/>
      <c r="N166" s="89"/>
      <c r="O166" s="89"/>
      <c r="P166" s="89">
        <f>SUM(ImplementationTable[[#This Row],['# of Refugees (registered/pending) ]:['# of Vulnerable Lebanese Hosts ]])</f>
        <v>0</v>
      </c>
      <c r="Q166" s="57"/>
      <c r="R166" s="57"/>
      <c r="S166" s="69"/>
      <c r="T166" s="58"/>
      <c r="U166" s="58"/>
      <c r="V166" s="85">
        <f>SUM(ImplementationTable[[#This Row],['# of Refugees (registered/pending) 2]:['# of Vulnerable Lebanese Hosts 6]])</f>
        <v>0</v>
      </c>
      <c r="W166" s="81"/>
      <c r="X166" s="81"/>
      <c r="Y166" s="81"/>
      <c r="Z166" s="58"/>
      <c r="AA166" s="8"/>
      <c r="AC166" s="8"/>
    </row>
    <row r="167" spans="1:29" s="10" customFormat="1" ht="30" customHeight="1" x14ac:dyDescent="0.25">
      <c r="A167" s="54"/>
      <c r="B167" s="54"/>
      <c r="C167" s="93"/>
      <c r="D167" s="54"/>
      <c r="E167" s="55"/>
      <c r="F167" s="56"/>
      <c r="G167" s="88"/>
      <c r="H167" s="89"/>
      <c r="I167" s="54"/>
      <c r="J167" s="89"/>
      <c r="K167" s="89"/>
      <c r="L167" s="89"/>
      <c r="M167" s="89"/>
      <c r="N167" s="89"/>
      <c r="O167" s="89"/>
      <c r="P167" s="89">
        <f>SUM(ImplementationTable[[#This Row],['# of Refugees (registered/pending) ]:['# of Vulnerable Lebanese Hosts ]])</f>
        <v>0</v>
      </c>
      <c r="Q167" s="57"/>
      <c r="R167" s="57"/>
      <c r="S167" s="69"/>
      <c r="T167" s="58"/>
      <c r="U167" s="58"/>
      <c r="V167" s="85">
        <f>SUM(ImplementationTable[[#This Row],['# of Refugees (registered/pending) 2]:['# of Vulnerable Lebanese Hosts 6]])</f>
        <v>0</v>
      </c>
      <c r="W167" s="81"/>
      <c r="X167" s="81"/>
      <c r="Y167" s="81"/>
      <c r="Z167" s="58"/>
      <c r="AA167" s="8"/>
      <c r="AC167" s="8"/>
    </row>
    <row r="168" spans="1:29" s="10" customFormat="1" ht="30" customHeight="1" x14ac:dyDescent="0.25">
      <c r="A168" s="54"/>
      <c r="B168" s="54"/>
      <c r="C168" s="93"/>
      <c r="D168" s="54"/>
      <c r="E168" s="55"/>
      <c r="F168" s="56"/>
      <c r="G168" s="88"/>
      <c r="H168" s="89"/>
      <c r="I168" s="54"/>
      <c r="J168" s="89"/>
      <c r="K168" s="89"/>
      <c r="L168" s="89"/>
      <c r="M168" s="89"/>
      <c r="N168" s="89"/>
      <c r="O168" s="89"/>
      <c r="P168" s="89">
        <f>SUM(ImplementationTable[[#This Row],['# of Refugees (registered/pending) ]:['# of Vulnerable Lebanese Hosts ]])</f>
        <v>0</v>
      </c>
      <c r="Q168" s="57"/>
      <c r="R168" s="57"/>
      <c r="S168" s="69"/>
      <c r="T168" s="58"/>
      <c r="U168" s="58"/>
      <c r="V168" s="85">
        <f>SUM(ImplementationTable[[#This Row],['# of Refugees (registered/pending) 2]:['# of Vulnerable Lebanese Hosts 6]])</f>
        <v>0</v>
      </c>
      <c r="W168" s="81"/>
      <c r="X168" s="81"/>
      <c r="Y168" s="81"/>
      <c r="Z168" s="58"/>
      <c r="AA168" s="8"/>
      <c r="AC168" s="8"/>
    </row>
    <row r="169" spans="1:29" s="10" customFormat="1" ht="30" customHeight="1" x14ac:dyDescent="0.25">
      <c r="A169" s="54"/>
      <c r="B169" s="54"/>
      <c r="C169" s="93"/>
      <c r="D169" s="54"/>
      <c r="E169" s="55"/>
      <c r="F169" s="56"/>
      <c r="G169" s="88"/>
      <c r="H169" s="89"/>
      <c r="I169" s="54"/>
      <c r="J169" s="89"/>
      <c r="K169" s="89"/>
      <c r="L169" s="89"/>
      <c r="M169" s="89"/>
      <c r="N169" s="89"/>
      <c r="O169" s="89"/>
      <c r="P169" s="89">
        <f>SUM(ImplementationTable[[#This Row],['# of Refugees (registered/pending) ]:['# of Vulnerable Lebanese Hosts ]])</f>
        <v>0</v>
      </c>
      <c r="Q169" s="57"/>
      <c r="R169" s="57"/>
      <c r="S169" s="69"/>
      <c r="T169" s="58"/>
      <c r="U169" s="58"/>
      <c r="V169" s="85">
        <f>SUM(ImplementationTable[[#This Row],['# of Refugees (registered/pending) 2]:['# of Vulnerable Lebanese Hosts 6]])</f>
        <v>0</v>
      </c>
      <c r="W169" s="81"/>
      <c r="X169" s="81"/>
      <c r="Y169" s="81"/>
      <c r="Z169" s="58"/>
      <c r="AA169" s="8"/>
      <c r="AC169" s="8"/>
    </row>
    <row r="170" spans="1:29" s="10" customFormat="1" ht="30" customHeight="1" x14ac:dyDescent="0.25">
      <c r="A170" s="54"/>
      <c r="B170" s="54"/>
      <c r="C170" s="93"/>
      <c r="D170" s="54"/>
      <c r="E170" s="55"/>
      <c r="F170" s="56"/>
      <c r="G170" s="88"/>
      <c r="H170" s="89"/>
      <c r="I170" s="54"/>
      <c r="J170" s="89"/>
      <c r="K170" s="89"/>
      <c r="L170" s="89"/>
      <c r="M170" s="89"/>
      <c r="N170" s="89"/>
      <c r="O170" s="89"/>
      <c r="P170" s="89">
        <f>SUM(ImplementationTable[[#This Row],['# of Refugees (registered/pending) ]:['# of Vulnerable Lebanese Hosts ]])</f>
        <v>0</v>
      </c>
      <c r="Q170" s="57"/>
      <c r="R170" s="57"/>
      <c r="S170" s="69"/>
      <c r="T170" s="58"/>
      <c r="U170" s="58"/>
      <c r="V170" s="85">
        <f>SUM(ImplementationTable[[#This Row],['# of Refugees (registered/pending) 2]:['# of Vulnerable Lebanese Hosts 6]])</f>
        <v>0</v>
      </c>
      <c r="W170" s="81"/>
      <c r="X170" s="81"/>
      <c r="Y170" s="81"/>
      <c r="Z170" s="58"/>
      <c r="AA170" s="8"/>
      <c r="AC170" s="8"/>
    </row>
    <row r="171" spans="1:29" s="10" customFormat="1" ht="30" customHeight="1" x14ac:dyDescent="0.25">
      <c r="A171" s="54"/>
      <c r="B171" s="54"/>
      <c r="C171" s="93"/>
      <c r="D171" s="54"/>
      <c r="E171" s="55"/>
      <c r="F171" s="56"/>
      <c r="G171" s="88"/>
      <c r="H171" s="89"/>
      <c r="I171" s="54"/>
      <c r="J171" s="89"/>
      <c r="K171" s="89"/>
      <c r="L171" s="89"/>
      <c r="M171" s="89"/>
      <c r="N171" s="89"/>
      <c r="O171" s="89"/>
      <c r="P171" s="89">
        <f>SUM(ImplementationTable[[#This Row],['# of Refugees (registered/pending) ]:['# of Vulnerable Lebanese Hosts ]])</f>
        <v>0</v>
      </c>
      <c r="Q171" s="57"/>
      <c r="R171" s="57"/>
      <c r="S171" s="69"/>
      <c r="T171" s="58"/>
      <c r="U171" s="58"/>
      <c r="V171" s="85">
        <f>SUM(ImplementationTable[[#This Row],['# of Refugees (registered/pending) 2]:['# of Vulnerable Lebanese Hosts 6]])</f>
        <v>0</v>
      </c>
      <c r="W171" s="81"/>
      <c r="X171" s="81"/>
      <c r="Y171" s="81"/>
      <c r="Z171" s="58"/>
      <c r="AA171" s="8"/>
      <c r="AC171" s="8"/>
    </row>
    <row r="172" spans="1:29" s="10" customFormat="1" ht="30" customHeight="1" x14ac:dyDescent="0.25">
      <c r="A172" s="54"/>
      <c r="B172" s="54"/>
      <c r="C172" s="93"/>
      <c r="D172" s="54"/>
      <c r="E172" s="55"/>
      <c r="F172" s="56"/>
      <c r="G172" s="88"/>
      <c r="H172" s="89"/>
      <c r="I172" s="54"/>
      <c r="J172" s="89"/>
      <c r="K172" s="89"/>
      <c r="L172" s="89"/>
      <c r="M172" s="89"/>
      <c r="N172" s="89"/>
      <c r="O172" s="89"/>
      <c r="P172" s="89">
        <f>SUM(ImplementationTable[[#This Row],['# of Refugees (registered/pending) ]:['# of Vulnerable Lebanese Hosts ]])</f>
        <v>0</v>
      </c>
      <c r="Q172" s="57"/>
      <c r="R172" s="57"/>
      <c r="S172" s="69"/>
      <c r="T172" s="58"/>
      <c r="U172" s="58"/>
      <c r="V172" s="85">
        <f>SUM(ImplementationTable[[#This Row],['# of Refugees (registered/pending) 2]:['# of Vulnerable Lebanese Hosts 6]])</f>
        <v>0</v>
      </c>
      <c r="W172" s="81"/>
      <c r="X172" s="81"/>
      <c r="Y172" s="81"/>
      <c r="Z172" s="58"/>
      <c r="AA172" s="8"/>
      <c r="AC172" s="8"/>
    </row>
    <row r="173" spans="1:29" s="10" customFormat="1" ht="30" customHeight="1" x14ac:dyDescent="0.25">
      <c r="A173" s="54"/>
      <c r="B173" s="54"/>
      <c r="C173" s="93"/>
      <c r="D173" s="54"/>
      <c r="E173" s="55"/>
      <c r="F173" s="56"/>
      <c r="G173" s="88"/>
      <c r="H173" s="89"/>
      <c r="I173" s="54"/>
      <c r="J173" s="89"/>
      <c r="K173" s="89"/>
      <c r="L173" s="89"/>
      <c r="M173" s="89"/>
      <c r="N173" s="89"/>
      <c r="O173" s="89"/>
      <c r="P173" s="89">
        <f>SUM(ImplementationTable[[#This Row],['# of Refugees (registered/pending) ]:['# of Vulnerable Lebanese Hosts ]])</f>
        <v>0</v>
      </c>
      <c r="Q173" s="57"/>
      <c r="R173" s="57"/>
      <c r="S173" s="69"/>
      <c r="T173" s="58"/>
      <c r="U173" s="58"/>
      <c r="V173" s="85">
        <f>SUM(ImplementationTable[[#This Row],['# of Refugees (registered/pending) 2]:['# of Vulnerable Lebanese Hosts 6]])</f>
        <v>0</v>
      </c>
      <c r="W173" s="81"/>
      <c r="X173" s="81"/>
      <c r="Y173" s="81"/>
      <c r="Z173" s="58"/>
      <c r="AA173" s="8"/>
      <c r="AC173" s="8"/>
    </row>
    <row r="174" spans="1:29" s="10" customFormat="1" ht="30" customHeight="1" x14ac:dyDescent="0.25">
      <c r="A174" s="54"/>
      <c r="B174" s="54"/>
      <c r="C174" s="93"/>
      <c r="D174" s="54"/>
      <c r="E174" s="55"/>
      <c r="F174" s="56"/>
      <c r="G174" s="88"/>
      <c r="H174" s="89"/>
      <c r="I174" s="54"/>
      <c r="J174" s="89"/>
      <c r="K174" s="89"/>
      <c r="L174" s="89"/>
      <c r="M174" s="89"/>
      <c r="N174" s="89"/>
      <c r="O174" s="89"/>
      <c r="P174" s="89">
        <f>SUM(ImplementationTable[[#This Row],['# of Refugees (registered/pending) ]:['# of Vulnerable Lebanese Hosts ]])</f>
        <v>0</v>
      </c>
      <c r="Q174" s="57"/>
      <c r="R174" s="57"/>
      <c r="S174" s="69"/>
      <c r="T174" s="58"/>
      <c r="U174" s="58"/>
      <c r="V174" s="85">
        <f>SUM(ImplementationTable[[#This Row],['# of Refugees (registered/pending) 2]:['# of Vulnerable Lebanese Hosts 6]])</f>
        <v>0</v>
      </c>
      <c r="W174" s="81"/>
      <c r="X174" s="81"/>
      <c r="Y174" s="81"/>
      <c r="Z174" s="58"/>
      <c r="AA174" s="8"/>
      <c r="AC174" s="8"/>
    </row>
    <row r="175" spans="1:29" s="10" customFormat="1" ht="30" customHeight="1" x14ac:dyDescent="0.25">
      <c r="A175" s="54"/>
      <c r="B175" s="54"/>
      <c r="C175" s="93"/>
      <c r="D175" s="54"/>
      <c r="E175" s="55"/>
      <c r="F175" s="56"/>
      <c r="G175" s="88"/>
      <c r="H175" s="89"/>
      <c r="I175" s="54"/>
      <c r="J175" s="89"/>
      <c r="K175" s="89"/>
      <c r="L175" s="89"/>
      <c r="M175" s="89"/>
      <c r="N175" s="89"/>
      <c r="O175" s="89"/>
      <c r="P175" s="89">
        <f>SUM(ImplementationTable[[#This Row],['# of Refugees (registered/pending) ]:['# of Vulnerable Lebanese Hosts ]])</f>
        <v>0</v>
      </c>
      <c r="Q175" s="57"/>
      <c r="R175" s="57"/>
      <c r="S175" s="69"/>
      <c r="T175" s="58"/>
      <c r="U175" s="58"/>
      <c r="V175" s="85">
        <f>SUM(ImplementationTable[[#This Row],['# of Refugees (registered/pending) 2]:['# of Vulnerable Lebanese Hosts 6]])</f>
        <v>0</v>
      </c>
      <c r="W175" s="81"/>
      <c r="X175" s="81"/>
      <c r="Y175" s="81"/>
      <c r="Z175" s="58"/>
      <c r="AA175" s="8"/>
      <c r="AC175" s="8"/>
    </row>
    <row r="176" spans="1:29" s="10" customFormat="1" ht="30" customHeight="1" x14ac:dyDescent="0.25">
      <c r="A176" s="54"/>
      <c r="B176" s="54"/>
      <c r="C176" s="93"/>
      <c r="D176" s="54"/>
      <c r="E176" s="55"/>
      <c r="F176" s="56"/>
      <c r="G176" s="88"/>
      <c r="H176" s="89"/>
      <c r="I176" s="54"/>
      <c r="J176" s="89"/>
      <c r="K176" s="89"/>
      <c r="L176" s="89"/>
      <c r="M176" s="89"/>
      <c r="N176" s="89"/>
      <c r="O176" s="89"/>
      <c r="P176" s="89">
        <f>SUM(ImplementationTable[[#This Row],['# of Refugees (registered/pending) ]:['# of Vulnerable Lebanese Hosts ]])</f>
        <v>0</v>
      </c>
      <c r="Q176" s="57"/>
      <c r="R176" s="57"/>
      <c r="S176" s="69"/>
      <c r="T176" s="58"/>
      <c r="U176" s="58"/>
      <c r="V176" s="85">
        <f>SUM(ImplementationTable[[#This Row],['# of Refugees (registered/pending) 2]:['# of Vulnerable Lebanese Hosts 6]])</f>
        <v>0</v>
      </c>
      <c r="W176" s="81"/>
      <c r="X176" s="81"/>
      <c r="Y176" s="81"/>
      <c r="Z176" s="58"/>
      <c r="AA176" s="8"/>
      <c r="AC176" s="8"/>
    </row>
    <row r="177" spans="1:29" s="10" customFormat="1" ht="30" customHeight="1" x14ac:dyDescent="0.25">
      <c r="A177" s="54"/>
      <c r="B177" s="54"/>
      <c r="C177" s="93"/>
      <c r="D177" s="54"/>
      <c r="E177" s="55"/>
      <c r="F177" s="56"/>
      <c r="G177" s="88"/>
      <c r="H177" s="89"/>
      <c r="I177" s="54"/>
      <c r="J177" s="89"/>
      <c r="K177" s="89"/>
      <c r="L177" s="89"/>
      <c r="M177" s="89"/>
      <c r="N177" s="89"/>
      <c r="O177" s="89"/>
      <c r="P177" s="89">
        <f>SUM(ImplementationTable[[#This Row],['# of Refugees (registered/pending) ]:['# of Vulnerable Lebanese Hosts ]])</f>
        <v>0</v>
      </c>
      <c r="Q177" s="57"/>
      <c r="R177" s="57"/>
      <c r="S177" s="69"/>
      <c r="T177" s="58"/>
      <c r="U177" s="58"/>
      <c r="V177" s="85">
        <f>SUM(ImplementationTable[[#This Row],['# of Refugees (registered/pending) 2]:['# of Vulnerable Lebanese Hosts 6]])</f>
        <v>0</v>
      </c>
      <c r="W177" s="81"/>
      <c r="X177" s="81"/>
      <c r="Y177" s="81"/>
      <c r="Z177" s="58"/>
      <c r="AA177" s="8"/>
      <c r="AC177" s="8"/>
    </row>
    <row r="178" spans="1:29" s="10" customFormat="1" ht="30" customHeight="1" x14ac:dyDescent="0.25">
      <c r="A178" s="54"/>
      <c r="B178" s="54"/>
      <c r="C178" s="93"/>
      <c r="D178" s="54"/>
      <c r="E178" s="55"/>
      <c r="F178" s="56"/>
      <c r="G178" s="88"/>
      <c r="H178" s="89"/>
      <c r="I178" s="54"/>
      <c r="J178" s="89"/>
      <c r="K178" s="89"/>
      <c r="L178" s="89"/>
      <c r="M178" s="89"/>
      <c r="N178" s="89"/>
      <c r="O178" s="89"/>
      <c r="P178" s="89">
        <f>SUM(ImplementationTable[[#This Row],['# of Refugees (registered/pending) ]:['# of Vulnerable Lebanese Hosts ]])</f>
        <v>0</v>
      </c>
      <c r="Q178" s="57"/>
      <c r="R178" s="57"/>
      <c r="S178" s="69"/>
      <c r="T178" s="58"/>
      <c r="U178" s="58"/>
      <c r="V178" s="85">
        <f>SUM(ImplementationTable[[#This Row],['# of Refugees (registered/pending) 2]:['# of Vulnerable Lebanese Hosts 6]])</f>
        <v>0</v>
      </c>
      <c r="W178" s="81"/>
      <c r="X178" s="81"/>
      <c r="Y178" s="81"/>
      <c r="Z178" s="58"/>
      <c r="AA178" s="8"/>
      <c r="AC178" s="8"/>
    </row>
    <row r="179" spans="1:29" s="10" customFormat="1" ht="30" customHeight="1" x14ac:dyDescent="0.25">
      <c r="A179" s="54"/>
      <c r="B179" s="54"/>
      <c r="C179" s="93"/>
      <c r="D179" s="54"/>
      <c r="E179" s="55"/>
      <c r="F179" s="56"/>
      <c r="G179" s="88"/>
      <c r="H179" s="89"/>
      <c r="I179" s="54"/>
      <c r="J179" s="89"/>
      <c r="K179" s="89"/>
      <c r="L179" s="89"/>
      <c r="M179" s="89"/>
      <c r="N179" s="89"/>
      <c r="O179" s="89"/>
      <c r="P179" s="89">
        <f>SUM(ImplementationTable[[#This Row],['# of Refugees (registered/pending) ]:['# of Vulnerable Lebanese Hosts ]])</f>
        <v>0</v>
      </c>
      <c r="Q179" s="57"/>
      <c r="R179" s="57"/>
      <c r="S179" s="69"/>
      <c r="T179" s="58"/>
      <c r="U179" s="58"/>
      <c r="V179" s="85">
        <f>SUM(ImplementationTable[[#This Row],['# of Refugees (registered/pending) 2]:['# of Vulnerable Lebanese Hosts 6]])</f>
        <v>0</v>
      </c>
      <c r="W179" s="81"/>
      <c r="X179" s="81"/>
      <c r="Y179" s="81"/>
      <c r="Z179" s="58"/>
      <c r="AA179" s="8"/>
      <c r="AC179" s="8"/>
    </row>
    <row r="180" spans="1:29" s="10" customFormat="1" ht="30" customHeight="1" x14ac:dyDescent="0.25">
      <c r="A180" s="54"/>
      <c r="B180" s="54"/>
      <c r="C180" s="93"/>
      <c r="D180" s="54"/>
      <c r="E180" s="55"/>
      <c r="F180" s="56"/>
      <c r="G180" s="88"/>
      <c r="H180" s="89"/>
      <c r="I180" s="54"/>
      <c r="J180" s="89"/>
      <c r="K180" s="89"/>
      <c r="L180" s="89"/>
      <c r="M180" s="89"/>
      <c r="N180" s="89"/>
      <c r="O180" s="89"/>
      <c r="P180" s="89">
        <f>SUM(ImplementationTable[[#This Row],['# of Refugees (registered/pending) ]:['# of Vulnerable Lebanese Hosts ]])</f>
        <v>0</v>
      </c>
      <c r="Q180" s="57"/>
      <c r="R180" s="57"/>
      <c r="S180" s="69"/>
      <c r="T180" s="58"/>
      <c r="U180" s="58"/>
      <c r="V180" s="85">
        <f>SUM(ImplementationTable[[#This Row],['# of Refugees (registered/pending) 2]:['# of Vulnerable Lebanese Hosts 6]])</f>
        <v>0</v>
      </c>
      <c r="W180" s="81"/>
      <c r="X180" s="81"/>
      <c r="Y180" s="81"/>
      <c r="Z180" s="58"/>
      <c r="AA180" s="8"/>
      <c r="AC180" s="8"/>
    </row>
    <row r="181" spans="1:29" s="10" customFormat="1" ht="30" customHeight="1" x14ac:dyDescent="0.25">
      <c r="A181" s="54"/>
      <c r="B181" s="54"/>
      <c r="C181" s="93"/>
      <c r="D181" s="54"/>
      <c r="E181" s="55"/>
      <c r="F181" s="56"/>
      <c r="G181" s="88"/>
      <c r="H181" s="89"/>
      <c r="I181" s="54"/>
      <c r="J181" s="89"/>
      <c r="K181" s="89"/>
      <c r="L181" s="89"/>
      <c r="M181" s="89"/>
      <c r="N181" s="89"/>
      <c r="O181" s="89"/>
      <c r="P181" s="89">
        <f>SUM(ImplementationTable[[#This Row],['# of Refugees (registered/pending) ]:['# of Vulnerable Lebanese Hosts ]])</f>
        <v>0</v>
      </c>
      <c r="Q181" s="57"/>
      <c r="R181" s="57"/>
      <c r="S181" s="69"/>
      <c r="T181" s="58"/>
      <c r="U181" s="58"/>
      <c r="V181" s="85">
        <f>SUM(ImplementationTable[[#This Row],['# of Refugees (registered/pending) 2]:['# of Vulnerable Lebanese Hosts 6]])</f>
        <v>0</v>
      </c>
      <c r="W181" s="81"/>
      <c r="X181" s="81"/>
      <c r="Y181" s="81"/>
      <c r="Z181" s="58"/>
      <c r="AA181" s="8"/>
      <c r="AC181" s="8"/>
    </row>
    <row r="182" spans="1:29" s="10" customFormat="1" ht="30" customHeight="1" x14ac:dyDescent="0.25">
      <c r="A182" s="54"/>
      <c r="B182" s="54"/>
      <c r="C182" s="93"/>
      <c r="D182" s="54"/>
      <c r="E182" s="55"/>
      <c r="F182" s="56"/>
      <c r="G182" s="88"/>
      <c r="H182" s="89"/>
      <c r="I182" s="54"/>
      <c r="J182" s="89"/>
      <c r="K182" s="89"/>
      <c r="L182" s="89"/>
      <c r="M182" s="89"/>
      <c r="N182" s="89"/>
      <c r="O182" s="89"/>
      <c r="P182" s="89">
        <f>SUM(ImplementationTable[[#This Row],['# of Refugees (registered/pending) ]:['# of Vulnerable Lebanese Hosts ]])</f>
        <v>0</v>
      </c>
      <c r="Q182" s="57"/>
      <c r="R182" s="57"/>
      <c r="S182" s="69"/>
      <c r="T182" s="58"/>
      <c r="U182" s="58"/>
      <c r="V182" s="85">
        <f>SUM(ImplementationTable[[#This Row],['# of Refugees (registered/pending) 2]:['# of Vulnerable Lebanese Hosts 6]])</f>
        <v>0</v>
      </c>
      <c r="W182" s="81"/>
      <c r="X182" s="81"/>
      <c r="Y182" s="81"/>
      <c r="Z182" s="58"/>
      <c r="AA182" s="8"/>
      <c r="AC182" s="8"/>
    </row>
    <row r="183" spans="1:29" s="10" customFormat="1" ht="30" customHeight="1" x14ac:dyDescent="0.25">
      <c r="A183" s="54"/>
      <c r="B183" s="54"/>
      <c r="C183" s="93"/>
      <c r="D183" s="54"/>
      <c r="E183" s="55"/>
      <c r="F183" s="56"/>
      <c r="G183" s="88"/>
      <c r="H183" s="89"/>
      <c r="I183" s="54"/>
      <c r="J183" s="89"/>
      <c r="K183" s="89"/>
      <c r="L183" s="89"/>
      <c r="M183" s="89"/>
      <c r="N183" s="89"/>
      <c r="O183" s="89"/>
      <c r="P183" s="89">
        <f>SUM(ImplementationTable[[#This Row],['# of Refugees (registered/pending) ]:['# of Vulnerable Lebanese Hosts ]])</f>
        <v>0</v>
      </c>
      <c r="Q183" s="57"/>
      <c r="R183" s="57"/>
      <c r="S183" s="69"/>
      <c r="T183" s="58"/>
      <c r="U183" s="58"/>
      <c r="V183" s="85">
        <f>SUM(ImplementationTable[[#This Row],['# of Refugees (registered/pending) 2]:['# of Vulnerable Lebanese Hosts 6]])</f>
        <v>0</v>
      </c>
      <c r="W183" s="81"/>
      <c r="X183" s="81"/>
      <c r="Y183" s="81"/>
      <c r="Z183" s="58"/>
      <c r="AA183" s="8"/>
      <c r="AC183" s="8"/>
    </row>
    <row r="184" spans="1:29" s="10" customFormat="1" ht="30" customHeight="1" x14ac:dyDescent="0.25">
      <c r="A184" s="54"/>
      <c r="B184" s="54"/>
      <c r="C184" s="93"/>
      <c r="D184" s="54"/>
      <c r="E184" s="55"/>
      <c r="F184" s="56"/>
      <c r="G184" s="88"/>
      <c r="H184" s="89"/>
      <c r="I184" s="54"/>
      <c r="J184" s="89"/>
      <c r="K184" s="89"/>
      <c r="L184" s="89"/>
      <c r="M184" s="89"/>
      <c r="N184" s="89"/>
      <c r="O184" s="89"/>
      <c r="P184" s="89">
        <f>SUM(ImplementationTable[[#This Row],['# of Refugees (registered/pending) ]:['# of Vulnerable Lebanese Hosts ]])</f>
        <v>0</v>
      </c>
      <c r="Q184" s="57"/>
      <c r="R184" s="57"/>
      <c r="S184" s="69"/>
      <c r="T184" s="58"/>
      <c r="U184" s="58"/>
      <c r="V184" s="85">
        <f>SUM(ImplementationTable[[#This Row],['# of Refugees (registered/pending) 2]:['# of Vulnerable Lebanese Hosts 6]])</f>
        <v>0</v>
      </c>
      <c r="W184" s="81"/>
      <c r="X184" s="81"/>
      <c r="Y184" s="81"/>
      <c r="Z184" s="58"/>
      <c r="AA184" s="8"/>
      <c r="AC184" s="8"/>
    </row>
    <row r="185" spans="1:29" s="10" customFormat="1" ht="30" customHeight="1" x14ac:dyDescent="0.25">
      <c r="A185" s="54"/>
      <c r="B185" s="54"/>
      <c r="C185" s="93"/>
      <c r="D185" s="54"/>
      <c r="E185" s="55"/>
      <c r="F185" s="56"/>
      <c r="G185" s="88"/>
      <c r="H185" s="89"/>
      <c r="I185" s="54"/>
      <c r="J185" s="89"/>
      <c r="K185" s="89"/>
      <c r="L185" s="89"/>
      <c r="M185" s="89"/>
      <c r="N185" s="89"/>
      <c r="O185" s="89"/>
      <c r="P185" s="89">
        <f>SUM(ImplementationTable[[#This Row],['# of Refugees (registered/pending) ]:['# of Vulnerable Lebanese Hosts ]])</f>
        <v>0</v>
      </c>
      <c r="Q185" s="57"/>
      <c r="R185" s="57"/>
      <c r="S185" s="69"/>
      <c r="T185" s="58"/>
      <c r="U185" s="58"/>
      <c r="V185" s="85">
        <f>SUM(ImplementationTable[[#This Row],['# of Refugees (registered/pending) 2]:['# of Vulnerable Lebanese Hosts 6]])</f>
        <v>0</v>
      </c>
      <c r="W185" s="81"/>
      <c r="X185" s="81"/>
      <c r="Y185" s="81"/>
      <c r="Z185" s="58"/>
      <c r="AA185" s="8"/>
      <c r="AC185" s="8"/>
    </row>
    <row r="186" spans="1:29" s="10" customFormat="1" ht="30" customHeight="1" x14ac:dyDescent="0.25">
      <c r="A186" s="54"/>
      <c r="B186" s="54"/>
      <c r="C186" s="93"/>
      <c r="D186" s="54"/>
      <c r="E186" s="55"/>
      <c r="F186" s="56"/>
      <c r="G186" s="88"/>
      <c r="H186" s="89"/>
      <c r="I186" s="54"/>
      <c r="J186" s="89"/>
      <c r="K186" s="89"/>
      <c r="L186" s="89"/>
      <c r="M186" s="89"/>
      <c r="N186" s="89"/>
      <c r="O186" s="89"/>
      <c r="P186" s="89">
        <f>SUM(ImplementationTable[[#This Row],['# of Refugees (registered/pending) ]:['# of Vulnerable Lebanese Hosts ]])</f>
        <v>0</v>
      </c>
      <c r="Q186" s="57"/>
      <c r="R186" s="57"/>
      <c r="S186" s="69"/>
      <c r="T186" s="58"/>
      <c r="U186" s="58"/>
      <c r="V186" s="85">
        <f>SUM(ImplementationTable[[#This Row],['# of Refugees (registered/pending) 2]:['# of Vulnerable Lebanese Hosts 6]])</f>
        <v>0</v>
      </c>
      <c r="W186" s="81"/>
      <c r="X186" s="81"/>
      <c r="Y186" s="81"/>
      <c r="Z186" s="58"/>
      <c r="AA186" s="8"/>
      <c r="AC186" s="8"/>
    </row>
    <row r="187" spans="1:29" s="10" customFormat="1" ht="30" customHeight="1" x14ac:dyDescent="0.25">
      <c r="A187" s="54"/>
      <c r="B187" s="54"/>
      <c r="C187" s="93"/>
      <c r="D187" s="54"/>
      <c r="E187" s="55"/>
      <c r="F187" s="56"/>
      <c r="G187" s="88"/>
      <c r="H187" s="89"/>
      <c r="I187" s="54"/>
      <c r="J187" s="89"/>
      <c r="K187" s="89"/>
      <c r="L187" s="89"/>
      <c r="M187" s="89"/>
      <c r="N187" s="89"/>
      <c r="O187" s="89"/>
      <c r="P187" s="89">
        <f>SUM(ImplementationTable[[#This Row],['# of Refugees (registered/pending) ]:['# of Vulnerable Lebanese Hosts ]])</f>
        <v>0</v>
      </c>
      <c r="Q187" s="57"/>
      <c r="R187" s="57"/>
      <c r="S187" s="69"/>
      <c r="T187" s="58"/>
      <c r="U187" s="58"/>
      <c r="V187" s="85">
        <f>SUM(ImplementationTable[[#This Row],['# of Refugees (registered/pending) 2]:['# of Vulnerable Lebanese Hosts 6]])</f>
        <v>0</v>
      </c>
      <c r="W187" s="81"/>
      <c r="X187" s="81"/>
      <c r="Y187" s="81"/>
      <c r="Z187" s="58"/>
      <c r="AA187" s="8"/>
      <c r="AC187" s="8"/>
    </row>
    <row r="188" spans="1:29" s="10" customFormat="1" ht="30" customHeight="1" x14ac:dyDescent="0.25">
      <c r="A188" s="54"/>
      <c r="B188" s="54"/>
      <c r="C188" s="93"/>
      <c r="D188" s="54"/>
      <c r="E188" s="55"/>
      <c r="F188" s="56"/>
      <c r="G188" s="88"/>
      <c r="H188" s="89"/>
      <c r="I188" s="54"/>
      <c r="J188" s="89"/>
      <c r="K188" s="89"/>
      <c r="L188" s="89"/>
      <c r="M188" s="89"/>
      <c r="N188" s="89"/>
      <c r="O188" s="89"/>
      <c r="P188" s="89">
        <f>SUM(ImplementationTable[[#This Row],['# of Refugees (registered/pending) ]:['# of Vulnerable Lebanese Hosts ]])</f>
        <v>0</v>
      </c>
      <c r="Q188" s="57"/>
      <c r="R188" s="57"/>
      <c r="S188" s="69"/>
      <c r="T188" s="58"/>
      <c r="U188" s="58"/>
      <c r="V188" s="85">
        <f>SUM(ImplementationTable[[#This Row],['# of Refugees (registered/pending) 2]:['# of Vulnerable Lebanese Hosts 6]])</f>
        <v>0</v>
      </c>
      <c r="W188" s="81"/>
      <c r="X188" s="81"/>
      <c r="Y188" s="81"/>
      <c r="Z188" s="58"/>
      <c r="AA188" s="8"/>
      <c r="AC188" s="8"/>
    </row>
    <row r="189" spans="1:29" s="10" customFormat="1" ht="30" customHeight="1" x14ac:dyDescent="0.25">
      <c r="A189" s="54"/>
      <c r="B189" s="54"/>
      <c r="C189" s="93"/>
      <c r="D189" s="54"/>
      <c r="E189" s="55"/>
      <c r="F189" s="56"/>
      <c r="G189" s="88"/>
      <c r="H189" s="89"/>
      <c r="I189" s="54"/>
      <c r="J189" s="89"/>
      <c r="K189" s="89"/>
      <c r="L189" s="89"/>
      <c r="M189" s="89"/>
      <c r="N189" s="89"/>
      <c r="O189" s="89"/>
      <c r="P189" s="89">
        <f>SUM(ImplementationTable[[#This Row],['# of Refugees (registered/pending) ]:['# of Vulnerable Lebanese Hosts ]])</f>
        <v>0</v>
      </c>
      <c r="Q189" s="57"/>
      <c r="R189" s="57"/>
      <c r="S189" s="69"/>
      <c r="T189" s="58"/>
      <c r="U189" s="58"/>
      <c r="V189" s="85">
        <f>SUM(ImplementationTable[[#This Row],['# of Refugees (registered/pending) 2]:['# of Vulnerable Lebanese Hosts 6]])</f>
        <v>0</v>
      </c>
      <c r="W189" s="81"/>
      <c r="X189" s="81"/>
      <c r="Y189" s="81"/>
      <c r="Z189" s="58"/>
      <c r="AA189" s="8"/>
      <c r="AC189" s="8"/>
    </row>
    <row r="190" spans="1:29" s="10" customFormat="1" ht="30" customHeight="1" x14ac:dyDescent="0.25">
      <c r="A190" s="54"/>
      <c r="B190" s="54"/>
      <c r="C190" s="93"/>
      <c r="D190" s="54"/>
      <c r="E190" s="55"/>
      <c r="F190" s="56"/>
      <c r="G190" s="88"/>
      <c r="H190" s="89"/>
      <c r="I190" s="54"/>
      <c r="J190" s="89"/>
      <c r="K190" s="89"/>
      <c r="L190" s="89"/>
      <c r="M190" s="89"/>
      <c r="N190" s="89"/>
      <c r="O190" s="89"/>
      <c r="P190" s="89">
        <f>SUM(ImplementationTable[[#This Row],['# of Refugees (registered/pending) ]:['# of Vulnerable Lebanese Hosts ]])</f>
        <v>0</v>
      </c>
      <c r="Q190" s="57"/>
      <c r="R190" s="57"/>
      <c r="S190" s="69"/>
      <c r="T190" s="58"/>
      <c r="U190" s="58"/>
      <c r="V190" s="85">
        <f>SUM(ImplementationTable[[#This Row],['# of Refugees (registered/pending) 2]:['# of Vulnerable Lebanese Hosts 6]])</f>
        <v>0</v>
      </c>
      <c r="W190" s="81"/>
      <c r="X190" s="81"/>
      <c r="Y190" s="81"/>
      <c r="Z190" s="58"/>
      <c r="AA190" s="8"/>
      <c r="AC190" s="8"/>
    </row>
    <row r="191" spans="1:29" s="10" customFormat="1" ht="30" customHeight="1" x14ac:dyDescent="0.25">
      <c r="A191" s="54"/>
      <c r="B191" s="54"/>
      <c r="C191" s="93"/>
      <c r="D191" s="54"/>
      <c r="E191" s="55"/>
      <c r="F191" s="56"/>
      <c r="G191" s="88"/>
      <c r="H191" s="89"/>
      <c r="I191" s="54"/>
      <c r="J191" s="89"/>
      <c r="K191" s="89"/>
      <c r="L191" s="89"/>
      <c r="M191" s="89"/>
      <c r="N191" s="89"/>
      <c r="O191" s="89"/>
      <c r="P191" s="89">
        <f>SUM(ImplementationTable[[#This Row],['# of Refugees (registered/pending) ]:['# of Vulnerable Lebanese Hosts ]])</f>
        <v>0</v>
      </c>
      <c r="Q191" s="57"/>
      <c r="R191" s="57"/>
      <c r="S191" s="69"/>
      <c r="T191" s="58"/>
      <c r="U191" s="58"/>
      <c r="V191" s="85">
        <f>SUM(ImplementationTable[[#This Row],['# of Refugees (registered/pending) 2]:['# of Vulnerable Lebanese Hosts 6]])</f>
        <v>0</v>
      </c>
      <c r="W191" s="81"/>
      <c r="X191" s="81"/>
      <c r="Y191" s="81"/>
      <c r="Z191" s="58"/>
      <c r="AA191" s="8"/>
      <c r="AC191" s="8"/>
    </row>
    <row r="192" spans="1:29" s="10" customFormat="1" ht="30" customHeight="1" x14ac:dyDescent="0.25">
      <c r="A192" s="54"/>
      <c r="B192" s="54"/>
      <c r="C192" s="93"/>
      <c r="D192" s="54"/>
      <c r="E192" s="55"/>
      <c r="F192" s="56"/>
      <c r="G192" s="88"/>
      <c r="H192" s="89"/>
      <c r="I192" s="54"/>
      <c r="J192" s="89"/>
      <c r="K192" s="89"/>
      <c r="L192" s="89"/>
      <c r="M192" s="89"/>
      <c r="N192" s="89"/>
      <c r="O192" s="89"/>
      <c r="P192" s="89">
        <f>SUM(ImplementationTable[[#This Row],['# of Refugees (registered/pending) ]:['# of Vulnerable Lebanese Hosts ]])</f>
        <v>0</v>
      </c>
      <c r="Q192" s="57"/>
      <c r="R192" s="57"/>
      <c r="S192" s="69"/>
      <c r="T192" s="58"/>
      <c r="U192" s="58"/>
      <c r="V192" s="85">
        <f>SUM(ImplementationTable[[#This Row],['# of Refugees (registered/pending) 2]:['# of Vulnerable Lebanese Hosts 6]])</f>
        <v>0</v>
      </c>
      <c r="W192" s="81"/>
      <c r="X192" s="81"/>
      <c r="Y192" s="81"/>
      <c r="Z192" s="58"/>
      <c r="AA192" s="8"/>
      <c r="AC192" s="8"/>
    </row>
    <row r="193" spans="1:29" s="10" customFormat="1" ht="30" customHeight="1" x14ac:dyDescent="0.25">
      <c r="A193" s="54"/>
      <c r="B193" s="54"/>
      <c r="C193" s="93"/>
      <c r="D193" s="54"/>
      <c r="E193" s="55"/>
      <c r="F193" s="56"/>
      <c r="G193" s="88"/>
      <c r="H193" s="89"/>
      <c r="I193" s="54"/>
      <c r="J193" s="89"/>
      <c r="K193" s="89"/>
      <c r="L193" s="89"/>
      <c r="M193" s="89"/>
      <c r="N193" s="89"/>
      <c r="O193" s="89"/>
      <c r="P193" s="89">
        <f>SUM(ImplementationTable[[#This Row],['# of Refugees (registered/pending) ]:['# of Vulnerable Lebanese Hosts ]])</f>
        <v>0</v>
      </c>
      <c r="Q193" s="57"/>
      <c r="R193" s="57"/>
      <c r="S193" s="69"/>
      <c r="T193" s="58"/>
      <c r="U193" s="58"/>
      <c r="V193" s="85">
        <f>SUM(ImplementationTable[[#This Row],['# of Refugees (registered/pending) 2]:['# of Vulnerable Lebanese Hosts 6]])</f>
        <v>0</v>
      </c>
      <c r="W193" s="81"/>
      <c r="X193" s="81"/>
      <c r="Y193" s="81"/>
      <c r="Z193" s="58"/>
      <c r="AA193" s="8"/>
      <c r="AC193" s="8"/>
    </row>
    <row r="194" spans="1:29" s="10" customFormat="1" ht="30" customHeight="1" x14ac:dyDescent="0.25">
      <c r="A194" s="54"/>
      <c r="B194" s="54"/>
      <c r="C194" s="93"/>
      <c r="D194" s="54"/>
      <c r="E194" s="55"/>
      <c r="F194" s="56"/>
      <c r="G194" s="88"/>
      <c r="H194" s="89"/>
      <c r="I194" s="54"/>
      <c r="J194" s="89"/>
      <c r="K194" s="89"/>
      <c r="L194" s="89"/>
      <c r="M194" s="89"/>
      <c r="N194" s="89"/>
      <c r="O194" s="89"/>
      <c r="P194" s="89">
        <f>SUM(ImplementationTable[[#This Row],['# of Refugees (registered/pending) ]:['# of Vulnerable Lebanese Hosts ]])</f>
        <v>0</v>
      </c>
      <c r="Q194" s="57"/>
      <c r="R194" s="57"/>
      <c r="S194" s="69"/>
      <c r="T194" s="58"/>
      <c r="U194" s="58"/>
      <c r="V194" s="85">
        <f>SUM(ImplementationTable[[#This Row],['# of Refugees (registered/pending) 2]:['# of Vulnerable Lebanese Hosts 6]])</f>
        <v>0</v>
      </c>
      <c r="W194" s="81"/>
      <c r="X194" s="81"/>
      <c r="Y194" s="81"/>
      <c r="Z194" s="58"/>
      <c r="AA194" s="8"/>
      <c r="AC194" s="8"/>
    </row>
    <row r="195" spans="1:29" s="10" customFormat="1" ht="30" customHeight="1" x14ac:dyDescent="0.25">
      <c r="A195" s="54"/>
      <c r="B195" s="54"/>
      <c r="C195" s="93"/>
      <c r="D195" s="54"/>
      <c r="E195" s="55"/>
      <c r="F195" s="56"/>
      <c r="G195" s="88"/>
      <c r="H195" s="89"/>
      <c r="I195" s="54"/>
      <c r="J195" s="89"/>
      <c r="K195" s="89"/>
      <c r="L195" s="89"/>
      <c r="M195" s="89"/>
      <c r="N195" s="89"/>
      <c r="O195" s="89"/>
      <c r="P195" s="89">
        <f>SUM(ImplementationTable[[#This Row],['# of Refugees (registered/pending) ]:['# of Vulnerable Lebanese Hosts ]])</f>
        <v>0</v>
      </c>
      <c r="Q195" s="57"/>
      <c r="R195" s="57"/>
      <c r="S195" s="69"/>
      <c r="T195" s="58"/>
      <c r="U195" s="58"/>
      <c r="V195" s="85">
        <f>SUM(ImplementationTable[[#This Row],['# of Refugees (registered/pending) 2]:['# of Vulnerable Lebanese Hosts 6]])</f>
        <v>0</v>
      </c>
      <c r="W195" s="81"/>
      <c r="X195" s="81"/>
      <c r="Y195" s="81"/>
      <c r="Z195" s="58"/>
      <c r="AA195" s="8"/>
      <c r="AC195" s="8"/>
    </row>
    <row r="196" spans="1:29" s="10" customFormat="1" ht="30" customHeight="1" x14ac:dyDescent="0.25">
      <c r="A196" s="54"/>
      <c r="B196" s="54"/>
      <c r="C196" s="93"/>
      <c r="D196" s="54"/>
      <c r="E196" s="55"/>
      <c r="F196" s="56"/>
      <c r="G196" s="88"/>
      <c r="H196" s="89"/>
      <c r="I196" s="54"/>
      <c r="J196" s="89"/>
      <c r="K196" s="89"/>
      <c r="L196" s="89"/>
      <c r="M196" s="89"/>
      <c r="N196" s="89"/>
      <c r="O196" s="89"/>
      <c r="P196" s="89">
        <f>SUM(ImplementationTable[[#This Row],['# of Refugees (registered/pending) ]:['# of Vulnerable Lebanese Hosts ]])</f>
        <v>0</v>
      </c>
      <c r="Q196" s="57"/>
      <c r="R196" s="57"/>
      <c r="S196" s="69"/>
      <c r="T196" s="58"/>
      <c r="U196" s="58"/>
      <c r="V196" s="85">
        <f>SUM(ImplementationTable[[#This Row],['# of Refugees (registered/pending) 2]:['# of Vulnerable Lebanese Hosts 6]])</f>
        <v>0</v>
      </c>
      <c r="W196" s="81"/>
      <c r="X196" s="81"/>
      <c r="Y196" s="81"/>
      <c r="Z196" s="58"/>
      <c r="AA196" s="8"/>
      <c r="AC196" s="8"/>
    </row>
    <row r="197" spans="1:29" s="10" customFormat="1" ht="30" customHeight="1" x14ac:dyDescent="0.25">
      <c r="A197" s="54"/>
      <c r="B197" s="54"/>
      <c r="C197" s="93"/>
      <c r="D197" s="54"/>
      <c r="E197" s="55"/>
      <c r="F197" s="56"/>
      <c r="G197" s="88"/>
      <c r="H197" s="89"/>
      <c r="I197" s="54"/>
      <c r="J197" s="89"/>
      <c r="K197" s="89"/>
      <c r="L197" s="89"/>
      <c r="M197" s="89"/>
      <c r="N197" s="89"/>
      <c r="O197" s="89"/>
      <c r="P197" s="89">
        <f>SUM(ImplementationTable[[#This Row],['# of Refugees (registered/pending) ]:['# of Vulnerable Lebanese Hosts ]])</f>
        <v>0</v>
      </c>
      <c r="Q197" s="57"/>
      <c r="R197" s="57"/>
      <c r="S197" s="69"/>
      <c r="T197" s="58"/>
      <c r="U197" s="58"/>
      <c r="V197" s="85">
        <f>SUM(ImplementationTable[[#This Row],['# of Refugees (registered/pending) 2]:['# of Vulnerable Lebanese Hosts 6]])</f>
        <v>0</v>
      </c>
      <c r="W197" s="81"/>
      <c r="X197" s="81"/>
      <c r="Y197" s="81"/>
      <c r="Z197" s="58"/>
      <c r="AA197" s="8"/>
      <c r="AC197" s="8"/>
    </row>
    <row r="198" spans="1:29" s="10" customFormat="1" ht="30" customHeight="1" x14ac:dyDescent="0.25">
      <c r="A198" s="54"/>
      <c r="B198" s="54"/>
      <c r="C198" s="93"/>
      <c r="D198" s="54"/>
      <c r="E198" s="55"/>
      <c r="F198" s="56"/>
      <c r="G198" s="88"/>
      <c r="H198" s="89"/>
      <c r="I198" s="54"/>
      <c r="J198" s="89"/>
      <c r="K198" s="89"/>
      <c r="L198" s="89"/>
      <c r="M198" s="89"/>
      <c r="N198" s="89"/>
      <c r="O198" s="89"/>
      <c r="P198" s="89">
        <f>SUM(ImplementationTable[[#This Row],['# of Refugees (registered/pending) ]:['# of Vulnerable Lebanese Hosts ]])</f>
        <v>0</v>
      </c>
      <c r="Q198" s="57"/>
      <c r="R198" s="57"/>
      <c r="S198" s="69"/>
      <c r="T198" s="58"/>
      <c r="U198" s="58"/>
      <c r="V198" s="85">
        <f>SUM(ImplementationTable[[#This Row],['# of Refugees (registered/pending) 2]:['# of Vulnerable Lebanese Hosts 6]])</f>
        <v>0</v>
      </c>
      <c r="W198" s="81"/>
      <c r="X198" s="81"/>
      <c r="Y198" s="81"/>
      <c r="Z198" s="58"/>
      <c r="AA198" s="8"/>
      <c r="AC198" s="8"/>
    </row>
    <row r="199" spans="1:29" s="10" customFormat="1" ht="30" customHeight="1" x14ac:dyDescent="0.25">
      <c r="A199" s="54"/>
      <c r="B199" s="54"/>
      <c r="C199" s="93"/>
      <c r="D199" s="54"/>
      <c r="E199" s="55"/>
      <c r="F199" s="56"/>
      <c r="G199" s="88"/>
      <c r="H199" s="89"/>
      <c r="I199" s="54"/>
      <c r="J199" s="89"/>
      <c r="K199" s="89"/>
      <c r="L199" s="89"/>
      <c r="M199" s="89"/>
      <c r="N199" s="89"/>
      <c r="O199" s="89"/>
      <c r="P199" s="89">
        <f>SUM(ImplementationTable[[#This Row],['# of Refugees (registered/pending) ]:['# of Vulnerable Lebanese Hosts ]])</f>
        <v>0</v>
      </c>
      <c r="Q199" s="57"/>
      <c r="R199" s="57"/>
      <c r="S199" s="69"/>
      <c r="T199" s="58"/>
      <c r="U199" s="58"/>
      <c r="V199" s="85">
        <f>SUM(ImplementationTable[[#This Row],['# of Refugees (registered/pending) 2]:['# of Vulnerable Lebanese Hosts 6]])</f>
        <v>0</v>
      </c>
      <c r="W199" s="81"/>
      <c r="X199" s="81"/>
      <c r="Y199" s="81"/>
      <c r="Z199" s="58"/>
      <c r="AA199" s="8"/>
      <c r="AC199" s="8"/>
    </row>
    <row r="200" spans="1:29" s="10" customFormat="1" ht="30" customHeight="1" x14ac:dyDescent="0.25">
      <c r="A200" s="54"/>
      <c r="B200" s="54"/>
      <c r="C200" s="93"/>
      <c r="D200" s="54"/>
      <c r="E200" s="55"/>
      <c r="F200" s="56"/>
      <c r="G200" s="88"/>
      <c r="H200" s="89"/>
      <c r="I200" s="54"/>
      <c r="J200" s="89"/>
      <c r="K200" s="89"/>
      <c r="L200" s="89"/>
      <c r="M200" s="89"/>
      <c r="N200" s="89"/>
      <c r="O200" s="89"/>
      <c r="P200" s="89">
        <f>SUM(ImplementationTable[[#This Row],['# of Refugees (registered/pending) ]:['# of Vulnerable Lebanese Hosts ]])</f>
        <v>0</v>
      </c>
      <c r="Q200" s="57"/>
      <c r="R200" s="57"/>
      <c r="S200" s="69"/>
      <c r="T200" s="58"/>
      <c r="U200" s="58"/>
      <c r="V200" s="85">
        <f>SUM(ImplementationTable[[#This Row],['# of Refugees (registered/pending) 2]:['# of Vulnerable Lebanese Hosts 6]])</f>
        <v>0</v>
      </c>
      <c r="W200" s="81"/>
      <c r="X200" s="81"/>
      <c r="Y200" s="81"/>
      <c r="Z200" s="58"/>
      <c r="AA200" s="8"/>
      <c r="AC200" s="8"/>
    </row>
    <row r="201" spans="1:29" s="10" customFormat="1" ht="30" customHeight="1" x14ac:dyDescent="0.25">
      <c r="A201" s="54"/>
      <c r="B201" s="54"/>
      <c r="C201" s="93"/>
      <c r="D201" s="54"/>
      <c r="E201" s="55"/>
      <c r="F201" s="56"/>
      <c r="G201" s="88"/>
      <c r="H201" s="89"/>
      <c r="I201" s="54"/>
      <c r="J201" s="89"/>
      <c r="K201" s="89"/>
      <c r="L201" s="89"/>
      <c r="M201" s="89"/>
      <c r="N201" s="89"/>
      <c r="O201" s="89"/>
      <c r="P201" s="89">
        <f>SUM(ImplementationTable[[#This Row],['# of Refugees (registered/pending) ]:['# of Vulnerable Lebanese Hosts ]])</f>
        <v>0</v>
      </c>
      <c r="Q201" s="57"/>
      <c r="R201" s="57"/>
      <c r="S201" s="69"/>
      <c r="T201" s="58"/>
      <c r="U201" s="58"/>
      <c r="V201" s="85">
        <f>SUM(ImplementationTable[[#This Row],['# of Refugees (registered/pending) 2]:['# of Vulnerable Lebanese Hosts 6]])</f>
        <v>0</v>
      </c>
      <c r="W201" s="81"/>
      <c r="X201" s="81"/>
      <c r="Y201" s="81"/>
      <c r="Z201" s="58"/>
      <c r="AA201" s="8"/>
      <c r="AC201" s="8"/>
    </row>
    <row r="202" spans="1:29" s="10" customFormat="1" ht="30" customHeight="1" x14ac:dyDescent="0.25">
      <c r="A202" s="54"/>
      <c r="B202" s="54"/>
      <c r="C202" s="93"/>
      <c r="D202" s="54"/>
      <c r="E202" s="55"/>
      <c r="F202" s="56"/>
      <c r="G202" s="88"/>
      <c r="H202" s="89"/>
      <c r="I202" s="54"/>
      <c r="J202" s="89"/>
      <c r="K202" s="89"/>
      <c r="L202" s="89"/>
      <c r="M202" s="89"/>
      <c r="N202" s="89"/>
      <c r="O202" s="89"/>
      <c r="P202" s="89">
        <f>SUM(ImplementationTable[[#This Row],['# of Refugees (registered/pending) ]:['# of Vulnerable Lebanese Hosts ]])</f>
        <v>0</v>
      </c>
      <c r="Q202" s="57"/>
      <c r="R202" s="57"/>
      <c r="S202" s="69"/>
      <c r="T202" s="58"/>
      <c r="U202" s="58"/>
      <c r="V202" s="85">
        <f>SUM(ImplementationTable[[#This Row],['# of Refugees (registered/pending) 2]:['# of Vulnerable Lebanese Hosts 6]])</f>
        <v>0</v>
      </c>
      <c r="W202" s="81"/>
      <c r="X202" s="81"/>
      <c r="Y202" s="81"/>
      <c r="Z202" s="58"/>
      <c r="AA202" s="8"/>
      <c r="AC202" s="8"/>
    </row>
    <row r="203" spans="1:29" s="10" customFormat="1" ht="30" customHeight="1" x14ac:dyDescent="0.25">
      <c r="A203" s="54"/>
      <c r="B203" s="54"/>
      <c r="C203" s="93"/>
      <c r="D203" s="54"/>
      <c r="E203" s="55"/>
      <c r="F203" s="56"/>
      <c r="G203" s="88"/>
      <c r="H203" s="89"/>
      <c r="I203" s="54"/>
      <c r="J203" s="89"/>
      <c r="K203" s="89"/>
      <c r="L203" s="89"/>
      <c r="M203" s="89"/>
      <c r="N203" s="89"/>
      <c r="O203" s="89"/>
      <c r="P203" s="89">
        <f>SUM(ImplementationTable[[#This Row],['# of Refugees (registered/pending) ]:['# of Vulnerable Lebanese Hosts ]])</f>
        <v>0</v>
      </c>
      <c r="Q203" s="57"/>
      <c r="R203" s="57"/>
      <c r="S203" s="69"/>
      <c r="T203" s="58"/>
      <c r="U203" s="58"/>
      <c r="V203" s="85">
        <f>SUM(ImplementationTable[[#This Row],['# of Refugees (registered/pending) 2]:['# of Vulnerable Lebanese Hosts 6]])</f>
        <v>0</v>
      </c>
      <c r="W203" s="81"/>
      <c r="X203" s="81"/>
      <c r="Y203" s="81"/>
      <c r="Z203" s="58"/>
      <c r="AA203" s="8"/>
      <c r="AC203" s="8"/>
    </row>
    <row r="204" spans="1:29" s="10" customFormat="1" ht="30" customHeight="1" x14ac:dyDescent="0.25">
      <c r="A204" s="54"/>
      <c r="B204" s="54"/>
      <c r="C204" s="93"/>
      <c r="D204" s="54"/>
      <c r="E204" s="55"/>
      <c r="F204" s="56"/>
      <c r="G204" s="88"/>
      <c r="H204" s="89"/>
      <c r="I204" s="54"/>
      <c r="J204" s="89"/>
      <c r="K204" s="89"/>
      <c r="L204" s="89"/>
      <c r="M204" s="89"/>
      <c r="N204" s="89"/>
      <c r="O204" s="89"/>
      <c r="P204" s="89">
        <f>SUM(ImplementationTable[[#This Row],['# of Refugees (registered/pending) ]:['# of Vulnerable Lebanese Hosts ]])</f>
        <v>0</v>
      </c>
      <c r="Q204" s="57"/>
      <c r="R204" s="57"/>
      <c r="S204" s="69"/>
      <c r="T204" s="58"/>
      <c r="U204" s="58"/>
      <c r="V204" s="85">
        <f>SUM(ImplementationTable[[#This Row],['# of Refugees (registered/pending) 2]:['# of Vulnerable Lebanese Hosts 6]])</f>
        <v>0</v>
      </c>
      <c r="W204" s="81"/>
      <c r="X204" s="81"/>
      <c r="Y204" s="81"/>
      <c r="Z204" s="58"/>
      <c r="AA204" s="8"/>
      <c r="AC204" s="8"/>
    </row>
    <row r="205" spans="1:29" s="10" customFormat="1" ht="30" customHeight="1" x14ac:dyDescent="0.25">
      <c r="A205" s="54"/>
      <c r="B205" s="54"/>
      <c r="C205" s="93"/>
      <c r="D205" s="54"/>
      <c r="E205" s="55"/>
      <c r="F205" s="56"/>
      <c r="G205" s="88"/>
      <c r="H205" s="89"/>
      <c r="I205" s="54"/>
      <c r="J205" s="89"/>
      <c r="K205" s="89"/>
      <c r="L205" s="89"/>
      <c r="M205" s="89"/>
      <c r="N205" s="89"/>
      <c r="O205" s="89"/>
      <c r="P205" s="89">
        <f>SUM(ImplementationTable[[#This Row],['# of Refugees (registered/pending) ]:['# of Vulnerable Lebanese Hosts ]])</f>
        <v>0</v>
      </c>
      <c r="Q205" s="57"/>
      <c r="R205" s="57"/>
      <c r="S205" s="69"/>
      <c r="T205" s="58"/>
      <c r="U205" s="58"/>
      <c r="V205" s="85">
        <f>SUM(ImplementationTable[[#This Row],['# of Refugees (registered/pending) 2]:['# of Vulnerable Lebanese Hosts 6]])</f>
        <v>0</v>
      </c>
      <c r="W205" s="81"/>
      <c r="X205" s="81"/>
      <c r="Y205" s="81"/>
      <c r="Z205" s="58"/>
      <c r="AA205" s="8"/>
      <c r="AC205" s="8"/>
    </row>
    <row r="206" spans="1:29" s="10" customFormat="1" ht="30" customHeight="1" x14ac:dyDescent="0.25">
      <c r="A206" s="54"/>
      <c r="B206" s="54"/>
      <c r="C206" s="93"/>
      <c r="D206" s="54"/>
      <c r="E206" s="55"/>
      <c r="F206" s="56"/>
      <c r="G206" s="88"/>
      <c r="H206" s="89"/>
      <c r="I206" s="54"/>
      <c r="J206" s="89"/>
      <c r="K206" s="89"/>
      <c r="L206" s="89"/>
      <c r="M206" s="89"/>
      <c r="N206" s="89"/>
      <c r="O206" s="89"/>
      <c r="P206" s="89">
        <f>SUM(ImplementationTable[[#This Row],['# of Refugees (registered/pending) ]:['# of Vulnerable Lebanese Hosts ]])</f>
        <v>0</v>
      </c>
      <c r="Q206" s="57"/>
      <c r="R206" s="57"/>
      <c r="S206" s="69"/>
      <c r="T206" s="58"/>
      <c r="U206" s="58"/>
      <c r="V206" s="85">
        <f>SUM(ImplementationTable[[#This Row],['# of Refugees (registered/pending) 2]:['# of Vulnerable Lebanese Hosts 6]])</f>
        <v>0</v>
      </c>
      <c r="W206" s="81"/>
      <c r="X206" s="81"/>
      <c r="Y206" s="81"/>
      <c r="Z206" s="58"/>
      <c r="AA206" s="8"/>
      <c r="AC206" s="8"/>
    </row>
    <row r="207" spans="1:29" s="10" customFormat="1" ht="30" customHeight="1" x14ac:dyDescent="0.25">
      <c r="A207" s="54"/>
      <c r="B207" s="54"/>
      <c r="C207" s="93"/>
      <c r="D207" s="54"/>
      <c r="E207" s="55"/>
      <c r="F207" s="56"/>
      <c r="G207" s="88"/>
      <c r="H207" s="89"/>
      <c r="I207" s="54"/>
      <c r="J207" s="89"/>
      <c r="K207" s="89"/>
      <c r="L207" s="89"/>
      <c r="M207" s="89"/>
      <c r="N207" s="89"/>
      <c r="O207" s="89"/>
      <c r="P207" s="89">
        <f>SUM(ImplementationTable[[#This Row],['# of Refugees (registered/pending) ]:['# of Vulnerable Lebanese Hosts ]])</f>
        <v>0</v>
      </c>
      <c r="Q207" s="57"/>
      <c r="R207" s="57"/>
      <c r="S207" s="69"/>
      <c r="T207" s="58"/>
      <c r="U207" s="58"/>
      <c r="V207" s="85">
        <f>SUM(ImplementationTable[[#This Row],['# of Refugees (registered/pending) 2]:['# of Vulnerable Lebanese Hosts 6]])</f>
        <v>0</v>
      </c>
      <c r="W207" s="81"/>
      <c r="X207" s="81"/>
      <c r="Y207" s="81"/>
      <c r="Z207" s="58"/>
      <c r="AA207" s="8"/>
      <c r="AC207" s="8"/>
    </row>
    <row r="208" spans="1:29" s="10" customFormat="1" ht="30" customHeight="1" x14ac:dyDescent="0.25">
      <c r="A208" s="54"/>
      <c r="B208" s="54"/>
      <c r="C208" s="93"/>
      <c r="D208" s="54"/>
      <c r="E208" s="55"/>
      <c r="F208" s="56"/>
      <c r="G208" s="88"/>
      <c r="H208" s="89"/>
      <c r="I208" s="54"/>
      <c r="J208" s="89"/>
      <c r="K208" s="89"/>
      <c r="L208" s="89"/>
      <c r="M208" s="89"/>
      <c r="N208" s="89"/>
      <c r="O208" s="89"/>
      <c r="P208" s="89">
        <f>SUM(ImplementationTable[[#This Row],['# of Refugees (registered/pending) ]:['# of Vulnerable Lebanese Hosts ]])</f>
        <v>0</v>
      </c>
      <c r="Q208" s="57"/>
      <c r="R208" s="57"/>
      <c r="S208" s="69"/>
      <c r="T208" s="58"/>
      <c r="U208" s="58"/>
      <c r="V208" s="85">
        <f>SUM(ImplementationTable[[#This Row],['# of Refugees (registered/pending) 2]:['# of Vulnerable Lebanese Hosts 6]])</f>
        <v>0</v>
      </c>
      <c r="W208" s="81"/>
      <c r="X208" s="81"/>
      <c r="Y208" s="81"/>
      <c r="Z208" s="58"/>
      <c r="AA208" s="8"/>
      <c r="AC208" s="8"/>
    </row>
    <row r="209" spans="1:29" s="10" customFormat="1" ht="30" customHeight="1" x14ac:dyDescent="0.25">
      <c r="A209" s="54"/>
      <c r="B209" s="54"/>
      <c r="C209" s="93"/>
      <c r="D209" s="54"/>
      <c r="E209" s="55"/>
      <c r="F209" s="56"/>
      <c r="G209" s="88"/>
      <c r="H209" s="89"/>
      <c r="I209" s="54"/>
      <c r="J209" s="89"/>
      <c r="K209" s="89"/>
      <c r="L209" s="89"/>
      <c r="M209" s="89"/>
      <c r="N209" s="89"/>
      <c r="O209" s="89"/>
      <c r="P209" s="89">
        <f>SUM(ImplementationTable[[#This Row],['# of Refugees (registered/pending) ]:['# of Vulnerable Lebanese Hosts ]])</f>
        <v>0</v>
      </c>
      <c r="Q209" s="57"/>
      <c r="R209" s="57"/>
      <c r="S209" s="69"/>
      <c r="T209" s="58"/>
      <c r="U209" s="58"/>
      <c r="V209" s="85">
        <f>SUM(ImplementationTable[[#This Row],['# of Refugees (registered/pending) 2]:['# of Vulnerable Lebanese Hosts 6]])</f>
        <v>0</v>
      </c>
      <c r="W209" s="81"/>
      <c r="X209" s="81"/>
      <c r="Y209" s="81"/>
      <c r="Z209" s="58"/>
      <c r="AA209" s="8"/>
      <c r="AC209" s="8"/>
    </row>
    <row r="210" spans="1:29" s="10" customFormat="1" ht="30" customHeight="1" x14ac:dyDescent="0.25">
      <c r="A210" s="54"/>
      <c r="B210" s="54"/>
      <c r="C210" s="93"/>
      <c r="D210" s="54"/>
      <c r="E210" s="55"/>
      <c r="F210" s="56"/>
      <c r="G210" s="88"/>
      <c r="H210" s="89"/>
      <c r="I210" s="54"/>
      <c r="J210" s="89"/>
      <c r="K210" s="89"/>
      <c r="L210" s="89"/>
      <c r="M210" s="89"/>
      <c r="N210" s="89"/>
      <c r="O210" s="89"/>
      <c r="P210" s="89">
        <f>SUM(ImplementationTable[[#This Row],['# of Refugees (registered/pending) ]:['# of Vulnerable Lebanese Hosts ]])</f>
        <v>0</v>
      </c>
      <c r="Q210" s="57"/>
      <c r="R210" s="57"/>
      <c r="S210" s="69"/>
      <c r="T210" s="58"/>
      <c r="U210" s="58"/>
      <c r="V210" s="85">
        <f>SUM(ImplementationTable[[#This Row],['# of Refugees (registered/pending) 2]:['# of Vulnerable Lebanese Hosts 6]])</f>
        <v>0</v>
      </c>
      <c r="W210" s="81"/>
      <c r="X210" s="81"/>
      <c r="Y210" s="81"/>
      <c r="Z210" s="58"/>
      <c r="AA210" s="8"/>
      <c r="AC210" s="8"/>
    </row>
    <row r="211" spans="1:29" s="10" customFormat="1" ht="30" customHeight="1" x14ac:dyDescent="0.25">
      <c r="A211" s="54"/>
      <c r="B211" s="54"/>
      <c r="C211" s="93"/>
      <c r="D211" s="54"/>
      <c r="E211" s="55"/>
      <c r="F211" s="56"/>
      <c r="G211" s="88"/>
      <c r="H211" s="89"/>
      <c r="I211" s="54"/>
      <c r="J211" s="89"/>
      <c r="K211" s="89"/>
      <c r="L211" s="89"/>
      <c r="M211" s="89"/>
      <c r="N211" s="89"/>
      <c r="O211" s="89"/>
      <c r="P211" s="89">
        <f>SUM(ImplementationTable[[#This Row],['# of Refugees (registered/pending) ]:['# of Vulnerable Lebanese Hosts ]])</f>
        <v>0</v>
      </c>
      <c r="Q211" s="57"/>
      <c r="R211" s="57"/>
      <c r="S211" s="69"/>
      <c r="T211" s="58"/>
      <c r="U211" s="58"/>
      <c r="V211" s="85">
        <f>SUM(ImplementationTable[[#This Row],['# of Refugees (registered/pending) 2]:['# of Vulnerable Lebanese Hosts 6]])</f>
        <v>0</v>
      </c>
      <c r="W211" s="81"/>
      <c r="X211" s="81"/>
      <c r="Y211" s="81"/>
      <c r="Z211" s="58"/>
      <c r="AA211" s="8"/>
      <c r="AC211" s="8"/>
    </row>
    <row r="212" spans="1:29" s="10" customFormat="1" ht="30" customHeight="1" x14ac:dyDescent="0.25">
      <c r="A212" s="54"/>
      <c r="B212" s="54"/>
      <c r="C212" s="93"/>
      <c r="D212" s="54"/>
      <c r="E212" s="55"/>
      <c r="F212" s="56"/>
      <c r="G212" s="88"/>
      <c r="H212" s="89"/>
      <c r="I212" s="54"/>
      <c r="J212" s="89"/>
      <c r="K212" s="89"/>
      <c r="L212" s="89"/>
      <c r="M212" s="89"/>
      <c r="N212" s="89"/>
      <c r="O212" s="89"/>
      <c r="P212" s="89">
        <f>SUM(ImplementationTable[[#This Row],['# of Refugees (registered/pending) ]:['# of Vulnerable Lebanese Hosts ]])</f>
        <v>0</v>
      </c>
      <c r="Q212" s="57"/>
      <c r="R212" s="57"/>
      <c r="S212" s="69"/>
      <c r="T212" s="58"/>
      <c r="U212" s="58"/>
      <c r="V212" s="85">
        <f>SUM(ImplementationTable[[#This Row],['# of Refugees (registered/pending) 2]:['# of Vulnerable Lebanese Hosts 6]])</f>
        <v>0</v>
      </c>
      <c r="W212" s="81"/>
      <c r="X212" s="81"/>
      <c r="Y212" s="81"/>
      <c r="Z212" s="58"/>
      <c r="AA212" s="8"/>
      <c r="AC212" s="8"/>
    </row>
    <row r="213" spans="1:29" s="10" customFormat="1" ht="30" customHeight="1" x14ac:dyDescent="0.25">
      <c r="A213" s="54"/>
      <c r="B213" s="54"/>
      <c r="C213" s="93"/>
      <c r="D213" s="54"/>
      <c r="E213" s="55"/>
      <c r="F213" s="56"/>
      <c r="G213" s="88"/>
      <c r="H213" s="89"/>
      <c r="I213" s="54"/>
      <c r="J213" s="89"/>
      <c r="K213" s="89"/>
      <c r="L213" s="89"/>
      <c r="M213" s="89"/>
      <c r="N213" s="89"/>
      <c r="O213" s="89"/>
      <c r="P213" s="89">
        <f>SUM(ImplementationTable[[#This Row],['# of Refugees (registered/pending) ]:['# of Vulnerable Lebanese Hosts ]])</f>
        <v>0</v>
      </c>
      <c r="Q213" s="57"/>
      <c r="R213" s="57"/>
      <c r="S213" s="69"/>
      <c r="T213" s="58"/>
      <c r="U213" s="58"/>
      <c r="V213" s="85">
        <f>SUM(ImplementationTable[[#This Row],['# of Refugees (registered/pending) 2]:['# of Vulnerable Lebanese Hosts 6]])</f>
        <v>0</v>
      </c>
      <c r="W213" s="81"/>
      <c r="X213" s="81"/>
      <c r="Y213" s="81"/>
      <c r="Z213" s="58"/>
      <c r="AA213" s="8"/>
      <c r="AC213" s="8"/>
    </row>
    <row r="214" spans="1:29" s="10" customFormat="1" ht="30" customHeight="1" x14ac:dyDescent="0.25">
      <c r="A214" s="54"/>
      <c r="B214" s="54"/>
      <c r="C214" s="93"/>
      <c r="D214" s="54"/>
      <c r="E214" s="55"/>
      <c r="F214" s="56"/>
      <c r="G214" s="88"/>
      <c r="H214" s="89"/>
      <c r="I214" s="54"/>
      <c r="J214" s="89"/>
      <c r="K214" s="89"/>
      <c r="L214" s="89"/>
      <c r="M214" s="89"/>
      <c r="N214" s="89"/>
      <c r="O214" s="89"/>
      <c r="P214" s="89">
        <f>SUM(ImplementationTable[[#This Row],['# of Refugees (registered/pending) ]:['# of Vulnerable Lebanese Hosts ]])</f>
        <v>0</v>
      </c>
      <c r="Q214" s="57"/>
      <c r="R214" s="57"/>
      <c r="S214" s="69"/>
      <c r="T214" s="58"/>
      <c r="U214" s="58"/>
      <c r="V214" s="85">
        <f>SUM(ImplementationTable[[#This Row],['# of Refugees (registered/pending) 2]:['# of Vulnerable Lebanese Hosts 6]])</f>
        <v>0</v>
      </c>
      <c r="W214" s="81"/>
      <c r="X214" s="81"/>
      <c r="Y214" s="81"/>
      <c r="Z214" s="58"/>
      <c r="AA214" s="8"/>
      <c r="AC214" s="8"/>
    </row>
    <row r="215" spans="1:29" s="10" customFormat="1" ht="30" customHeight="1" x14ac:dyDescent="0.25">
      <c r="A215" s="54"/>
      <c r="B215" s="54"/>
      <c r="C215" s="93"/>
      <c r="D215" s="54"/>
      <c r="E215" s="55"/>
      <c r="F215" s="56"/>
      <c r="G215" s="88"/>
      <c r="H215" s="89"/>
      <c r="I215" s="54"/>
      <c r="J215" s="89"/>
      <c r="K215" s="89"/>
      <c r="L215" s="89"/>
      <c r="M215" s="89"/>
      <c r="N215" s="89"/>
      <c r="O215" s="89"/>
      <c r="P215" s="89">
        <f>SUM(ImplementationTable[[#This Row],['# of Refugees (registered/pending) ]:['# of Vulnerable Lebanese Hosts ]])</f>
        <v>0</v>
      </c>
      <c r="Q215" s="57"/>
      <c r="R215" s="57"/>
      <c r="S215" s="69"/>
      <c r="T215" s="58"/>
      <c r="U215" s="58"/>
      <c r="V215" s="85">
        <f>SUM(ImplementationTable[[#This Row],['# of Refugees (registered/pending) 2]:['# of Vulnerable Lebanese Hosts 6]])</f>
        <v>0</v>
      </c>
      <c r="W215" s="81"/>
      <c r="X215" s="81"/>
      <c r="Y215" s="81"/>
      <c r="Z215" s="58"/>
      <c r="AA215" s="8"/>
      <c r="AC215" s="8"/>
    </row>
    <row r="216" spans="1:29" s="10" customFormat="1" ht="30" customHeight="1" x14ac:dyDescent="0.25">
      <c r="A216" s="54"/>
      <c r="B216" s="54"/>
      <c r="C216" s="93"/>
      <c r="D216" s="54"/>
      <c r="E216" s="55"/>
      <c r="F216" s="56"/>
      <c r="G216" s="88"/>
      <c r="H216" s="89"/>
      <c r="I216" s="54"/>
      <c r="J216" s="89"/>
      <c r="K216" s="89"/>
      <c r="L216" s="89"/>
      <c r="M216" s="89"/>
      <c r="N216" s="89"/>
      <c r="O216" s="89"/>
      <c r="P216" s="89">
        <f>SUM(ImplementationTable[[#This Row],['# of Refugees (registered/pending) ]:['# of Vulnerable Lebanese Hosts ]])</f>
        <v>0</v>
      </c>
      <c r="Q216" s="57"/>
      <c r="R216" s="57"/>
      <c r="S216" s="69"/>
      <c r="T216" s="58"/>
      <c r="U216" s="58"/>
      <c r="V216" s="85">
        <f>SUM(ImplementationTable[[#This Row],['# of Refugees (registered/pending) 2]:['# of Vulnerable Lebanese Hosts 6]])</f>
        <v>0</v>
      </c>
      <c r="W216" s="81"/>
      <c r="X216" s="81"/>
      <c r="Y216" s="81"/>
      <c r="Z216" s="58"/>
      <c r="AA216" s="8"/>
      <c r="AC216" s="8"/>
    </row>
    <row r="217" spans="1:29" s="10" customFormat="1" ht="30" customHeight="1" x14ac:dyDescent="0.25">
      <c r="A217" s="54"/>
      <c r="B217" s="54"/>
      <c r="C217" s="93"/>
      <c r="D217" s="54"/>
      <c r="E217" s="55"/>
      <c r="F217" s="56"/>
      <c r="G217" s="88"/>
      <c r="H217" s="89"/>
      <c r="I217" s="54"/>
      <c r="J217" s="89"/>
      <c r="K217" s="89"/>
      <c r="L217" s="89"/>
      <c r="M217" s="89"/>
      <c r="N217" s="89"/>
      <c r="O217" s="89"/>
      <c r="P217" s="89">
        <f>SUM(ImplementationTable[[#This Row],['# of Refugees (registered/pending) ]:['# of Vulnerable Lebanese Hosts ]])</f>
        <v>0</v>
      </c>
      <c r="Q217" s="57"/>
      <c r="R217" s="57"/>
      <c r="S217" s="69"/>
      <c r="T217" s="58"/>
      <c r="U217" s="58"/>
      <c r="V217" s="85">
        <f>SUM(ImplementationTable[[#This Row],['# of Refugees (registered/pending) 2]:['# of Vulnerable Lebanese Hosts 6]])</f>
        <v>0</v>
      </c>
      <c r="W217" s="81"/>
      <c r="X217" s="81"/>
      <c r="Y217" s="81"/>
      <c r="Z217" s="58"/>
      <c r="AA217" s="8"/>
      <c r="AC217" s="8"/>
    </row>
    <row r="218" spans="1:29" s="10" customFormat="1" ht="30" customHeight="1" x14ac:dyDescent="0.25">
      <c r="A218" s="54"/>
      <c r="B218" s="54"/>
      <c r="C218" s="93"/>
      <c r="D218" s="54"/>
      <c r="E218" s="55"/>
      <c r="F218" s="56"/>
      <c r="G218" s="88"/>
      <c r="H218" s="89"/>
      <c r="I218" s="54"/>
      <c r="J218" s="89"/>
      <c r="K218" s="89"/>
      <c r="L218" s="89"/>
      <c r="M218" s="89"/>
      <c r="N218" s="89"/>
      <c r="O218" s="89"/>
      <c r="P218" s="89">
        <f>SUM(ImplementationTable[[#This Row],['# of Refugees (registered/pending) ]:['# of Vulnerable Lebanese Hosts ]])</f>
        <v>0</v>
      </c>
      <c r="Q218" s="57"/>
      <c r="R218" s="57"/>
      <c r="S218" s="69"/>
      <c r="T218" s="58"/>
      <c r="U218" s="58"/>
      <c r="V218" s="85">
        <f>SUM(ImplementationTable[[#This Row],['# of Refugees (registered/pending) 2]:['# of Vulnerable Lebanese Hosts 6]])</f>
        <v>0</v>
      </c>
      <c r="W218" s="81"/>
      <c r="X218" s="81"/>
      <c r="Y218" s="81"/>
      <c r="Z218" s="58"/>
      <c r="AA218" s="8"/>
      <c r="AC218" s="8"/>
    </row>
    <row r="219" spans="1:29" s="10" customFormat="1" ht="30" customHeight="1" x14ac:dyDescent="0.25">
      <c r="A219" s="54"/>
      <c r="B219" s="54"/>
      <c r="C219" s="93"/>
      <c r="D219" s="54"/>
      <c r="E219" s="55"/>
      <c r="F219" s="56"/>
      <c r="G219" s="88"/>
      <c r="H219" s="89"/>
      <c r="I219" s="54"/>
      <c r="J219" s="89"/>
      <c r="K219" s="89"/>
      <c r="L219" s="89"/>
      <c r="M219" s="89"/>
      <c r="N219" s="89"/>
      <c r="O219" s="89"/>
      <c r="P219" s="89">
        <f>SUM(ImplementationTable[[#This Row],['# of Refugees (registered/pending) ]:['# of Vulnerable Lebanese Hosts ]])</f>
        <v>0</v>
      </c>
      <c r="Q219" s="57"/>
      <c r="R219" s="57"/>
      <c r="S219" s="69"/>
      <c r="T219" s="58"/>
      <c r="U219" s="58"/>
      <c r="V219" s="85">
        <f>SUM(ImplementationTable[[#This Row],['# of Refugees (registered/pending) 2]:['# of Vulnerable Lebanese Hosts 6]])</f>
        <v>0</v>
      </c>
      <c r="W219" s="81"/>
      <c r="X219" s="81"/>
      <c r="Y219" s="81"/>
      <c r="Z219" s="58"/>
      <c r="AA219" s="8"/>
      <c r="AC219" s="8"/>
    </row>
    <row r="220" spans="1:29" s="10" customFormat="1" ht="30" customHeight="1" x14ac:dyDescent="0.25">
      <c r="A220" s="54"/>
      <c r="B220" s="54"/>
      <c r="C220" s="93"/>
      <c r="D220" s="54"/>
      <c r="E220" s="55"/>
      <c r="F220" s="56"/>
      <c r="G220" s="88"/>
      <c r="H220" s="89"/>
      <c r="I220" s="54"/>
      <c r="J220" s="89"/>
      <c r="K220" s="89"/>
      <c r="L220" s="89"/>
      <c r="M220" s="89"/>
      <c r="N220" s="89"/>
      <c r="O220" s="89"/>
      <c r="P220" s="89">
        <f>SUM(ImplementationTable[[#This Row],['# of Refugees (registered/pending) ]:['# of Vulnerable Lebanese Hosts ]])</f>
        <v>0</v>
      </c>
      <c r="Q220" s="57"/>
      <c r="R220" s="57"/>
      <c r="S220" s="69"/>
      <c r="T220" s="58"/>
      <c r="U220" s="58"/>
      <c r="V220" s="85">
        <f>SUM(ImplementationTable[[#This Row],['# of Refugees (registered/pending) 2]:['# of Vulnerable Lebanese Hosts 6]])</f>
        <v>0</v>
      </c>
      <c r="W220" s="81"/>
      <c r="X220" s="81"/>
      <c r="Y220" s="81"/>
      <c r="Z220" s="58"/>
      <c r="AA220" s="8"/>
      <c r="AC220" s="8"/>
    </row>
    <row r="221" spans="1:29" s="10" customFormat="1" ht="30" customHeight="1" x14ac:dyDescent="0.25">
      <c r="A221" s="54"/>
      <c r="B221" s="54"/>
      <c r="C221" s="93"/>
      <c r="D221" s="54"/>
      <c r="E221" s="55"/>
      <c r="F221" s="56"/>
      <c r="G221" s="88"/>
      <c r="H221" s="89"/>
      <c r="I221" s="54"/>
      <c r="J221" s="89"/>
      <c r="K221" s="89"/>
      <c r="L221" s="89"/>
      <c r="M221" s="89"/>
      <c r="N221" s="89"/>
      <c r="O221" s="89"/>
      <c r="P221" s="89">
        <f>SUM(ImplementationTable[[#This Row],['# of Refugees (registered/pending) ]:['# of Vulnerable Lebanese Hosts ]])</f>
        <v>0</v>
      </c>
      <c r="Q221" s="57"/>
      <c r="R221" s="57"/>
      <c r="S221" s="69"/>
      <c r="T221" s="58"/>
      <c r="U221" s="58"/>
      <c r="V221" s="85">
        <f>SUM(ImplementationTable[[#This Row],['# of Refugees (registered/pending) 2]:['# of Vulnerable Lebanese Hosts 6]])</f>
        <v>0</v>
      </c>
      <c r="W221" s="81"/>
      <c r="X221" s="81"/>
      <c r="Y221" s="81"/>
      <c r="Z221" s="58"/>
      <c r="AA221" s="8"/>
      <c r="AC221" s="8"/>
    </row>
    <row r="222" spans="1:29" s="10" customFormat="1" ht="30" customHeight="1" x14ac:dyDescent="0.25">
      <c r="A222" s="54"/>
      <c r="B222" s="54"/>
      <c r="C222" s="93"/>
      <c r="D222" s="54"/>
      <c r="E222" s="55"/>
      <c r="F222" s="56"/>
      <c r="G222" s="88"/>
      <c r="H222" s="89"/>
      <c r="I222" s="54"/>
      <c r="J222" s="89"/>
      <c r="K222" s="89"/>
      <c r="L222" s="89"/>
      <c r="M222" s="89"/>
      <c r="N222" s="89"/>
      <c r="O222" s="89"/>
      <c r="P222" s="89">
        <f>SUM(ImplementationTable[[#This Row],['# of Refugees (registered/pending) ]:['# of Vulnerable Lebanese Hosts ]])</f>
        <v>0</v>
      </c>
      <c r="Q222" s="57"/>
      <c r="R222" s="57"/>
      <c r="S222" s="69"/>
      <c r="T222" s="58"/>
      <c r="U222" s="58"/>
      <c r="V222" s="85">
        <f>SUM(ImplementationTable[[#This Row],['# of Refugees (registered/pending) 2]:['# of Vulnerable Lebanese Hosts 6]])</f>
        <v>0</v>
      </c>
      <c r="W222" s="81"/>
      <c r="X222" s="81"/>
      <c r="Y222" s="81"/>
      <c r="Z222" s="58"/>
      <c r="AA222" s="8"/>
      <c r="AC222" s="8"/>
    </row>
    <row r="223" spans="1:29" s="10" customFormat="1" ht="30" customHeight="1" x14ac:dyDescent="0.25">
      <c r="A223" s="54"/>
      <c r="B223" s="54"/>
      <c r="C223" s="93"/>
      <c r="D223" s="54"/>
      <c r="E223" s="55"/>
      <c r="F223" s="56"/>
      <c r="G223" s="88"/>
      <c r="H223" s="89"/>
      <c r="I223" s="54"/>
      <c r="J223" s="89"/>
      <c r="K223" s="89"/>
      <c r="L223" s="89"/>
      <c r="M223" s="89"/>
      <c r="N223" s="89"/>
      <c r="O223" s="89"/>
      <c r="P223" s="89">
        <f>SUM(ImplementationTable[[#This Row],['# of Refugees (registered/pending) ]:['# of Vulnerable Lebanese Hosts ]])</f>
        <v>0</v>
      </c>
      <c r="Q223" s="57"/>
      <c r="R223" s="57"/>
      <c r="S223" s="69"/>
      <c r="T223" s="58"/>
      <c r="U223" s="58"/>
      <c r="V223" s="85">
        <f>SUM(ImplementationTable[[#This Row],['# of Refugees (registered/pending) 2]:['# of Vulnerable Lebanese Hosts 6]])</f>
        <v>0</v>
      </c>
      <c r="W223" s="81"/>
      <c r="X223" s="81"/>
      <c r="Y223" s="81"/>
      <c r="Z223" s="58"/>
      <c r="AA223" s="8"/>
      <c r="AC223" s="8"/>
    </row>
    <row r="224" spans="1:29" s="10" customFormat="1" ht="30" customHeight="1" x14ac:dyDescent="0.25">
      <c r="A224" s="54"/>
      <c r="B224" s="54"/>
      <c r="C224" s="93"/>
      <c r="D224" s="54"/>
      <c r="E224" s="55"/>
      <c r="F224" s="56"/>
      <c r="G224" s="88"/>
      <c r="H224" s="89"/>
      <c r="I224" s="54"/>
      <c r="J224" s="89"/>
      <c r="K224" s="89"/>
      <c r="L224" s="89"/>
      <c r="M224" s="89"/>
      <c r="N224" s="89"/>
      <c r="O224" s="89"/>
      <c r="P224" s="89">
        <f>SUM(ImplementationTable[[#This Row],['# of Refugees (registered/pending) ]:['# of Vulnerable Lebanese Hosts ]])</f>
        <v>0</v>
      </c>
      <c r="Q224" s="57"/>
      <c r="R224" s="57"/>
      <c r="S224" s="69"/>
      <c r="T224" s="58"/>
      <c r="U224" s="58"/>
      <c r="V224" s="85">
        <f>SUM(ImplementationTable[[#This Row],['# of Refugees (registered/pending) 2]:['# of Vulnerable Lebanese Hosts 6]])</f>
        <v>0</v>
      </c>
      <c r="W224" s="81"/>
      <c r="X224" s="81"/>
      <c r="Y224" s="81"/>
      <c r="Z224" s="58"/>
      <c r="AA224" s="8"/>
      <c r="AC224" s="8"/>
    </row>
    <row r="225" spans="1:29" s="10" customFormat="1" ht="30" customHeight="1" x14ac:dyDescent="0.25">
      <c r="A225" s="54"/>
      <c r="B225" s="54"/>
      <c r="C225" s="93"/>
      <c r="D225" s="54"/>
      <c r="E225" s="55"/>
      <c r="F225" s="56"/>
      <c r="G225" s="88"/>
      <c r="H225" s="89"/>
      <c r="I225" s="54"/>
      <c r="J225" s="89"/>
      <c r="K225" s="89"/>
      <c r="L225" s="89"/>
      <c r="M225" s="89"/>
      <c r="N225" s="89"/>
      <c r="O225" s="89"/>
      <c r="P225" s="89">
        <f>SUM(ImplementationTable[[#This Row],['# of Refugees (registered/pending) ]:['# of Vulnerable Lebanese Hosts ]])</f>
        <v>0</v>
      </c>
      <c r="Q225" s="57"/>
      <c r="R225" s="57"/>
      <c r="S225" s="69"/>
      <c r="T225" s="58"/>
      <c r="U225" s="58"/>
      <c r="V225" s="85">
        <f>SUM(ImplementationTable[[#This Row],['# of Refugees (registered/pending) 2]:['# of Vulnerable Lebanese Hosts 6]])</f>
        <v>0</v>
      </c>
      <c r="W225" s="81"/>
      <c r="X225" s="81"/>
      <c r="Y225" s="81"/>
      <c r="Z225" s="58"/>
      <c r="AA225" s="8"/>
      <c r="AC225" s="8"/>
    </row>
    <row r="226" spans="1:29" s="10" customFormat="1" ht="30" customHeight="1" x14ac:dyDescent="0.25">
      <c r="A226" s="54"/>
      <c r="B226" s="54"/>
      <c r="C226" s="93"/>
      <c r="D226" s="54"/>
      <c r="E226" s="55"/>
      <c r="F226" s="56"/>
      <c r="G226" s="88"/>
      <c r="H226" s="89"/>
      <c r="I226" s="54"/>
      <c r="J226" s="89"/>
      <c r="K226" s="89"/>
      <c r="L226" s="89"/>
      <c r="M226" s="89"/>
      <c r="N226" s="89"/>
      <c r="O226" s="89"/>
      <c r="P226" s="89">
        <f>SUM(ImplementationTable[[#This Row],['# of Refugees (registered/pending) ]:['# of Vulnerable Lebanese Hosts ]])</f>
        <v>0</v>
      </c>
      <c r="Q226" s="57"/>
      <c r="R226" s="57"/>
      <c r="S226" s="69"/>
      <c r="T226" s="58"/>
      <c r="U226" s="58"/>
      <c r="V226" s="85">
        <f>SUM(ImplementationTable[[#This Row],['# of Refugees (registered/pending) 2]:['# of Vulnerable Lebanese Hosts 6]])</f>
        <v>0</v>
      </c>
      <c r="W226" s="81"/>
      <c r="X226" s="81"/>
      <c r="Y226" s="81"/>
      <c r="Z226" s="58"/>
      <c r="AA226" s="8"/>
      <c r="AC226" s="8"/>
    </row>
    <row r="227" spans="1:29" s="10" customFormat="1" ht="30" customHeight="1" x14ac:dyDescent="0.25">
      <c r="A227" s="54"/>
      <c r="B227" s="54"/>
      <c r="C227" s="93"/>
      <c r="D227" s="54"/>
      <c r="E227" s="55"/>
      <c r="F227" s="56"/>
      <c r="G227" s="88"/>
      <c r="H227" s="89"/>
      <c r="I227" s="54"/>
      <c r="J227" s="89"/>
      <c r="K227" s="89"/>
      <c r="L227" s="89"/>
      <c r="M227" s="89"/>
      <c r="N227" s="89"/>
      <c r="O227" s="89"/>
      <c r="P227" s="89">
        <f>SUM(ImplementationTable[[#This Row],['# of Refugees (registered/pending) ]:['# of Vulnerable Lebanese Hosts ]])</f>
        <v>0</v>
      </c>
      <c r="Q227" s="57"/>
      <c r="R227" s="57"/>
      <c r="S227" s="69"/>
      <c r="T227" s="58"/>
      <c r="U227" s="58"/>
      <c r="V227" s="85">
        <f>SUM(ImplementationTable[[#This Row],['# of Refugees (registered/pending) 2]:['# of Vulnerable Lebanese Hosts 6]])</f>
        <v>0</v>
      </c>
      <c r="W227" s="81"/>
      <c r="X227" s="81"/>
      <c r="Y227" s="81"/>
      <c r="Z227" s="58"/>
      <c r="AA227" s="8"/>
      <c r="AC227" s="8"/>
    </row>
    <row r="228" spans="1:29" s="10" customFormat="1" ht="30" customHeight="1" x14ac:dyDescent="0.25">
      <c r="A228" s="54"/>
      <c r="B228" s="54"/>
      <c r="C228" s="93"/>
      <c r="D228" s="54"/>
      <c r="E228" s="55"/>
      <c r="F228" s="56"/>
      <c r="G228" s="88"/>
      <c r="H228" s="89"/>
      <c r="I228" s="54"/>
      <c r="J228" s="89"/>
      <c r="K228" s="89"/>
      <c r="L228" s="89"/>
      <c r="M228" s="89"/>
      <c r="N228" s="89"/>
      <c r="O228" s="89"/>
      <c r="P228" s="89">
        <f>SUM(ImplementationTable[[#This Row],['# of Refugees (registered/pending) ]:['# of Vulnerable Lebanese Hosts ]])</f>
        <v>0</v>
      </c>
      <c r="Q228" s="57"/>
      <c r="R228" s="57"/>
      <c r="S228" s="69"/>
      <c r="T228" s="58"/>
      <c r="U228" s="58"/>
      <c r="V228" s="85">
        <f>SUM(ImplementationTable[[#This Row],['# of Refugees (registered/pending) 2]:['# of Vulnerable Lebanese Hosts 6]])</f>
        <v>0</v>
      </c>
      <c r="W228" s="81"/>
      <c r="X228" s="81"/>
      <c r="Y228" s="81"/>
      <c r="Z228" s="58"/>
      <c r="AA228" s="8"/>
      <c r="AC228" s="8"/>
    </row>
    <row r="229" spans="1:29" s="10" customFormat="1" ht="30" customHeight="1" x14ac:dyDescent="0.25">
      <c r="A229" s="54"/>
      <c r="B229" s="54"/>
      <c r="C229" s="93"/>
      <c r="D229" s="54"/>
      <c r="E229" s="55"/>
      <c r="F229" s="56"/>
      <c r="G229" s="88"/>
      <c r="H229" s="89"/>
      <c r="I229" s="54"/>
      <c r="J229" s="89"/>
      <c r="K229" s="89"/>
      <c r="L229" s="89"/>
      <c r="M229" s="89"/>
      <c r="N229" s="89"/>
      <c r="O229" s="89"/>
      <c r="P229" s="89">
        <f>SUM(ImplementationTable[[#This Row],['# of Refugees (registered/pending) ]:['# of Vulnerable Lebanese Hosts ]])</f>
        <v>0</v>
      </c>
      <c r="Q229" s="57"/>
      <c r="R229" s="57"/>
      <c r="S229" s="69"/>
      <c r="T229" s="58"/>
      <c r="U229" s="58"/>
      <c r="V229" s="85">
        <f>SUM(ImplementationTable[[#This Row],['# of Refugees (registered/pending) 2]:['# of Vulnerable Lebanese Hosts 6]])</f>
        <v>0</v>
      </c>
      <c r="W229" s="81"/>
      <c r="X229" s="81"/>
      <c r="Y229" s="81"/>
      <c r="Z229" s="58"/>
      <c r="AA229" s="8"/>
      <c r="AC229" s="8"/>
    </row>
    <row r="230" spans="1:29" s="10" customFormat="1" ht="30" customHeight="1" x14ac:dyDescent="0.25">
      <c r="A230" s="54"/>
      <c r="B230" s="54"/>
      <c r="C230" s="93"/>
      <c r="D230" s="54"/>
      <c r="E230" s="55"/>
      <c r="F230" s="56"/>
      <c r="G230" s="88"/>
      <c r="H230" s="89"/>
      <c r="I230" s="54"/>
      <c r="J230" s="89"/>
      <c r="K230" s="89"/>
      <c r="L230" s="89"/>
      <c r="M230" s="89"/>
      <c r="N230" s="89"/>
      <c r="O230" s="89"/>
      <c r="P230" s="89">
        <f>SUM(ImplementationTable[[#This Row],['# of Refugees (registered/pending) ]:['# of Vulnerable Lebanese Hosts ]])</f>
        <v>0</v>
      </c>
      <c r="Q230" s="57"/>
      <c r="R230" s="57"/>
      <c r="S230" s="69"/>
      <c r="T230" s="58"/>
      <c r="U230" s="58"/>
      <c r="V230" s="85">
        <f>SUM(ImplementationTable[[#This Row],['# of Refugees (registered/pending) 2]:['# of Vulnerable Lebanese Hosts 6]])</f>
        <v>0</v>
      </c>
      <c r="W230" s="81"/>
      <c r="X230" s="81"/>
      <c r="Y230" s="81"/>
      <c r="Z230" s="58"/>
      <c r="AA230" s="8"/>
      <c r="AC230" s="8"/>
    </row>
    <row r="231" spans="1:29" s="10" customFormat="1" ht="30" customHeight="1" x14ac:dyDescent="0.25">
      <c r="A231" s="54"/>
      <c r="B231" s="54"/>
      <c r="C231" s="93"/>
      <c r="D231" s="54"/>
      <c r="E231" s="55"/>
      <c r="F231" s="56"/>
      <c r="G231" s="88"/>
      <c r="H231" s="89"/>
      <c r="I231" s="54"/>
      <c r="J231" s="89"/>
      <c r="K231" s="89"/>
      <c r="L231" s="89"/>
      <c r="M231" s="89"/>
      <c r="N231" s="89"/>
      <c r="O231" s="89"/>
      <c r="P231" s="89">
        <f>SUM(ImplementationTable[[#This Row],['# of Refugees (registered/pending) ]:['# of Vulnerable Lebanese Hosts ]])</f>
        <v>0</v>
      </c>
      <c r="Q231" s="57"/>
      <c r="R231" s="57"/>
      <c r="S231" s="69"/>
      <c r="T231" s="58"/>
      <c r="U231" s="58"/>
      <c r="V231" s="85">
        <f>SUM(ImplementationTable[[#This Row],['# of Refugees (registered/pending) 2]:['# of Vulnerable Lebanese Hosts 6]])</f>
        <v>0</v>
      </c>
      <c r="W231" s="81"/>
      <c r="X231" s="81"/>
      <c r="Y231" s="81"/>
      <c r="Z231" s="58"/>
      <c r="AA231" s="8"/>
      <c r="AC231" s="8"/>
    </row>
    <row r="232" spans="1:29" s="10" customFormat="1" ht="30" customHeight="1" x14ac:dyDescent="0.25">
      <c r="A232" s="54"/>
      <c r="B232" s="54"/>
      <c r="C232" s="93"/>
      <c r="D232" s="54"/>
      <c r="E232" s="55"/>
      <c r="F232" s="56"/>
      <c r="G232" s="88"/>
      <c r="H232" s="89"/>
      <c r="I232" s="54"/>
      <c r="J232" s="89"/>
      <c r="K232" s="89"/>
      <c r="L232" s="89"/>
      <c r="M232" s="89"/>
      <c r="N232" s="89"/>
      <c r="O232" s="89"/>
      <c r="P232" s="89">
        <f>SUM(ImplementationTable[[#This Row],['# of Refugees (registered/pending) ]:['# of Vulnerable Lebanese Hosts ]])</f>
        <v>0</v>
      </c>
      <c r="Q232" s="57"/>
      <c r="R232" s="57"/>
      <c r="S232" s="69"/>
      <c r="T232" s="58"/>
      <c r="U232" s="58"/>
      <c r="V232" s="85">
        <f>SUM(ImplementationTable[[#This Row],['# of Refugees (registered/pending) 2]:['# of Vulnerable Lebanese Hosts 6]])</f>
        <v>0</v>
      </c>
      <c r="W232" s="81"/>
      <c r="X232" s="81"/>
      <c r="Y232" s="81"/>
      <c r="Z232" s="58"/>
      <c r="AA232" s="8"/>
      <c r="AC232" s="8"/>
    </row>
    <row r="233" spans="1:29" s="10" customFormat="1" ht="30" customHeight="1" x14ac:dyDescent="0.25">
      <c r="A233" s="54"/>
      <c r="B233" s="54"/>
      <c r="C233" s="93"/>
      <c r="D233" s="54"/>
      <c r="E233" s="55"/>
      <c r="F233" s="56"/>
      <c r="G233" s="88"/>
      <c r="H233" s="89"/>
      <c r="I233" s="54"/>
      <c r="J233" s="89"/>
      <c r="K233" s="89"/>
      <c r="L233" s="89"/>
      <c r="M233" s="89"/>
      <c r="N233" s="89"/>
      <c r="O233" s="89"/>
      <c r="P233" s="89">
        <f>SUM(ImplementationTable[[#This Row],['# of Refugees (registered/pending) ]:['# of Vulnerable Lebanese Hosts ]])</f>
        <v>0</v>
      </c>
      <c r="Q233" s="57"/>
      <c r="R233" s="57"/>
      <c r="S233" s="69"/>
      <c r="T233" s="58"/>
      <c r="U233" s="58"/>
      <c r="V233" s="85">
        <f>SUM(ImplementationTable[[#This Row],['# of Refugees (registered/pending) 2]:['# of Vulnerable Lebanese Hosts 6]])</f>
        <v>0</v>
      </c>
      <c r="W233" s="81"/>
      <c r="X233" s="81"/>
      <c r="Y233" s="81"/>
      <c r="Z233" s="58"/>
      <c r="AA233" s="8"/>
      <c r="AC233" s="8"/>
    </row>
    <row r="234" spans="1:29" s="10" customFormat="1" ht="30" customHeight="1" x14ac:dyDescent="0.25">
      <c r="A234" s="54"/>
      <c r="B234" s="54"/>
      <c r="C234" s="93"/>
      <c r="D234" s="54"/>
      <c r="E234" s="55"/>
      <c r="F234" s="56"/>
      <c r="G234" s="88"/>
      <c r="H234" s="89"/>
      <c r="I234" s="54"/>
      <c r="J234" s="89"/>
      <c r="K234" s="89"/>
      <c r="L234" s="89"/>
      <c r="M234" s="89"/>
      <c r="N234" s="89"/>
      <c r="O234" s="89"/>
      <c r="P234" s="89">
        <f>SUM(ImplementationTable[[#This Row],['# of Refugees (registered/pending) ]:['# of Vulnerable Lebanese Hosts ]])</f>
        <v>0</v>
      </c>
      <c r="Q234" s="57"/>
      <c r="R234" s="57"/>
      <c r="S234" s="69"/>
      <c r="T234" s="58"/>
      <c r="U234" s="58"/>
      <c r="V234" s="85">
        <f>SUM(ImplementationTable[[#This Row],['# of Refugees (registered/pending) 2]:['# of Vulnerable Lebanese Hosts 6]])</f>
        <v>0</v>
      </c>
      <c r="W234" s="81"/>
      <c r="X234" s="81"/>
      <c r="Y234" s="81"/>
      <c r="Z234" s="58"/>
      <c r="AA234" s="8"/>
      <c r="AC234" s="8"/>
    </row>
    <row r="235" spans="1:29" s="10" customFormat="1" ht="30" customHeight="1" x14ac:dyDescent="0.25">
      <c r="A235" s="54"/>
      <c r="B235" s="54"/>
      <c r="C235" s="93"/>
      <c r="D235" s="54"/>
      <c r="E235" s="55"/>
      <c r="F235" s="56"/>
      <c r="G235" s="88"/>
      <c r="H235" s="89"/>
      <c r="I235" s="54"/>
      <c r="J235" s="89"/>
      <c r="K235" s="89"/>
      <c r="L235" s="89"/>
      <c r="M235" s="89"/>
      <c r="N235" s="89"/>
      <c r="O235" s="89"/>
      <c r="P235" s="89">
        <f>SUM(ImplementationTable[[#This Row],['# of Refugees (registered/pending) ]:['# of Vulnerable Lebanese Hosts ]])</f>
        <v>0</v>
      </c>
      <c r="Q235" s="57"/>
      <c r="R235" s="57"/>
      <c r="S235" s="69"/>
      <c r="T235" s="58"/>
      <c r="U235" s="58"/>
      <c r="V235" s="85">
        <f>SUM(ImplementationTable[[#This Row],['# of Refugees (registered/pending) 2]:['# of Vulnerable Lebanese Hosts 6]])</f>
        <v>0</v>
      </c>
      <c r="W235" s="81"/>
      <c r="X235" s="81"/>
      <c r="Y235" s="81"/>
      <c r="Z235" s="58"/>
      <c r="AA235" s="8"/>
      <c r="AC235" s="8"/>
    </row>
    <row r="236" spans="1:29" s="10" customFormat="1" ht="30" customHeight="1" x14ac:dyDescent="0.25">
      <c r="A236" s="54"/>
      <c r="B236" s="54"/>
      <c r="C236" s="93"/>
      <c r="D236" s="54"/>
      <c r="E236" s="55"/>
      <c r="F236" s="56"/>
      <c r="G236" s="88"/>
      <c r="H236" s="89"/>
      <c r="I236" s="54"/>
      <c r="J236" s="89"/>
      <c r="K236" s="89"/>
      <c r="L236" s="89"/>
      <c r="M236" s="89"/>
      <c r="N236" s="89"/>
      <c r="O236" s="89"/>
      <c r="P236" s="89">
        <f>SUM(ImplementationTable[[#This Row],['# of Refugees (registered/pending) ]:['# of Vulnerable Lebanese Hosts ]])</f>
        <v>0</v>
      </c>
      <c r="Q236" s="57"/>
      <c r="R236" s="57"/>
      <c r="S236" s="69"/>
      <c r="T236" s="58"/>
      <c r="U236" s="58"/>
      <c r="V236" s="85">
        <f>SUM(ImplementationTable[[#This Row],['# of Refugees (registered/pending) 2]:['# of Vulnerable Lebanese Hosts 6]])</f>
        <v>0</v>
      </c>
      <c r="W236" s="81"/>
      <c r="X236" s="81"/>
      <c r="Y236" s="81"/>
      <c r="Z236" s="58"/>
      <c r="AA236" s="8"/>
      <c r="AC236" s="8"/>
    </row>
    <row r="237" spans="1:29" s="10" customFormat="1" ht="30" customHeight="1" x14ac:dyDescent="0.25">
      <c r="A237" s="54"/>
      <c r="B237" s="54"/>
      <c r="C237" s="93"/>
      <c r="D237" s="54"/>
      <c r="E237" s="55"/>
      <c r="F237" s="56"/>
      <c r="G237" s="88"/>
      <c r="H237" s="89"/>
      <c r="I237" s="54"/>
      <c r="J237" s="89"/>
      <c r="K237" s="89"/>
      <c r="L237" s="89"/>
      <c r="M237" s="89"/>
      <c r="N237" s="89"/>
      <c r="O237" s="89"/>
      <c r="P237" s="89">
        <f>SUM(ImplementationTable[[#This Row],['# of Refugees (registered/pending) ]:['# of Vulnerable Lebanese Hosts ]])</f>
        <v>0</v>
      </c>
      <c r="Q237" s="57"/>
      <c r="R237" s="57"/>
      <c r="S237" s="69"/>
      <c r="T237" s="58"/>
      <c r="U237" s="58"/>
      <c r="V237" s="85">
        <f>SUM(ImplementationTable[[#This Row],['# of Refugees (registered/pending) 2]:['# of Vulnerable Lebanese Hosts 6]])</f>
        <v>0</v>
      </c>
      <c r="W237" s="81"/>
      <c r="X237" s="81"/>
      <c r="Y237" s="81"/>
      <c r="Z237" s="58"/>
      <c r="AA237" s="8"/>
      <c r="AC237" s="8"/>
    </row>
    <row r="238" spans="1:29" s="10" customFormat="1" ht="30" customHeight="1" x14ac:dyDescent="0.25">
      <c r="A238" s="54"/>
      <c r="B238" s="54"/>
      <c r="C238" s="93"/>
      <c r="D238" s="54"/>
      <c r="E238" s="55"/>
      <c r="F238" s="56"/>
      <c r="G238" s="88"/>
      <c r="H238" s="89"/>
      <c r="I238" s="54"/>
      <c r="J238" s="89"/>
      <c r="K238" s="89"/>
      <c r="L238" s="89"/>
      <c r="M238" s="89"/>
      <c r="N238" s="89"/>
      <c r="O238" s="89"/>
      <c r="P238" s="89">
        <f>SUM(ImplementationTable[[#This Row],['# of Refugees (registered/pending) ]:['# of Vulnerable Lebanese Hosts ]])</f>
        <v>0</v>
      </c>
      <c r="Q238" s="57"/>
      <c r="R238" s="57"/>
      <c r="S238" s="69"/>
      <c r="T238" s="58"/>
      <c r="U238" s="58"/>
      <c r="V238" s="85">
        <f>SUM(ImplementationTable[[#This Row],['# of Refugees (registered/pending) 2]:['# of Vulnerable Lebanese Hosts 6]])</f>
        <v>0</v>
      </c>
      <c r="W238" s="81"/>
      <c r="X238" s="81"/>
      <c r="Y238" s="81"/>
      <c r="Z238" s="58"/>
      <c r="AA238" s="8"/>
      <c r="AC238" s="8"/>
    </row>
    <row r="239" spans="1:29" s="10" customFormat="1" ht="30" customHeight="1" x14ac:dyDescent="0.25">
      <c r="A239" s="54"/>
      <c r="B239" s="54"/>
      <c r="C239" s="93"/>
      <c r="D239" s="54"/>
      <c r="E239" s="55"/>
      <c r="F239" s="56"/>
      <c r="G239" s="88"/>
      <c r="H239" s="89"/>
      <c r="I239" s="54"/>
      <c r="J239" s="89"/>
      <c r="K239" s="89"/>
      <c r="L239" s="89"/>
      <c r="M239" s="89"/>
      <c r="N239" s="89"/>
      <c r="O239" s="89"/>
      <c r="P239" s="89">
        <f>SUM(ImplementationTable[[#This Row],['# of Refugees (registered/pending) ]:['# of Vulnerable Lebanese Hosts ]])</f>
        <v>0</v>
      </c>
      <c r="Q239" s="57"/>
      <c r="R239" s="57"/>
      <c r="S239" s="69"/>
      <c r="T239" s="58"/>
      <c r="U239" s="58"/>
      <c r="V239" s="85">
        <f>SUM(ImplementationTable[[#This Row],['# of Refugees (registered/pending) 2]:['# of Vulnerable Lebanese Hosts 6]])</f>
        <v>0</v>
      </c>
      <c r="W239" s="81"/>
      <c r="X239" s="81"/>
      <c r="Y239" s="81"/>
      <c r="Z239" s="58"/>
      <c r="AA239" s="8"/>
      <c r="AC239" s="8"/>
    </row>
    <row r="240" spans="1:29" s="10" customFormat="1" ht="30" customHeight="1" x14ac:dyDescent="0.25">
      <c r="A240" s="54"/>
      <c r="B240" s="54"/>
      <c r="C240" s="93"/>
      <c r="D240" s="54"/>
      <c r="E240" s="55"/>
      <c r="F240" s="56"/>
      <c r="G240" s="88"/>
      <c r="H240" s="89"/>
      <c r="I240" s="54"/>
      <c r="J240" s="89"/>
      <c r="K240" s="89"/>
      <c r="L240" s="89"/>
      <c r="M240" s="89"/>
      <c r="N240" s="89"/>
      <c r="O240" s="89"/>
      <c r="P240" s="89">
        <f>SUM(ImplementationTable[[#This Row],['# of Refugees (registered/pending) ]:['# of Vulnerable Lebanese Hosts ]])</f>
        <v>0</v>
      </c>
      <c r="Q240" s="57"/>
      <c r="R240" s="57"/>
      <c r="S240" s="69"/>
      <c r="T240" s="58"/>
      <c r="U240" s="58"/>
      <c r="V240" s="85">
        <f>SUM(ImplementationTable[[#This Row],['# of Refugees (registered/pending) 2]:['# of Vulnerable Lebanese Hosts 6]])</f>
        <v>0</v>
      </c>
      <c r="W240" s="81"/>
      <c r="X240" s="81"/>
      <c r="Y240" s="81"/>
      <c r="Z240" s="58"/>
      <c r="AA240" s="8"/>
      <c r="AC240" s="8"/>
    </row>
    <row r="241" spans="1:29" s="10" customFormat="1" ht="30" customHeight="1" x14ac:dyDescent="0.25">
      <c r="A241" s="54"/>
      <c r="B241" s="54"/>
      <c r="C241" s="93"/>
      <c r="D241" s="54"/>
      <c r="E241" s="55"/>
      <c r="F241" s="56"/>
      <c r="G241" s="88"/>
      <c r="H241" s="89"/>
      <c r="I241" s="54"/>
      <c r="J241" s="89"/>
      <c r="K241" s="89"/>
      <c r="L241" s="89"/>
      <c r="M241" s="89"/>
      <c r="N241" s="89"/>
      <c r="O241" s="89"/>
      <c r="P241" s="89">
        <f>SUM(ImplementationTable[[#This Row],['# of Refugees (registered/pending) ]:['# of Vulnerable Lebanese Hosts ]])</f>
        <v>0</v>
      </c>
      <c r="Q241" s="57"/>
      <c r="R241" s="57"/>
      <c r="S241" s="69"/>
      <c r="T241" s="58"/>
      <c r="U241" s="58"/>
      <c r="V241" s="85">
        <f>SUM(ImplementationTable[[#This Row],['# of Refugees (registered/pending) 2]:['# of Vulnerable Lebanese Hosts 6]])</f>
        <v>0</v>
      </c>
      <c r="W241" s="81"/>
      <c r="X241" s="81"/>
      <c r="Y241" s="81"/>
      <c r="Z241" s="58"/>
      <c r="AA241" s="8"/>
      <c r="AC241" s="8"/>
    </row>
    <row r="242" spans="1:29" s="10" customFormat="1" ht="30" customHeight="1" x14ac:dyDescent="0.25">
      <c r="A242" s="54"/>
      <c r="B242" s="54"/>
      <c r="C242" s="93"/>
      <c r="D242" s="54"/>
      <c r="E242" s="55"/>
      <c r="F242" s="56"/>
      <c r="G242" s="88"/>
      <c r="H242" s="89"/>
      <c r="I242" s="54"/>
      <c r="J242" s="89"/>
      <c r="K242" s="89"/>
      <c r="L242" s="89"/>
      <c r="M242" s="89"/>
      <c r="N242" s="89"/>
      <c r="O242" s="89"/>
      <c r="P242" s="89">
        <f>SUM(ImplementationTable[[#This Row],['# of Refugees (registered/pending) ]:['# of Vulnerable Lebanese Hosts ]])</f>
        <v>0</v>
      </c>
      <c r="Q242" s="57"/>
      <c r="R242" s="57"/>
      <c r="S242" s="69"/>
      <c r="T242" s="58"/>
      <c r="U242" s="58"/>
      <c r="V242" s="85">
        <f>SUM(ImplementationTable[[#This Row],['# of Refugees (registered/pending) 2]:['# of Vulnerable Lebanese Hosts 6]])</f>
        <v>0</v>
      </c>
      <c r="W242" s="81"/>
      <c r="X242" s="81"/>
      <c r="Y242" s="81"/>
      <c r="Z242" s="58"/>
      <c r="AA242" s="8"/>
      <c r="AC242" s="8"/>
    </row>
    <row r="243" spans="1:29" s="10" customFormat="1" ht="30" customHeight="1" x14ac:dyDescent="0.25">
      <c r="A243" s="54"/>
      <c r="B243" s="54"/>
      <c r="C243" s="93"/>
      <c r="D243" s="54"/>
      <c r="E243" s="55"/>
      <c r="F243" s="56"/>
      <c r="G243" s="88"/>
      <c r="H243" s="89"/>
      <c r="I243" s="54"/>
      <c r="J243" s="89"/>
      <c r="K243" s="89"/>
      <c r="L243" s="89"/>
      <c r="M243" s="89"/>
      <c r="N243" s="89"/>
      <c r="O243" s="89"/>
      <c r="P243" s="89">
        <f>SUM(ImplementationTable[[#This Row],['# of Refugees (registered/pending) ]:['# of Vulnerable Lebanese Hosts ]])</f>
        <v>0</v>
      </c>
      <c r="Q243" s="57"/>
      <c r="R243" s="57"/>
      <c r="S243" s="69"/>
      <c r="T243" s="58"/>
      <c r="U243" s="58"/>
      <c r="V243" s="85">
        <f>SUM(ImplementationTable[[#This Row],['# of Refugees (registered/pending) 2]:['# of Vulnerable Lebanese Hosts 6]])</f>
        <v>0</v>
      </c>
      <c r="W243" s="81"/>
      <c r="X243" s="81"/>
      <c r="Y243" s="81"/>
      <c r="Z243" s="58"/>
      <c r="AA243" s="8"/>
      <c r="AC243" s="8"/>
    </row>
    <row r="244" spans="1:29" s="10" customFormat="1" ht="30" customHeight="1" x14ac:dyDescent="0.25">
      <c r="A244" s="54"/>
      <c r="B244" s="54"/>
      <c r="C244" s="93"/>
      <c r="D244" s="54"/>
      <c r="E244" s="55"/>
      <c r="F244" s="56"/>
      <c r="G244" s="88"/>
      <c r="H244" s="89"/>
      <c r="I244" s="54"/>
      <c r="J244" s="89"/>
      <c r="K244" s="89"/>
      <c r="L244" s="89"/>
      <c r="M244" s="89"/>
      <c r="N244" s="89"/>
      <c r="O244" s="89"/>
      <c r="P244" s="89">
        <f>SUM(ImplementationTable[[#This Row],['# of Refugees (registered/pending) ]:['# of Vulnerable Lebanese Hosts ]])</f>
        <v>0</v>
      </c>
      <c r="Q244" s="57"/>
      <c r="R244" s="57"/>
      <c r="S244" s="69"/>
      <c r="T244" s="58"/>
      <c r="U244" s="58"/>
      <c r="V244" s="85">
        <f>SUM(ImplementationTable[[#This Row],['# of Refugees (registered/pending) 2]:['# of Vulnerable Lebanese Hosts 6]])</f>
        <v>0</v>
      </c>
      <c r="W244" s="81"/>
      <c r="X244" s="81"/>
      <c r="Y244" s="81"/>
      <c r="Z244" s="58"/>
      <c r="AA244" s="8"/>
      <c r="AC244" s="8"/>
    </row>
    <row r="245" spans="1:29" s="10" customFormat="1" ht="30" customHeight="1" x14ac:dyDescent="0.25">
      <c r="A245" s="54"/>
      <c r="B245" s="54"/>
      <c r="C245" s="93"/>
      <c r="D245" s="54"/>
      <c r="E245" s="55"/>
      <c r="F245" s="56"/>
      <c r="G245" s="88"/>
      <c r="H245" s="89"/>
      <c r="I245" s="54"/>
      <c r="J245" s="89"/>
      <c r="K245" s="89"/>
      <c r="L245" s="89"/>
      <c r="M245" s="89"/>
      <c r="N245" s="89"/>
      <c r="O245" s="89"/>
      <c r="P245" s="89">
        <f>SUM(ImplementationTable[[#This Row],['# of Refugees (registered/pending) ]:['# of Vulnerable Lebanese Hosts ]])</f>
        <v>0</v>
      </c>
      <c r="Q245" s="57"/>
      <c r="R245" s="57"/>
      <c r="S245" s="69"/>
      <c r="T245" s="58"/>
      <c r="U245" s="58"/>
      <c r="V245" s="85">
        <f>SUM(ImplementationTable[[#This Row],['# of Refugees (registered/pending) 2]:['# of Vulnerable Lebanese Hosts 6]])</f>
        <v>0</v>
      </c>
      <c r="W245" s="81"/>
      <c r="X245" s="81"/>
      <c r="Y245" s="81"/>
      <c r="Z245" s="58"/>
      <c r="AA245" s="8"/>
      <c r="AC245" s="8"/>
    </row>
    <row r="246" spans="1:29" s="10" customFormat="1" ht="30" customHeight="1" x14ac:dyDescent="0.25">
      <c r="A246" s="54"/>
      <c r="B246" s="54"/>
      <c r="C246" s="93"/>
      <c r="D246" s="54"/>
      <c r="E246" s="55"/>
      <c r="F246" s="56"/>
      <c r="G246" s="88"/>
      <c r="H246" s="89"/>
      <c r="I246" s="54"/>
      <c r="J246" s="89"/>
      <c r="K246" s="89"/>
      <c r="L246" s="89"/>
      <c r="M246" s="89"/>
      <c r="N246" s="89"/>
      <c r="O246" s="89"/>
      <c r="P246" s="89">
        <f>SUM(ImplementationTable[[#This Row],['# of Refugees (registered/pending) ]:['# of Vulnerable Lebanese Hosts ]])</f>
        <v>0</v>
      </c>
      <c r="Q246" s="57"/>
      <c r="R246" s="57"/>
      <c r="S246" s="69"/>
      <c r="T246" s="58"/>
      <c r="U246" s="58"/>
      <c r="V246" s="85">
        <f>SUM(ImplementationTable[[#This Row],['# of Refugees (registered/pending) 2]:['# of Vulnerable Lebanese Hosts 6]])</f>
        <v>0</v>
      </c>
      <c r="W246" s="81"/>
      <c r="X246" s="81"/>
      <c r="Y246" s="81"/>
      <c r="Z246" s="58"/>
      <c r="AA246" s="8"/>
      <c r="AC246" s="8"/>
    </row>
    <row r="247" spans="1:29" s="10" customFormat="1" ht="30" customHeight="1" x14ac:dyDescent="0.25">
      <c r="A247" s="54"/>
      <c r="B247" s="54"/>
      <c r="C247" s="93"/>
      <c r="D247" s="54"/>
      <c r="E247" s="55"/>
      <c r="F247" s="56"/>
      <c r="G247" s="88"/>
      <c r="H247" s="89"/>
      <c r="I247" s="54"/>
      <c r="J247" s="89"/>
      <c r="K247" s="89"/>
      <c r="L247" s="89"/>
      <c r="M247" s="89"/>
      <c r="N247" s="89"/>
      <c r="O247" s="89"/>
      <c r="P247" s="89">
        <f>SUM(ImplementationTable[[#This Row],['# of Refugees (registered/pending) ]:['# of Vulnerable Lebanese Hosts ]])</f>
        <v>0</v>
      </c>
      <c r="Q247" s="57"/>
      <c r="R247" s="57"/>
      <c r="S247" s="69"/>
      <c r="T247" s="58"/>
      <c r="U247" s="58"/>
      <c r="V247" s="85">
        <f>SUM(ImplementationTable[[#This Row],['# of Refugees (registered/pending) 2]:['# of Vulnerable Lebanese Hosts 6]])</f>
        <v>0</v>
      </c>
      <c r="W247" s="81"/>
      <c r="X247" s="81"/>
      <c r="Y247" s="81"/>
      <c r="Z247" s="58"/>
      <c r="AA247" s="8"/>
      <c r="AC247" s="8"/>
    </row>
    <row r="248" spans="1:29" s="10" customFormat="1" ht="30" customHeight="1" x14ac:dyDescent="0.25">
      <c r="A248" s="54"/>
      <c r="B248" s="54"/>
      <c r="C248" s="93"/>
      <c r="D248" s="54"/>
      <c r="E248" s="55"/>
      <c r="F248" s="56"/>
      <c r="G248" s="88"/>
      <c r="H248" s="89"/>
      <c r="I248" s="54"/>
      <c r="J248" s="89"/>
      <c r="K248" s="89"/>
      <c r="L248" s="89"/>
      <c r="M248" s="89"/>
      <c r="N248" s="89"/>
      <c r="O248" s="89"/>
      <c r="P248" s="89">
        <f>SUM(ImplementationTable[[#This Row],['# of Refugees (registered/pending) ]:['# of Vulnerable Lebanese Hosts ]])</f>
        <v>0</v>
      </c>
      <c r="Q248" s="57"/>
      <c r="R248" s="57"/>
      <c r="S248" s="69"/>
      <c r="T248" s="58"/>
      <c r="U248" s="58"/>
      <c r="V248" s="85">
        <f>SUM(ImplementationTable[[#This Row],['# of Refugees (registered/pending) 2]:['# of Vulnerable Lebanese Hosts 6]])</f>
        <v>0</v>
      </c>
      <c r="W248" s="81"/>
      <c r="X248" s="81"/>
      <c r="Y248" s="81"/>
      <c r="Z248" s="58"/>
      <c r="AA248" s="8"/>
      <c r="AC248" s="8"/>
    </row>
    <row r="249" spans="1:29" s="10" customFormat="1" ht="30" customHeight="1" x14ac:dyDescent="0.25">
      <c r="A249" s="54"/>
      <c r="B249" s="54"/>
      <c r="C249" s="93"/>
      <c r="D249" s="54"/>
      <c r="E249" s="55"/>
      <c r="F249" s="56"/>
      <c r="G249" s="88"/>
      <c r="H249" s="89"/>
      <c r="I249" s="54"/>
      <c r="J249" s="89"/>
      <c r="K249" s="89"/>
      <c r="L249" s="89"/>
      <c r="M249" s="89"/>
      <c r="N249" s="89"/>
      <c r="O249" s="89"/>
      <c r="P249" s="89">
        <f>SUM(ImplementationTable[[#This Row],['# of Refugees (registered/pending) ]:['# of Vulnerable Lebanese Hosts ]])</f>
        <v>0</v>
      </c>
      <c r="Q249" s="57"/>
      <c r="R249" s="57"/>
      <c r="S249" s="69"/>
      <c r="T249" s="58"/>
      <c r="U249" s="58"/>
      <c r="V249" s="85">
        <f>SUM(ImplementationTable[[#This Row],['# of Refugees (registered/pending) 2]:['# of Vulnerable Lebanese Hosts 6]])</f>
        <v>0</v>
      </c>
      <c r="W249" s="81"/>
      <c r="X249" s="81"/>
      <c r="Y249" s="81"/>
      <c r="Z249" s="58"/>
      <c r="AA249" s="8"/>
      <c r="AC249" s="8"/>
    </row>
    <row r="250" spans="1:29" s="10" customFormat="1" ht="30" customHeight="1" x14ac:dyDescent="0.25">
      <c r="A250" s="54"/>
      <c r="B250" s="54"/>
      <c r="C250" s="93"/>
      <c r="D250" s="54"/>
      <c r="E250" s="55"/>
      <c r="F250" s="56"/>
      <c r="G250" s="88"/>
      <c r="H250" s="89"/>
      <c r="I250" s="54"/>
      <c r="J250" s="89"/>
      <c r="K250" s="89"/>
      <c r="L250" s="89"/>
      <c r="M250" s="89"/>
      <c r="N250" s="89"/>
      <c r="O250" s="89"/>
      <c r="P250" s="89">
        <f>SUM(ImplementationTable[[#This Row],['# of Refugees (registered/pending) ]:['# of Vulnerable Lebanese Hosts ]])</f>
        <v>0</v>
      </c>
      <c r="Q250" s="57"/>
      <c r="R250" s="57"/>
      <c r="S250" s="69"/>
      <c r="T250" s="58"/>
      <c r="U250" s="58"/>
      <c r="V250" s="85">
        <f>SUM(ImplementationTable[[#This Row],['# of Refugees (registered/pending) 2]:['# of Vulnerable Lebanese Hosts 6]])</f>
        <v>0</v>
      </c>
      <c r="W250" s="81"/>
      <c r="X250" s="81"/>
      <c r="Y250" s="81"/>
      <c r="Z250" s="58"/>
      <c r="AA250" s="8"/>
      <c r="AC250" s="8"/>
    </row>
    <row r="251" spans="1:29" s="10" customFormat="1" ht="30" customHeight="1" x14ac:dyDescent="0.25">
      <c r="A251" s="54"/>
      <c r="B251" s="54"/>
      <c r="C251" s="93"/>
      <c r="D251" s="54"/>
      <c r="E251" s="55"/>
      <c r="F251" s="56"/>
      <c r="G251" s="88"/>
      <c r="H251" s="89"/>
      <c r="I251" s="54"/>
      <c r="J251" s="89"/>
      <c r="K251" s="89"/>
      <c r="L251" s="89"/>
      <c r="M251" s="89"/>
      <c r="N251" s="89"/>
      <c r="O251" s="89"/>
      <c r="P251" s="89">
        <f>SUM(ImplementationTable[[#This Row],['# of Refugees (registered/pending) ]:['# of Vulnerable Lebanese Hosts ]])</f>
        <v>0</v>
      </c>
      <c r="Q251" s="57"/>
      <c r="R251" s="57"/>
      <c r="S251" s="69"/>
      <c r="T251" s="58"/>
      <c r="U251" s="58"/>
      <c r="V251" s="85">
        <f>SUM(ImplementationTable[[#This Row],['# of Refugees (registered/pending) 2]:['# of Vulnerable Lebanese Hosts 6]])</f>
        <v>0</v>
      </c>
      <c r="W251" s="81"/>
      <c r="X251" s="81"/>
      <c r="Y251" s="81"/>
      <c r="Z251" s="58"/>
      <c r="AA251" s="8"/>
      <c r="AC251" s="8"/>
    </row>
    <row r="252" spans="1:29" s="10" customFormat="1" ht="30" customHeight="1" x14ac:dyDescent="0.25">
      <c r="A252" s="54"/>
      <c r="B252" s="54"/>
      <c r="C252" s="93"/>
      <c r="D252" s="54"/>
      <c r="E252" s="55"/>
      <c r="F252" s="56"/>
      <c r="G252" s="88"/>
      <c r="H252" s="89"/>
      <c r="I252" s="54"/>
      <c r="J252" s="89"/>
      <c r="K252" s="89"/>
      <c r="L252" s="89"/>
      <c r="M252" s="89"/>
      <c r="N252" s="89"/>
      <c r="O252" s="89"/>
      <c r="P252" s="89">
        <f>SUM(ImplementationTable[[#This Row],['# of Refugees (registered/pending) ]:['# of Vulnerable Lebanese Hosts ]])</f>
        <v>0</v>
      </c>
      <c r="Q252" s="57"/>
      <c r="R252" s="57"/>
      <c r="S252" s="69"/>
      <c r="T252" s="58"/>
      <c r="U252" s="58"/>
      <c r="V252" s="85">
        <f>SUM(ImplementationTable[[#This Row],['# of Refugees (registered/pending) 2]:['# of Vulnerable Lebanese Hosts 6]])</f>
        <v>0</v>
      </c>
      <c r="W252" s="81"/>
      <c r="X252" s="81"/>
      <c r="Y252" s="81"/>
      <c r="Z252" s="58"/>
      <c r="AA252" s="8"/>
      <c r="AC252" s="8"/>
    </row>
    <row r="253" spans="1:29" s="10" customFormat="1" ht="30" customHeight="1" x14ac:dyDescent="0.25">
      <c r="A253" s="54"/>
      <c r="B253" s="54"/>
      <c r="C253" s="93"/>
      <c r="D253" s="54"/>
      <c r="E253" s="55"/>
      <c r="F253" s="56"/>
      <c r="G253" s="88"/>
      <c r="H253" s="89"/>
      <c r="I253" s="54"/>
      <c r="J253" s="89"/>
      <c r="K253" s="89"/>
      <c r="L253" s="89"/>
      <c r="M253" s="89"/>
      <c r="N253" s="89"/>
      <c r="O253" s="89"/>
      <c r="P253" s="89">
        <f>SUM(ImplementationTable[[#This Row],['# of Refugees (registered/pending) ]:['# of Vulnerable Lebanese Hosts ]])</f>
        <v>0</v>
      </c>
      <c r="Q253" s="57"/>
      <c r="R253" s="57"/>
      <c r="S253" s="69"/>
      <c r="T253" s="58"/>
      <c r="U253" s="58"/>
      <c r="V253" s="85">
        <f>SUM(ImplementationTable[[#This Row],['# of Refugees (registered/pending) 2]:['# of Vulnerable Lebanese Hosts 6]])</f>
        <v>0</v>
      </c>
      <c r="W253" s="81"/>
      <c r="X253" s="81"/>
      <c r="Y253" s="81"/>
      <c r="Z253" s="58"/>
      <c r="AA253" s="8"/>
      <c r="AC253" s="8"/>
    </row>
    <row r="254" spans="1:29" ht="30" customHeight="1" x14ac:dyDescent="0.25">
      <c r="A254" s="61"/>
      <c r="B254" s="61"/>
      <c r="C254" s="94"/>
      <c r="D254" s="61"/>
      <c r="E254" s="62"/>
      <c r="F254" s="63"/>
      <c r="G254" s="88"/>
      <c r="H254" s="89"/>
      <c r="I254" s="54"/>
      <c r="J254" s="89"/>
      <c r="K254" s="89"/>
      <c r="L254" s="89"/>
      <c r="M254" s="89"/>
      <c r="N254" s="89"/>
      <c r="O254" s="89"/>
      <c r="P254" s="89">
        <f>SUM(ImplementationTable[[#This Row],['# of Refugees (registered/pending) ]:['# of Vulnerable Lebanese Hosts ]])</f>
        <v>0</v>
      </c>
      <c r="Q254" s="64"/>
      <c r="R254" s="64"/>
      <c r="S254" s="65"/>
      <c r="T254" s="57"/>
      <c r="U254" s="57"/>
      <c r="V254" s="83">
        <f>SUM(ImplementationTable[[#This Row],['# of Refugees (registered/pending) 2]:['# of Vulnerable Lebanese Hosts 6]])</f>
        <v>0</v>
      </c>
      <c r="W254" s="81"/>
      <c r="X254" s="81"/>
      <c r="Y254" s="81"/>
      <c r="Z254" s="58"/>
      <c r="AC254" s="8"/>
    </row>
    <row r="255" spans="1:29" ht="30" customHeight="1" x14ac:dyDescent="0.25">
      <c r="A255" s="61"/>
      <c r="B255" s="61"/>
      <c r="C255" s="94"/>
      <c r="D255" s="61"/>
      <c r="E255" s="62"/>
      <c r="F255" s="63"/>
      <c r="G255" s="88"/>
      <c r="H255" s="89"/>
      <c r="I255" s="54"/>
      <c r="J255" s="89"/>
      <c r="K255" s="89"/>
      <c r="L255" s="89"/>
      <c r="M255" s="89"/>
      <c r="N255" s="89"/>
      <c r="O255" s="89"/>
      <c r="P255" s="89">
        <f>SUM(ImplementationTable[[#This Row],['# of Refugees (registered/pending) ]:['# of Vulnerable Lebanese Hosts ]])</f>
        <v>0</v>
      </c>
      <c r="Q255" s="64"/>
      <c r="R255" s="64"/>
      <c r="S255" s="65"/>
      <c r="T255" s="57"/>
      <c r="U255" s="57"/>
      <c r="V255" s="83">
        <f>SUM(ImplementationTable[[#This Row],['# of Refugees (registered/pending) 2]:['# of Vulnerable Lebanese Hosts 6]])</f>
        <v>0</v>
      </c>
      <c r="W255" s="81"/>
      <c r="X255" s="81"/>
      <c r="Y255" s="81"/>
      <c r="Z255" s="58"/>
      <c r="AC255" s="8"/>
    </row>
    <row r="256" spans="1:29" s="10" customFormat="1" ht="30" customHeight="1" x14ac:dyDescent="0.25">
      <c r="A256" s="54"/>
      <c r="B256" s="54"/>
      <c r="C256" s="93"/>
      <c r="D256" s="54"/>
      <c r="E256" s="55"/>
      <c r="F256" s="56"/>
      <c r="G256" s="88"/>
      <c r="H256" s="89"/>
      <c r="I256" s="54"/>
      <c r="J256" s="89"/>
      <c r="K256" s="89"/>
      <c r="L256" s="89"/>
      <c r="M256" s="89"/>
      <c r="N256" s="89"/>
      <c r="O256" s="89"/>
      <c r="P256" s="89">
        <f>SUM(ImplementationTable[[#This Row],['# of Refugees (registered/pending) ]:['# of Vulnerable Lebanese Hosts ]])</f>
        <v>0</v>
      </c>
      <c r="Q256" s="57"/>
      <c r="R256" s="57"/>
      <c r="S256" s="69"/>
      <c r="T256" s="58"/>
      <c r="U256" s="58"/>
      <c r="V256" s="85">
        <f>SUM(ImplementationTable[[#This Row],['# of Refugees (registered/pending) 2]:['# of Vulnerable Lebanese Hosts 6]])</f>
        <v>0</v>
      </c>
      <c r="W256" s="81"/>
      <c r="X256" s="81"/>
      <c r="Y256" s="81"/>
      <c r="Z256" s="58"/>
      <c r="AA256" s="8"/>
      <c r="AC256" s="8"/>
    </row>
    <row r="257" spans="1:29" s="10" customFormat="1" ht="30" customHeight="1" x14ac:dyDescent="0.25">
      <c r="A257" s="54"/>
      <c r="B257" s="54"/>
      <c r="C257" s="93"/>
      <c r="D257" s="54"/>
      <c r="E257" s="55"/>
      <c r="F257" s="56"/>
      <c r="G257" s="88"/>
      <c r="H257" s="89"/>
      <c r="I257" s="54"/>
      <c r="J257" s="89"/>
      <c r="K257" s="89"/>
      <c r="L257" s="89"/>
      <c r="M257" s="89"/>
      <c r="N257" s="89"/>
      <c r="O257" s="89"/>
      <c r="P257" s="89">
        <f>SUM(ImplementationTable[[#This Row],['# of Refugees (registered/pending) ]:['# of Vulnerable Lebanese Hosts ]])</f>
        <v>0</v>
      </c>
      <c r="Q257" s="57"/>
      <c r="R257" s="57"/>
      <c r="S257" s="69"/>
      <c r="T257" s="58"/>
      <c r="U257" s="58"/>
      <c r="V257" s="85">
        <f>SUM(ImplementationTable[[#This Row],['# of Refugees (registered/pending) 2]:['# of Vulnerable Lebanese Hosts 6]])</f>
        <v>0</v>
      </c>
      <c r="W257" s="81"/>
      <c r="X257" s="81"/>
      <c r="Y257" s="81"/>
      <c r="Z257" s="58"/>
      <c r="AA257" s="8"/>
      <c r="AC257" s="8"/>
    </row>
    <row r="258" spans="1:29" s="10" customFormat="1" ht="30" customHeight="1" x14ac:dyDescent="0.25">
      <c r="A258" s="54"/>
      <c r="B258" s="54"/>
      <c r="C258" s="93"/>
      <c r="D258" s="54"/>
      <c r="E258" s="55"/>
      <c r="F258" s="56"/>
      <c r="G258" s="88"/>
      <c r="H258" s="89"/>
      <c r="I258" s="54"/>
      <c r="J258" s="89"/>
      <c r="K258" s="89"/>
      <c r="L258" s="89"/>
      <c r="M258" s="89"/>
      <c r="N258" s="89"/>
      <c r="O258" s="89"/>
      <c r="P258" s="89">
        <f>SUM(ImplementationTable[[#This Row],['# of Refugees (registered/pending) ]:['# of Vulnerable Lebanese Hosts ]])</f>
        <v>0</v>
      </c>
      <c r="Q258" s="57"/>
      <c r="R258" s="57"/>
      <c r="S258" s="69"/>
      <c r="T258" s="58"/>
      <c r="U258" s="58"/>
      <c r="V258" s="85">
        <f>SUM(ImplementationTable[[#This Row],['# of Refugees (registered/pending) 2]:['# of Vulnerable Lebanese Hosts 6]])</f>
        <v>0</v>
      </c>
      <c r="W258" s="81"/>
      <c r="X258" s="81"/>
      <c r="Y258" s="81"/>
      <c r="Z258" s="58"/>
      <c r="AA258" s="8"/>
      <c r="AC258" s="8"/>
    </row>
    <row r="259" spans="1:29" s="10" customFormat="1" ht="30" customHeight="1" x14ac:dyDescent="0.25">
      <c r="A259" s="54"/>
      <c r="B259" s="54"/>
      <c r="C259" s="93"/>
      <c r="D259" s="54"/>
      <c r="E259" s="55"/>
      <c r="F259" s="56"/>
      <c r="G259" s="88"/>
      <c r="H259" s="89"/>
      <c r="I259" s="54"/>
      <c r="J259" s="89"/>
      <c r="K259" s="89"/>
      <c r="L259" s="89"/>
      <c r="M259" s="89"/>
      <c r="N259" s="89"/>
      <c r="O259" s="89"/>
      <c r="P259" s="89">
        <f>SUM(ImplementationTable[[#This Row],['# of Refugees (registered/pending) ]:['# of Vulnerable Lebanese Hosts ]])</f>
        <v>0</v>
      </c>
      <c r="Q259" s="57"/>
      <c r="R259" s="57"/>
      <c r="S259" s="69"/>
      <c r="T259" s="58"/>
      <c r="U259" s="58"/>
      <c r="V259" s="85">
        <f>SUM(ImplementationTable[[#This Row],['# of Refugees (registered/pending) 2]:['# of Vulnerable Lebanese Hosts 6]])</f>
        <v>0</v>
      </c>
      <c r="W259" s="81"/>
      <c r="X259" s="81"/>
      <c r="Y259" s="81"/>
      <c r="Z259" s="58"/>
      <c r="AA259" s="8"/>
      <c r="AC259" s="8"/>
    </row>
    <row r="260" spans="1:29" s="10" customFormat="1" ht="30" customHeight="1" x14ac:dyDescent="0.25">
      <c r="A260" s="54"/>
      <c r="B260" s="54"/>
      <c r="C260" s="93"/>
      <c r="D260" s="54"/>
      <c r="E260" s="55"/>
      <c r="F260" s="56"/>
      <c r="G260" s="88"/>
      <c r="H260" s="89"/>
      <c r="I260" s="54"/>
      <c r="J260" s="89"/>
      <c r="K260" s="89"/>
      <c r="L260" s="89"/>
      <c r="M260" s="89"/>
      <c r="N260" s="89"/>
      <c r="O260" s="89"/>
      <c r="P260" s="89">
        <f>SUM(ImplementationTable[[#This Row],['# of Refugees (registered/pending) ]:['# of Vulnerable Lebanese Hosts ]])</f>
        <v>0</v>
      </c>
      <c r="Q260" s="57"/>
      <c r="R260" s="57"/>
      <c r="S260" s="69"/>
      <c r="T260" s="58"/>
      <c r="U260" s="58"/>
      <c r="V260" s="85">
        <f>SUM(ImplementationTable[[#This Row],['# of Refugees (registered/pending) 2]:['# of Vulnerable Lebanese Hosts 6]])</f>
        <v>0</v>
      </c>
      <c r="W260" s="81"/>
      <c r="X260" s="81"/>
      <c r="Y260" s="81"/>
      <c r="Z260" s="58"/>
      <c r="AA260" s="8"/>
      <c r="AC260" s="8"/>
    </row>
    <row r="261" spans="1:29" s="10" customFormat="1" ht="30" customHeight="1" x14ac:dyDescent="0.25">
      <c r="A261" s="54"/>
      <c r="B261" s="54"/>
      <c r="C261" s="93"/>
      <c r="D261" s="54"/>
      <c r="E261" s="55"/>
      <c r="F261" s="56"/>
      <c r="G261" s="88"/>
      <c r="H261" s="89"/>
      <c r="I261" s="54"/>
      <c r="J261" s="89"/>
      <c r="K261" s="89"/>
      <c r="L261" s="89"/>
      <c r="M261" s="89"/>
      <c r="N261" s="89"/>
      <c r="O261" s="89"/>
      <c r="P261" s="89">
        <f>SUM(ImplementationTable[[#This Row],['# of Refugees (registered/pending) ]:['# of Vulnerable Lebanese Hosts ]])</f>
        <v>0</v>
      </c>
      <c r="Q261" s="57"/>
      <c r="R261" s="57"/>
      <c r="S261" s="69"/>
      <c r="T261" s="58"/>
      <c r="U261" s="58"/>
      <c r="V261" s="85">
        <f>SUM(ImplementationTable[[#This Row],['# of Refugees (registered/pending) 2]:['# of Vulnerable Lebanese Hosts 6]])</f>
        <v>0</v>
      </c>
      <c r="W261" s="81"/>
      <c r="X261" s="81"/>
      <c r="Y261" s="81"/>
      <c r="Z261" s="58"/>
      <c r="AA261" s="8"/>
      <c r="AC261" s="8"/>
    </row>
    <row r="262" spans="1:29" s="10" customFormat="1" ht="30" customHeight="1" x14ac:dyDescent="0.25">
      <c r="A262" s="54"/>
      <c r="B262" s="54"/>
      <c r="C262" s="93"/>
      <c r="D262" s="54"/>
      <c r="E262" s="55"/>
      <c r="F262" s="56"/>
      <c r="G262" s="88"/>
      <c r="H262" s="89"/>
      <c r="I262" s="54"/>
      <c r="J262" s="89"/>
      <c r="K262" s="89"/>
      <c r="L262" s="89"/>
      <c r="M262" s="89"/>
      <c r="N262" s="89"/>
      <c r="O262" s="89"/>
      <c r="P262" s="89">
        <f>SUM(ImplementationTable[[#This Row],['# of Refugees (registered/pending) ]:['# of Vulnerable Lebanese Hosts ]])</f>
        <v>0</v>
      </c>
      <c r="Q262" s="57"/>
      <c r="R262" s="57"/>
      <c r="S262" s="69"/>
      <c r="T262" s="58"/>
      <c r="U262" s="58"/>
      <c r="V262" s="85">
        <f>SUM(ImplementationTable[[#This Row],['# of Refugees (registered/pending) 2]:['# of Vulnerable Lebanese Hosts 6]])</f>
        <v>0</v>
      </c>
      <c r="W262" s="81"/>
      <c r="X262" s="81"/>
      <c r="Y262" s="81"/>
      <c r="Z262" s="58"/>
      <c r="AA262" s="8"/>
      <c r="AC262" s="8"/>
    </row>
    <row r="263" spans="1:29" s="10" customFormat="1" ht="30" customHeight="1" x14ac:dyDescent="0.25">
      <c r="A263" s="54"/>
      <c r="B263" s="54"/>
      <c r="C263" s="93"/>
      <c r="D263" s="54"/>
      <c r="E263" s="55"/>
      <c r="F263" s="56"/>
      <c r="G263" s="88"/>
      <c r="H263" s="89"/>
      <c r="I263" s="54"/>
      <c r="J263" s="89"/>
      <c r="K263" s="89"/>
      <c r="L263" s="89"/>
      <c r="M263" s="89"/>
      <c r="N263" s="89"/>
      <c r="O263" s="89"/>
      <c r="P263" s="89">
        <f>SUM(ImplementationTable[[#This Row],['# of Refugees (registered/pending) ]:['# of Vulnerable Lebanese Hosts ]])</f>
        <v>0</v>
      </c>
      <c r="Q263" s="57"/>
      <c r="R263" s="57"/>
      <c r="S263" s="69"/>
      <c r="T263" s="58"/>
      <c r="U263" s="58"/>
      <c r="V263" s="85">
        <f>SUM(ImplementationTable[[#This Row],['# of Refugees (registered/pending) 2]:['# of Vulnerable Lebanese Hosts 6]])</f>
        <v>0</v>
      </c>
      <c r="W263" s="81"/>
      <c r="X263" s="81"/>
      <c r="Y263" s="81"/>
      <c r="Z263" s="58"/>
      <c r="AA263" s="8"/>
      <c r="AC263" s="8"/>
    </row>
    <row r="264" spans="1:29" s="10" customFormat="1" ht="30" customHeight="1" x14ac:dyDescent="0.25">
      <c r="A264" s="54"/>
      <c r="B264" s="54"/>
      <c r="C264" s="93"/>
      <c r="D264" s="54"/>
      <c r="E264" s="55"/>
      <c r="F264" s="56"/>
      <c r="G264" s="88"/>
      <c r="H264" s="89"/>
      <c r="I264" s="54"/>
      <c r="J264" s="89"/>
      <c r="K264" s="89"/>
      <c r="L264" s="89"/>
      <c r="M264" s="89"/>
      <c r="N264" s="89"/>
      <c r="O264" s="89"/>
      <c r="P264" s="89">
        <f>SUM(ImplementationTable[[#This Row],['# of Refugees (registered/pending) ]:['# of Vulnerable Lebanese Hosts ]])</f>
        <v>0</v>
      </c>
      <c r="Q264" s="57"/>
      <c r="R264" s="57"/>
      <c r="S264" s="69"/>
      <c r="T264" s="58"/>
      <c r="U264" s="58"/>
      <c r="V264" s="85">
        <f>SUM(ImplementationTable[[#This Row],['# of Refugees (registered/pending) 2]:['# of Vulnerable Lebanese Hosts 6]])</f>
        <v>0</v>
      </c>
      <c r="W264" s="81"/>
      <c r="X264" s="81"/>
      <c r="Y264" s="81"/>
      <c r="Z264" s="58"/>
      <c r="AA264" s="8"/>
      <c r="AC264" s="8"/>
    </row>
    <row r="265" spans="1:29" s="10" customFormat="1" ht="30" customHeight="1" x14ac:dyDescent="0.25">
      <c r="A265" s="54"/>
      <c r="B265" s="54"/>
      <c r="C265" s="93"/>
      <c r="D265" s="54"/>
      <c r="E265" s="55"/>
      <c r="F265" s="56"/>
      <c r="G265" s="88"/>
      <c r="H265" s="89"/>
      <c r="I265" s="54"/>
      <c r="J265" s="89"/>
      <c r="K265" s="89"/>
      <c r="L265" s="89"/>
      <c r="M265" s="89"/>
      <c r="N265" s="89"/>
      <c r="O265" s="89"/>
      <c r="P265" s="89">
        <f>SUM(ImplementationTable[[#This Row],['# of Refugees (registered/pending) ]:['# of Vulnerable Lebanese Hosts ]])</f>
        <v>0</v>
      </c>
      <c r="Q265" s="57"/>
      <c r="R265" s="57"/>
      <c r="S265" s="69"/>
      <c r="T265" s="58"/>
      <c r="U265" s="58"/>
      <c r="V265" s="85">
        <f>SUM(ImplementationTable[[#This Row],['# of Refugees (registered/pending) 2]:['# of Vulnerable Lebanese Hosts 6]])</f>
        <v>0</v>
      </c>
      <c r="W265" s="81"/>
      <c r="X265" s="81"/>
      <c r="Y265" s="81"/>
      <c r="Z265" s="58"/>
      <c r="AA265" s="8"/>
      <c r="AC265" s="8"/>
    </row>
    <row r="266" spans="1:29" s="10" customFormat="1" ht="30" customHeight="1" x14ac:dyDescent="0.25">
      <c r="A266" s="54"/>
      <c r="B266" s="54"/>
      <c r="C266" s="93"/>
      <c r="D266" s="54"/>
      <c r="E266" s="55"/>
      <c r="F266" s="56"/>
      <c r="G266" s="88"/>
      <c r="H266" s="89"/>
      <c r="I266" s="54"/>
      <c r="J266" s="89"/>
      <c r="K266" s="89"/>
      <c r="L266" s="89"/>
      <c r="M266" s="89"/>
      <c r="N266" s="89"/>
      <c r="O266" s="89"/>
      <c r="P266" s="89">
        <f>SUM(ImplementationTable[[#This Row],['# of Refugees (registered/pending) ]:['# of Vulnerable Lebanese Hosts ]])</f>
        <v>0</v>
      </c>
      <c r="Q266" s="57"/>
      <c r="R266" s="57"/>
      <c r="S266" s="69"/>
      <c r="T266" s="58"/>
      <c r="U266" s="58"/>
      <c r="V266" s="85">
        <f>SUM(ImplementationTable[[#This Row],['# of Refugees (registered/pending) 2]:['# of Vulnerable Lebanese Hosts 6]])</f>
        <v>0</v>
      </c>
      <c r="W266" s="81"/>
      <c r="X266" s="81"/>
      <c r="Y266" s="81"/>
      <c r="Z266" s="58"/>
      <c r="AA266" s="8"/>
      <c r="AC266" s="8"/>
    </row>
    <row r="267" spans="1:29" s="10" customFormat="1" ht="30" customHeight="1" x14ac:dyDescent="0.25">
      <c r="A267" s="54"/>
      <c r="B267" s="54"/>
      <c r="C267" s="93"/>
      <c r="D267" s="54"/>
      <c r="E267" s="55"/>
      <c r="F267" s="56"/>
      <c r="G267" s="88"/>
      <c r="H267" s="89"/>
      <c r="I267" s="54"/>
      <c r="J267" s="89"/>
      <c r="K267" s="89"/>
      <c r="L267" s="89"/>
      <c r="M267" s="89"/>
      <c r="N267" s="89"/>
      <c r="O267" s="89"/>
      <c r="P267" s="89">
        <f>SUM(ImplementationTable[[#This Row],['# of Refugees (registered/pending) ]:['# of Vulnerable Lebanese Hosts ]])</f>
        <v>0</v>
      </c>
      <c r="Q267" s="57"/>
      <c r="R267" s="57"/>
      <c r="S267" s="69"/>
      <c r="T267" s="58"/>
      <c r="U267" s="58"/>
      <c r="V267" s="85">
        <f>SUM(ImplementationTable[[#This Row],['# of Refugees (registered/pending) 2]:['# of Vulnerable Lebanese Hosts 6]])</f>
        <v>0</v>
      </c>
      <c r="W267" s="81"/>
      <c r="X267" s="81"/>
      <c r="Y267" s="81"/>
      <c r="Z267" s="58"/>
      <c r="AA267" s="8"/>
      <c r="AC267" s="8"/>
    </row>
    <row r="268" spans="1:29" s="10" customFormat="1" ht="30" customHeight="1" x14ac:dyDescent="0.25">
      <c r="A268" s="54"/>
      <c r="B268" s="54"/>
      <c r="C268" s="93"/>
      <c r="D268" s="54"/>
      <c r="E268" s="55"/>
      <c r="F268" s="56"/>
      <c r="G268" s="88"/>
      <c r="H268" s="89"/>
      <c r="I268" s="54"/>
      <c r="J268" s="89"/>
      <c r="K268" s="89"/>
      <c r="L268" s="89"/>
      <c r="M268" s="89"/>
      <c r="N268" s="89"/>
      <c r="O268" s="89"/>
      <c r="P268" s="89">
        <f>SUM(ImplementationTable[[#This Row],['# of Refugees (registered/pending) ]:['# of Vulnerable Lebanese Hosts ]])</f>
        <v>0</v>
      </c>
      <c r="Q268" s="57"/>
      <c r="R268" s="57"/>
      <c r="S268" s="69"/>
      <c r="T268" s="58"/>
      <c r="U268" s="58"/>
      <c r="V268" s="85">
        <f>SUM(ImplementationTable[[#This Row],['# of Refugees (registered/pending) 2]:['# of Vulnerable Lebanese Hosts 6]])</f>
        <v>0</v>
      </c>
      <c r="W268" s="81"/>
      <c r="X268" s="81"/>
      <c r="Y268" s="81"/>
      <c r="Z268" s="58"/>
      <c r="AA268" s="8"/>
      <c r="AC268" s="8"/>
    </row>
    <row r="269" spans="1:29" s="10" customFormat="1" ht="30" customHeight="1" x14ac:dyDescent="0.25">
      <c r="A269" s="54"/>
      <c r="B269" s="54"/>
      <c r="C269" s="93"/>
      <c r="D269" s="54"/>
      <c r="E269" s="55"/>
      <c r="F269" s="56"/>
      <c r="G269" s="88"/>
      <c r="H269" s="89"/>
      <c r="I269" s="54"/>
      <c r="J269" s="89"/>
      <c r="K269" s="89"/>
      <c r="L269" s="89"/>
      <c r="M269" s="89"/>
      <c r="N269" s="89"/>
      <c r="O269" s="89"/>
      <c r="P269" s="89">
        <f>SUM(ImplementationTable[[#This Row],['# of Refugees (registered/pending) ]:['# of Vulnerable Lebanese Hosts ]])</f>
        <v>0</v>
      </c>
      <c r="Q269" s="57"/>
      <c r="R269" s="57"/>
      <c r="S269" s="69"/>
      <c r="T269" s="58"/>
      <c r="U269" s="58"/>
      <c r="V269" s="85">
        <f>SUM(ImplementationTable[[#This Row],['# of Refugees (registered/pending) 2]:['# of Vulnerable Lebanese Hosts 6]])</f>
        <v>0</v>
      </c>
      <c r="W269" s="81"/>
      <c r="X269" s="81"/>
      <c r="Y269" s="81"/>
      <c r="Z269" s="58"/>
      <c r="AA269" s="8"/>
      <c r="AC269" s="8"/>
    </row>
    <row r="270" spans="1:29" s="10" customFormat="1" ht="30" customHeight="1" x14ac:dyDescent="0.25">
      <c r="A270" s="54"/>
      <c r="B270" s="54"/>
      <c r="C270" s="93"/>
      <c r="D270" s="54"/>
      <c r="E270" s="55"/>
      <c r="F270" s="56"/>
      <c r="G270" s="88"/>
      <c r="H270" s="89"/>
      <c r="I270" s="54"/>
      <c r="J270" s="89"/>
      <c r="K270" s="89"/>
      <c r="L270" s="89"/>
      <c r="M270" s="89"/>
      <c r="N270" s="89"/>
      <c r="O270" s="89"/>
      <c r="P270" s="89">
        <f>SUM(ImplementationTable[[#This Row],['# of Refugees (registered/pending) ]:['# of Vulnerable Lebanese Hosts ]])</f>
        <v>0</v>
      </c>
      <c r="Q270" s="57"/>
      <c r="R270" s="57"/>
      <c r="S270" s="69"/>
      <c r="T270" s="58"/>
      <c r="U270" s="58"/>
      <c r="V270" s="85">
        <f>SUM(ImplementationTable[[#This Row],['# of Refugees (registered/pending) 2]:['# of Vulnerable Lebanese Hosts 6]])</f>
        <v>0</v>
      </c>
      <c r="W270" s="81"/>
      <c r="X270" s="81"/>
      <c r="Y270" s="81"/>
      <c r="Z270" s="58"/>
      <c r="AA270" s="8"/>
      <c r="AC270" s="8"/>
    </row>
    <row r="271" spans="1:29" s="10" customFormat="1" ht="30" customHeight="1" x14ac:dyDescent="0.25">
      <c r="A271" s="54"/>
      <c r="B271" s="54"/>
      <c r="C271" s="93"/>
      <c r="D271" s="54"/>
      <c r="E271" s="55"/>
      <c r="F271" s="56"/>
      <c r="G271" s="88"/>
      <c r="H271" s="89"/>
      <c r="I271" s="54"/>
      <c r="J271" s="89"/>
      <c r="K271" s="89"/>
      <c r="L271" s="89"/>
      <c r="M271" s="89"/>
      <c r="N271" s="89"/>
      <c r="O271" s="89"/>
      <c r="P271" s="89">
        <f>SUM(ImplementationTable[[#This Row],['# of Refugees (registered/pending) ]:['# of Vulnerable Lebanese Hosts ]])</f>
        <v>0</v>
      </c>
      <c r="Q271" s="57"/>
      <c r="R271" s="57"/>
      <c r="S271" s="69"/>
      <c r="T271" s="58"/>
      <c r="U271" s="58"/>
      <c r="V271" s="85">
        <f>SUM(ImplementationTable[[#This Row],['# of Refugees (registered/pending) 2]:['# of Vulnerable Lebanese Hosts 6]])</f>
        <v>0</v>
      </c>
      <c r="W271" s="81"/>
      <c r="X271" s="81"/>
      <c r="Y271" s="81"/>
      <c r="Z271" s="58"/>
      <c r="AA271" s="8"/>
      <c r="AC271" s="8"/>
    </row>
    <row r="272" spans="1:29" s="10" customFormat="1" ht="30" customHeight="1" x14ac:dyDescent="0.25">
      <c r="A272" s="54"/>
      <c r="B272" s="54"/>
      <c r="C272" s="93"/>
      <c r="D272" s="54"/>
      <c r="E272" s="55"/>
      <c r="F272" s="56"/>
      <c r="G272" s="88"/>
      <c r="H272" s="89"/>
      <c r="I272" s="54"/>
      <c r="J272" s="89"/>
      <c r="K272" s="89"/>
      <c r="L272" s="89"/>
      <c r="M272" s="89"/>
      <c r="N272" s="89"/>
      <c r="O272" s="89"/>
      <c r="P272" s="89">
        <f>SUM(ImplementationTable[[#This Row],['# of Refugees (registered/pending) ]:['# of Vulnerable Lebanese Hosts ]])</f>
        <v>0</v>
      </c>
      <c r="Q272" s="57"/>
      <c r="R272" s="57"/>
      <c r="S272" s="69"/>
      <c r="T272" s="58"/>
      <c r="U272" s="58"/>
      <c r="V272" s="85">
        <f>SUM(ImplementationTable[[#This Row],['# of Refugees (registered/pending) 2]:['# of Vulnerable Lebanese Hosts 6]])</f>
        <v>0</v>
      </c>
      <c r="W272" s="81"/>
      <c r="X272" s="81"/>
      <c r="Y272" s="81"/>
      <c r="Z272" s="58"/>
      <c r="AA272" s="8"/>
      <c r="AC272" s="8"/>
    </row>
    <row r="273" spans="1:29" s="10" customFormat="1" ht="30" customHeight="1" x14ac:dyDescent="0.25">
      <c r="A273" s="54"/>
      <c r="B273" s="54"/>
      <c r="C273" s="93"/>
      <c r="D273" s="54"/>
      <c r="E273" s="55"/>
      <c r="F273" s="56"/>
      <c r="G273" s="88"/>
      <c r="H273" s="89"/>
      <c r="I273" s="54"/>
      <c r="J273" s="89"/>
      <c r="K273" s="89"/>
      <c r="L273" s="89"/>
      <c r="M273" s="89"/>
      <c r="N273" s="89"/>
      <c r="O273" s="89"/>
      <c r="P273" s="89">
        <f>SUM(ImplementationTable[[#This Row],['# of Refugees (registered/pending) ]:['# of Vulnerable Lebanese Hosts ]])</f>
        <v>0</v>
      </c>
      <c r="Q273" s="57"/>
      <c r="R273" s="57"/>
      <c r="S273" s="69"/>
      <c r="T273" s="58"/>
      <c r="U273" s="58"/>
      <c r="V273" s="85">
        <f>SUM(ImplementationTable[[#This Row],['# of Refugees (registered/pending) 2]:['# of Vulnerable Lebanese Hosts 6]])</f>
        <v>0</v>
      </c>
      <c r="W273" s="81"/>
      <c r="X273" s="81"/>
      <c r="Y273" s="81"/>
      <c r="Z273" s="58"/>
      <c r="AA273" s="8"/>
      <c r="AC273" s="8"/>
    </row>
    <row r="274" spans="1:29" s="10" customFormat="1" ht="30" customHeight="1" x14ac:dyDescent="0.25">
      <c r="A274" s="54"/>
      <c r="B274" s="54"/>
      <c r="C274" s="93"/>
      <c r="D274" s="54"/>
      <c r="E274" s="55"/>
      <c r="F274" s="56"/>
      <c r="G274" s="88"/>
      <c r="H274" s="89"/>
      <c r="I274" s="54"/>
      <c r="J274" s="89"/>
      <c r="K274" s="89"/>
      <c r="L274" s="89"/>
      <c r="M274" s="89"/>
      <c r="N274" s="89"/>
      <c r="O274" s="89"/>
      <c r="P274" s="89">
        <f>SUM(ImplementationTable[[#This Row],['# of Refugees (registered/pending) ]:['# of Vulnerable Lebanese Hosts ]])</f>
        <v>0</v>
      </c>
      <c r="Q274" s="57"/>
      <c r="R274" s="57"/>
      <c r="S274" s="69"/>
      <c r="T274" s="58"/>
      <c r="U274" s="58"/>
      <c r="V274" s="85">
        <f>SUM(ImplementationTable[[#This Row],['# of Refugees (registered/pending) 2]:['# of Vulnerable Lebanese Hosts 6]])</f>
        <v>0</v>
      </c>
      <c r="W274" s="81"/>
      <c r="X274" s="81"/>
      <c r="Y274" s="81"/>
      <c r="Z274" s="58"/>
      <c r="AA274" s="8"/>
      <c r="AC274" s="8"/>
    </row>
    <row r="275" spans="1:29" s="10" customFormat="1" ht="30" customHeight="1" x14ac:dyDescent="0.25">
      <c r="A275" s="54"/>
      <c r="B275" s="54"/>
      <c r="C275" s="93"/>
      <c r="D275" s="54"/>
      <c r="E275" s="55"/>
      <c r="F275" s="56"/>
      <c r="G275" s="88"/>
      <c r="H275" s="89"/>
      <c r="I275" s="54"/>
      <c r="J275" s="89"/>
      <c r="K275" s="89"/>
      <c r="L275" s="89"/>
      <c r="M275" s="89"/>
      <c r="N275" s="89"/>
      <c r="O275" s="89"/>
      <c r="P275" s="89">
        <f>SUM(ImplementationTable[[#This Row],['# of Refugees (registered/pending) ]:['# of Vulnerable Lebanese Hosts ]])</f>
        <v>0</v>
      </c>
      <c r="Q275" s="57"/>
      <c r="R275" s="57"/>
      <c r="S275" s="69"/>
      <c r="T275" s="58"/>
      <c r="U275" s="58"/>
      <c r="V275" s="85">
        <f>SUM(ImplementationTable[[#This Row],['# of Refugees (registered/pending) 2]:['# of Vulnerable Lebanese Hosts 6]])</f>
        <v>0</v>
      </c>
      <c r="W275" s="81"/>
      <c r="X275" s="81"/>
      <c r="Y275" s="81"/>
      <c r="Z275" s="58"/>
      <c r="AA275" s="8"/>
      <c r="AC275" s="8"/>
    </row>
    <row r="276" spans="1:29" s="10" customFormat="1" ht="30" customHeight="1" x14ac:dyDescent="0.25">
      <c r="A276" s="54"/>
      <c r="B276" s="54"/>
      <c r="C276" s="93"/>
      <c r="D276" s="54"/>
      <c r="E276" s="55"/>
      <c r="F276" s="56"/>
      <c r="G276" s="88"/>
      <c r="H276" s="89"/>
      <c r="I276" s="54"/>
      <c r="J276" s="89"/>
      <c r="K276" s="89"/>
      <c r="L276" s="89"/>
      <c r="M276" s="89"/>
      <c r="N276" s="89"/>
      <c r="O276" s="89"/>
      <c r="P276" s="89">
        <f>SUM(ImplementationTable[[#This Row],['# of Refugees (registered/pending) ]:['# of Vulnerable Lebanese Hosts ]])</f>
        <v>0</v>
      </c>
      <c r="Q276" s="57"/>
      <c r="R276" s="57"/>
      <c r="S276" s="69"/>
      <c r="T276" s="58"/>
      <c r="U276" s="58"/>
      <c r="V276" s="85">
        <f>SUM(ImplementationTable[[#This Row],['# of Refugees (registered/pending) 2]:['# of Vulnerable Lebanese Hosts 6]])</f>
        <v>0</v>
      </c>
      <c r="W276" s="81"/>
      <c r="X276" s="81"/>
      <c r="Y276" s="81"/>
      <c r="Z276" s="58"/>
      <c r="AA276" s="8"/>
      <c r="AC276" s="8"/>
    </row>
    <row r="277" spans="1:29" s="10" customFormat="1" ht="30" customHeight="1" x14ac:dyDescent="0.25">
      <c r="A277" s="54"/>
      <c r="B277" s="54"/>
      <c r="C277" s="93"/>
      <c r="D277" s="54"/>
      <c r="E277" s="55"/>
      <c r="F277" s="56"/>
      <c r="G277" s="88"/>
      <c r="H277" s="89"/>
      <c r="I277" s="54"/>
      <c r="J277" s="89"/>
      <c r="K277" s="89"/>
      <c r="L277" s="89"/>
      <c r="M277" s="89"/>
      <c r="N277" s="89"/>
      <c r="O277" s="89"/>
      <c r="P277" s="89">
        <f>SUM(ImplementationTable[[#This Row],['# of Refugees (registered/pending) ]:['# of Vulnerable Lebanese Hosts ]])</f>
        <v>0</v>
      </c>
      <c r="Q277" s="57"/>
      <c r="R277" s="57"/>
      <c r="S277" s="69"/>
      <c r="T277" s="58"/>
      <c r="U277" s="58"/>
      <c r="V277" s="85">
        <f>SUM(ImplementationTable[[#This Row],['# of Refugees (registered/pending) 2]:['# of Vulnerable Lebanese Hosts 6]])</f>
        <v>0</v>
      </c>
      <c r="W277" s="81"/>
      <c r="X277" s="81"/>
      <c r="Y277" s="81"/>
      <c r="Z277" s="58"/>
      <c r="AA277" s="8"/>
      <c r="AC277" s="8"/>
    </row>
    <row r="278" spans="1:29" s="10" customFormat="1" ht="30" customHeight="1" x14ac:dyDescent="0.25">
      <c r="A278" s="54"/>
      <c r="B278" s="54"/>
      <c r="C278" s="93"/>
      <c r="D278" s="54"/>
      <c r="E278" s="55"/>
      <c r="F278" s="56"/>
      <c r="G278" s="88"/>
      <c r="H278" s="89"/>
      <c r="I278" s="54"/>
      <c r="J278" s="89"/>
      <c r="K278" s="89"/>
      <c r="L278" s="89"/>
      <c r="M278" s="89"/>
      <c r="N278" s="89"/>
      <c r="O278" s="89"/>
      <c r="P278" s="89">
        <f>SUM(ImplementationTable[[#This Row],['# of Refugees (registered/pending) ]:['# of Vulnerable Lebanese Hosts ]])</f>
        <v>0</v>
      </c>
      <c r="Q278" s="57"/>
      <c r="R278" s="57"/>
      <c r="S278" s="69"/>
      <c r="T278" s="58"/>
      <c r="U278" s="58"/>
      <c r="V278" s="85">
        <f>SUM(ImplementationTable[[#This Row],['# of Refugees (registered/pending) 2]:['# of Vulnerable Lebanese Hosts 6]])</f>
        <v>0</v>
      </c>
      <c r="W278" s="81"/>
      <c r="X278" s="81"/>
      <c r="Y278" s="81"/>
      <c r="Z278" s="58"/>
      <c r="AA278" s="8"/>
      <c r="AC278" s="8"/>
    </row>
    <row r="279" spans="1:29" s="10" customFormat="1" ht="30" customHeight="1" x14ac:dyDescent="0.25">
      <c r="A279" s="54"/>
      <c r="B279" s="54"/>
      <c r="C279" s="93"/>
      <c r="D279" s="54"/>
      <c r="E279" s="55"/>
      <c r="F279" s="56"/>
      <c r="G279" s="88"/>
      <c r="H279" s="89"/>
      <c r="I279" s="54"/>
      <c r="J279" s="89"/>
      <c r="K279" s="89"/>
      <c r="L279" s="89"/>
      <c r="M279" s="89"/>
      <c r="N279" s="89"/>
      <c r="O279" s="89"/>
      <c r="P279" s="89">
        <f>SUM(ImplementationTable[[#This Row],['# of Refugees (registered/pending) ]:['# of Vulnerable Lebanese Hosts ]])</f>
        <v>0</v>
      </c>
      <c r="Q279" s="57"/>
      <c r="R279" s="57"/>
      <c r="S279" s="69"/>
      <c r="T279" s="58"/>
      <c r="U279" s="58"/>
      <c r="V279" s="85">
        <f>SUM(ImplementationTable[[#This Row],['# of Refugees (registered/pending) 2]:['# of Vulnerable Lebanese Hosts 6]])</f>
        <v>0</v>
      </c>
      <c r="W279" s="81"/>
      <c r="X279" s="81"/>
      <c r="Y279" s="81"/>
      <c r="Z279" s="58"/>
      <c r="AA279" s="8"/>
      <c r="AC279" s="8"/>
    </row>
    <row r="280" spans="1:29" s="10" customFormat="1" ht="30" customHeight="1" x14ac:dyDescent="0.25">
      <c r="A280" s="54"/>
      <c r="B280" s="54"/>
      <c r="C280" s="93"/>
      <c r="D280" s="54"/>
      <c r="E280" s="55"/>
      <c r="F280" s="56"/>
      <c r="G280" s="88"/>
      <c r="H280" s="89"/>
      <c r="I280" s="54"/>
      <c r="J280" s="89"/>
      <c r="K280" s="89"/>
      <c r="L280" s="89"/>
      <c r="M280" s="89"/>
      <c r="N280" s="89"/>
      <c r="O280" s="89"/>
      <c r="P280" s="89">
        <f>SUM(ImplementationTable[[#This Row],['# of Refugees (registered/pending) ]:['# of Vulnerable Lebanese Hosts ]])</f>
        <v>0</v>
      </c>
      <c r="Q280" s="57"/>
      <c r="R280" s="57"/>
      <c r="S280" s="69"/>
      <c r="T280" s="58"/>
      <c r="U280" s="58"/>
      <c r="V280" s="85">
        <f>SUM(ImplementationTable[[#This Row],['# of Refugees (registered/pending) 2]:['# of Vulnerable Lebanese Hosts 6]])</f>
        <v>0</v>
      </c>
      <c r="W280" s="81"/>
      <c r="X280" s="81"/>
      <c r="Y280" s="81"/>
      <c r="Z280" s="58"/>
      <c r="AA280" s="8"/>
      <c r="AC280" s="8"/>
    </row>
    <row r="281" spans="1:29" s="10" customFormat="1" ht="30" customHeight="1" x14ac:dyDescent="0.25">
      <c r="A281" s="54"/>
      <c r="B281" s="54"/>
      <c r="C281" s="93"/>
      <c r="D281" s="54"/>
      <c r="E281" s="55"/>
      <c r="F281" s="56"/>
      <c r="G281" s="88"/>
      <c r="H281" s="89"/>
      <c r="I281" s="54"/>
      <c r="J281" s="89"/>
      <c r="K281" s="89"/>
      <c r="L281" s="89"/>
      <c r="M281" s="89"/>
      <c r="N281" s="89"/>
      <c r="O281" s="89"/>
      <c r="P281" s="89">
        <f>SUM(ImplementationTable[[#This Row],['# of Refugees (registered/pending) ]:['# of Vulnerable Lebanese Hosts ]])</f>
        <v>0</v>
      </c>
      <c r="Q281" s="57"/>
      <c r="R281" s="57"/>
      <c r="S281" s="69"/>
      <c r="T281" s="58"/>
      <c r="U281" s="58"/>
      <c r="V281" s="85">
        <f>SUM(ImplementationTable[[#This Row],['# of Refugees (registered/pending) 2]:['# of Vulnerable Lebanese Hosts 6]])</f>
        <v>0</v>
      </c>
      <c r="W281" s="81"/>
      <c r="X281" s="81"/>
      <c r="Y281" s="81"/>
      <c r="Z281" s="58"/>
      <c r="AA281" s="8"/>
      <c r="AC281" s="8"/>
    </row>
    <row r="282" spans="1:29" s="10" customFormat="1" ht="30" customHeight="1" x14ac:dyDescent="0.25">
      <c r="A282" s="54"/>
      <c r="B282" s="54"/>
      <c r="C282" s="93"/>
      <c r="D282" s="54"/>
      <c r="E282" s="55"/>
      <c r="F282" s="56"/>
      <c r="G282" s="88"/>
      <c r="H282" s="89"/>
      <c r="I282" s="54"/>
      <c r="J282" s="89"/>
      <c r="K282" s="89"/>
      <c r="L282" s="89"/>
      <c r="M282" s="89"/>
      <c r="N282" s="89"/>
      <c r="O282" s="89"/>
      <c r="P282" s="89">
        <f>SUM(ImplementationTable[[#This Row],['# of Refugees (registered/pending) ]:['# of Vulnerable Lebanese Hosts ]])</f>
        <v>0</v>
      </c>
      <c r="Q282" s="57"/>
      <c r="R282" s="57"/>
      <c r="S282" s="69"/>
      <c r="T282" s="58"/>
      <c r="U282" s="58"/>
      <c r="V282" s="85">
        <f>SUM(ImplementationTable[[#This Row],['# of Refugees (registered/pending) 2]:['# of Vulnerable Lebanese Hosts 6]])</f>
        <v>0</v>
      </c>
      <c r="W282" s="81"/>
      <c r="X282" s="81"/>
      <c r="Y282" s="81"/>
      <c r="Z282" s="58"/>
      <c r="AA282" s="8"/>
      <c r="AC282" s="8"/>
    </row>
    <row r="283" spans="1:29" s="10" customFormat="1" ht="30" customHeight="1" x14ac:dyDescent="0.25">
      <c r="A283" s="54"/>
      <c r="B283" s="54"/>
      <c r="C283" s="93"/>
      <c r="D283" s="54"/>
      <c r="E283" s="55"/>
      <c r="F283" s="56"/>
      <c r="G283" s="88"/>
      <c r="H283" s="89"/>
      <c r="I283" s="54"/>
      <c r="J283" s="89"/>
      <c r="K283" s="89"/>
      <c r="L283" s="89"/>
      <c r="M283" s="89"/>
      <c r="N283" s="89"/>
      <c r="O283" s="89"/>
      <c r="P283" s="89">
        <f>SUM(ImplementationTable[[#This Row],['# of Refugees (registered/pending) ]:['# of Vulnerable Lebanese Hosts ]])</f>
        <v>0</v>
      </c>
      <c r="Q283" s="57"/>
      <c r="R283" s="57"/>
      <c r="S283" s="69"/>
      <c r="T283" s="58"/>
      <c r="U283" s="58"/>
      <c r="V283" s="85">
        <f>SUM(ImplementationTable[[#This Row],['# of Refugees (registered/pending) 2]:['# of Vulnerable Lebanese Hosts 6]])</f>
        <v>0</v>
      </c>
      <c r="W283" s="81"/>
      <c r="X283" s="81"/>
      <c r="Y283" s="81"/>
      <c r="Z283" s="58"/>
      <c r="AA283" s="8"/>
      <c r="AC283" s="8"/>
    </row>
    <row r="284" spans="1:29" s="10" customFormat="1" ht="30" customHeight="1" x14ac:dyDescent="0.25">
      <c r="A284" s="54"/>
      <c r="B284" s="54"/>
      <c r="C284" s="93"/>
      <c r="D284" s="54"/>
      <c r="E284" s="55"/>
      <c r="F284" s="56"/>
      <c r="G284" s="88"/>
      <c r="H284" s="89"/>
      <c r="I284" s="54"/>
      <c r="J284" s="89"/>
      <c r="K284" s="89"/>
      <c r="L284" s="89"/>
      <c r="M284" s="89"/>
      <c r="N284" s="89"/>
      <c r="O284" s="89"/>
      <c r="P284" s="89">
        <f>SUM(ImplementationTable[[#This Row],['# of Refugees (registered/pending) ]:['# of Vulnerable Lebanese Hosts ]])</f>
        <v>0</v>
      </c>
      <c r="Q284" s="57"/>
      <c r="R284" s="57"/>
      <c r="S284" s="69"/>
      <c r="T284" s="58"/>
      <c r="U284" s="58"/>
      <c r="V284" s="85">
        <f>SUM(ImplementationTable[[#This Row],['# of Refugees (registered/pending) 2]:['# of Vulnerable Lebanese Hosts 6]])</f>
        <v>0</v>
      </c>
      <c r="W284" s="81"/>
      <c r="X284" s="81"/>
      <c r="Y284" s="81"/>
      <c r="Z284" s="58"/>
      <c r="AA284" s="8"/>
      <c r="AC284" s="8"/>
    </row>
    <row r="285" spans="1:29" s="10" customFormat="1" ht="30" customHeight="1" x14ac:dyDescent="0.25">
      <c r="A285" s="54"/>
      <c r="B285" s="54"/>
      <c r="C285" s="93"/>
      <c r="D285" s="54"/>
      <c r="E285" s="55"/>
      <c r="F285" s="56"/>
      <c r="G285" s="88"/>
      <c r="H285" s="89"/>
      <c r="I285" s="54"/>
      <c r="J285" s="89"/>
      <c r="K285" s="89"/>
      <c r="L285" s="89"/>
      <c r="M285" s="89"/>
      <c r="N285" s="89"/>
      <c r="O285" s="89"/>
      <c r="P285" s="89">
        <f>SUM(ImplementationTable[[#This Row],['# of Refugees (registered/pending) ]:['# of Vulnerable Lebanese Hosts ]])</f>
        <v>0</v>
      </c>
      <c r="Q285" s="57"/>
      <c r="R285" s="57"/>
      <c r="S285" s="69"/>
      <c r="T285" s="58"/>
      <c r="U285" s="58"/>
      <c r="V285" s="85">
        <f>SUM(ImplementationTable[[#This Row],['# of Refugees (registered/pending) 2]:['# of Vulnerable Lebanese Hosts 6]])</f>
        <v>0</v>
      </c>
      <c r="W285" s="81"/>
      <c r="X285" s="81"/>
      <c r="Y285" s="81"/>
      <c r="Z285" s="58"/>
      <c r="AA285" s="8"/>
      <c r="AC285" s="8"/>
    </row>
    <row r="286" spans="1:29" s="10" customFormat="1" ht="30" customHeight="1" x14ac:dyDescent="0.25">
      <c r="A286" s="54"/>
      <c r="B286" s="54"/>
      <c r="C286" s="93"/>
      <c r="D286" s="54"/>
      <c r="E286" s="55"/>
      <c r="F286" s="56"/>
      <c r="G286" s="88"/>
      <c r="H286" s="89"/>
      <c r="I286" s="54"/>
      <c r="J286" s="89"/>
      <c r="K286" s="89"/>
      <c r="L286" s="89"/>
      <c r="M286" s="89"/>
      <c r="N286" s="89"/>
      <c r="O286" s="89"/>
      <c r="P286" s="89">
        <f>SUM(ImplementationTable[[#This Row],['# of Refugees (registered/pending) ]:['# of Vulnerable Lebanese Hosts ]])</f>
        <v>0</v>
      </c>
      <c r="Q286" s="57"/>
      <c r="R286" s="57"/>
      <c r="S286" s="69"/>
      <c r="T286" s="58"/>
      <c r="U286" s="58"/>
      <c r="V286" s="85">
        <f>SUM(ImplementationTable[[#This Row],['# of Refugees (registered/pending) 2]:['# of Vulnerable Lebanese Hosts 6]])</f>
        <v>0</v>
      </c>
      <c r="W286" s="81"/>
      <c r="X286" s="81"/>
      <c r="Y286" s="81"/>
      <c r="Z286" s="58"/>
      <c r="AA286" s="8"/>
      <c r="AC286" s="8"/>
    </row>
    <row r="287" spans="1:29" s="10" customFormat="1" ht="30" customHeight="1" x14ac:dyDescent="0.25">
      <c r="A287" s="54"/>
      <c r="B287" s="54"/>
      <c r="C287" s="93"/>
      <c r="D287" s="54"/>
      <c r="E287" s="55"/>
      <c r="F287" s="56"/>
      <c r="G287" s="88"/>
      <c r="H287" s="89"/>
      <c r="I287" s="54"/>
      <c r="J287" s="89"/>
      <c r="K287" s="89"/>
      <c r="L287" s="89"/>
      <c r="M287" s="89"/>
      <c r="N287" s="89"/>
      <c r="O287" s="89"/>
      <c r="P287" s="89">
        <f>SUM(ImplementationTable[[#This Row],['# of Refugees (registered/pending) ]:['# of Vulnerable Lebanese Hosts ]])</f>
        <v>0</v>
      </c>
      <c r="Q287" s="57"/>
      <c r="R287" s="57"/>
      <c r="S287" s="69"/>
      <c r="T287" s="58"/>
      <c r="U287" s="58"/>
      <c r="V287" s="85">
        <f>SUM(ImplementationTable[[#This Row],['# of Refugees (registered/pending) 2]:['# of Vulnerable Lebanese Hosts 6]])</f>
        <v>0</v>
      </c>
      <c r="W287" s="81"/>
      <c r="X287" s="81"/>
      <c r="Y287" s="81"/>
      <c r="Z287" s="58"/>
      <c r="AA287" s="8"/>
      <c r="AC287" s="8"/>
    </row>
    <row r="288" spans="1:29" s="10" customFormat="1" ht="30" customHeight="1" x14ac:dyDescent="0.25">
      <c r="A288" s="54"/>
      <c r="B288" s="54"/>
      <c r="C288" s="93"/>
      <c r="D288" s="54"/>
      <c r="E288" s="55"/>
      <c r="F288" s="56"/>
      <c r="G288" s="88"/>
      <c r="H288" s="89"/>
      <c r="I288" s="54"/>
      <c r="J288" s="89"/>
      <c r="K288" s="89"/>
      <c r="L288" s="89"/>
      <c r="M288" s="89"/>
      <c r="N288" s="89"/>
      <c r="O288" s="89"/>
      <c r="P288" s="89">
        <f>SUM(ImplementationTable[[#This Row],['# of Refugees (registered/pending) ]:['# of Vulnerable Lebanese Hosts ]])</f>
        <v>0</v>
      </c>
      <c r="Q288" s="57"/>
      <c r="R288" s="57"/>
      <c r="S288" s="69"/>
      <c r="T288" s="58"/>
      <c r="U288" s="58"/>
      <c r="V288" s="85">
        <f>SUM(ImplementationTable[[#This Row],['# of Refugees (registered/pending) 2]:['# of Vulnerable Lebanese Hosts 6]])</f>
        <v>0</v>
      </c>
      <c r="W288" s="81"/>
      <c r="X288" s="81"/>
      <c r="Y288" s="81"/>
      <c r="Z288" s="58"/>
      <c r="AA288" s="8"/>
      <c r="AC288" s="8"/>
    </row>
    <row r="289" spans="1:29" s="10" customFormat="1" ht="30" customHeight="1" x14ac:dyDescent="0.25">
      <c r="A289" s="54"/>
      <c r="B289" s="54"/>
      <c r="C289" s="93"/>
      <c r="D289" s="54"/>
      <c r="E289" s="55"/>
      <c r="F289" s="56"/>
      <c r="G289" s="88"/>
      <c r="H289" s="89"/>
      <c r="I289" s="54"/>
      <c r="J289" s="89"/>
      <c r="K289" s="89"/>
      <c r="L289" s="89"/>
      <c r="M289" s="89"/>
      <c r="N289" s="89"/>
      <c r="O289" s="89"/>
      <c r="P289" s="89">
        <f>SUM(ImplementationTable[[#This Row],['# of Refugees (registered/pending) ]:['# of Vulnerable Lebanese Hosts ]])</f>
        <v>0</v>
      </c>
      <c r="Q289" s="57"/>
      <c r="R289" s="57"/>
      <c r="S289" s="69"/>
      <c r="T289" s="58"/>
      <c r="U289" s="58"/>
      <c r="V289" s="85">
        <f>SUM(ImplementationTable[[#This Row],['# of Refugees (registered/pending) 2]:['# of Vulnerable Lebanese Hosts 6]])</f>
        <v>0</v>
      </c>
      <c r="W289" s="81"/>
      <c r="X289" s="81"/>
      <c r="Y289" s="81"/>
      <c r="Z289" s="58"/>
      <c r="AA289" s="8"/>
      <c r="AC289" s="8"/>
    </row>
    <row r="290" spans="1:29" s="10" customFormat="1" ht="30" customHeight="1" x14ac:dyDescent="0.25">
      <c r="A290" s="54"/>
      <c r="B290" s="54"/>
      <c r="C290" s="93"/>
      <c r="D290" s="54"/>
      <c r="E290" s="55"/>
      <c r="F290" s="56"/>
      <c r="G290" s="88"/>
      <c r="H290" s="89"/>
      <c r="I290" s="54"/>
      <c r="J290" s="89"/>
      <c r="K290" s="89"/>
      <c r="L290" s="89"/>
      <c r="M290" s="89"/>
      <c r="N290" s="89"/>
      <c r="O290" s="89"/>
      <c r="P290" s="89">
        <f>SUM(ImplementationTable[[#This Row],['# of Refugees (registered/pending) ]:['# of Vulnerable Lebanese Hosts ]])</f>
        <v>0</v>
      </c>
      <c r="Q290" s="57"/>
      <c r="R290" s="57"/>
      <c r="S290" s="69"/>
      <c r="T290" s="58"/>
      <c r="U290" s="58"/>
      <c r="V290" s="85">
        <f>SUM(ImplementationTable[[#This Row],['# of Refugees (registered/pending) 2]:['# of Vulnerable Lebanese Hosts 6]])</f>
        <v>0</v>
      </c>
      <c r="W290" s="81"/>
      <c r="X290" s="81"/>
      <c r="Y290" s="81"/>
      <c r="Z290" s="58"/>
      <c r="AA290" s="8"/>
      <c r="AC290" s="8"/>
    </row>
    <row r="291" spans="1:29" s="10" customFormat="1" ht="30" customHeight="1" x14ac:dyDescent="0.25">
      <c r="A291" s="54"/>
      <c r="B291" s="54"/>
      <c r="C291" s="93"/>
      <c r="D291" s="54"/>
      <c r="E291" s="55"/>
      <c r="F291" s="56"/>
      <c r="G291" s="88"/>
      <c r="H291" s="89"/>
      <c r="I291" s="54"/>
      <c r="J291" s="89"/>
      <c r="K291" s="89"/>
      <c r="L291" s="89"/>
      <c r="M291" s="89"/>
      <c r="N291" s="89"/>
      <c r="O291" s="89"/>
      <c r="P291" s="89">
        <f>SUM(ImplementationTable[[#This Row],['# of Refugees (registered/pending) ]:['# of Vulnerable Lebanese Hosts ]])</f>
        <v>0</v>
      </c>
      <c r="Q291" s="57"/>
      <c r="R291" s="57"/>
      <c r="S291" s="69"/>
      <c r="T291" s="58"/>
      <c r="U291" s="58"/>
      <c r="V291" s="85">
        <f>SUM(ImplementationTable[[#This Row],['# of Refugees (registered/pending) 2]:['# of Vulnerable Lebanese Hosts 6]])</f>
        <v>0</v>
      </c>
      <c r="W291" s="81"/>
      <c r="X291" s="81"/>
      <c r="Y291" s="81"/>
      <c r="Z291" s="58"/>
      <c r="AA291" s="8"/>
      <c r="AC291" s="8"/>
    </row>
    <row r="292" spans="1:29" ht="30" customHeight="1" x14ac:dyDescent="0.25">
      <c r="A292" s="54"/>
      <c r="B292" s="54"/>
      <c r="C292" s="93"/>
      <c r="D292" s="54"/>
      <c r="E292" s="55"/>
      <c r="F292" s="56"/>
      <c r="G292" s="88"/>
      <c r="H292" s="89"/>
      <c r="I292" s="54"/>
      <c r="J292" s="89"/>
      <c r="K292" s="89"/>
      <c r="L292" s="89"/>
      <c r="M292" s="89"/>
      <c r="N292" s="89"/>
      <c r="O292" s="89"/>
      <c r="P292" s="89">
        <f>SUM(ImplementationTable[[#This Row],['# of Refugees (registered/pending) ]:['# of Vulnerable Lebanese Hosts ]])</f>
        <v>0</v>
      </c>
      <c r="Q292" s="57"/>
      <c r="R292" s="57"/>
      <c r="S292" s="69"/>
      <c r="T292" s="58"/>
      <c r="U292" s="58"/>
      <c r="V292" s="85">
        <f>SUM(ImplementationTable[[#This Row],['# of Refugees (registered/pending) 2]:['# of Vulnerable Lebanese Hosts 6]])</f>
        <v>0</v>
      </c>
      <c r="W292" s="81"/>
      <c r="X292" s="81"/>
      <c r="Y292" s="81"/>
      <c r="Z292" s="58"/>
      <c r="AC292" s="8"/>
    </row>
    <row r="293" spans="1:29" ht="30" customHeight="1" x14ac:dyDescent="0.25">
      <c r="A293" s="54"/>
      <c r="B293" s="54"/>
      <c r="C293" s="93"/>
      <c r="D293" s="54"/>
      <c r="E293" s="55"/>
      <c r="F293" s="56"/>
      <c r="G293" s="88"/>
      <c r="H293" s="89"/>
      <c r="I293" s="54"/>
      <c r="J293" s="89"/>
      <c r="K293" s="89"/>
      <c r="L293" s="89"/>
      <c r="M293" s="89"/>
      <c r="N293" s="89"/>
      <c r="O293" s="89"/>
      <c r="P293" s="89">
        <f>SUM(ImplementationTable[[#This Row],['# of Refugees (registered/pending) ]:['# of Vulnerable Lebanese Hosts ]])</f>
        <v>0</v>
      </c>
      <c r="Q293" s="57"/>
      <c r="R293" s="57"/>
      <c r="S293" s="69"/>
      <c r="T293" s="58"/>
      <c r="U293" s="58"/>
      <c r="V293" s="85">
        <f>SUM(ImplementationTable[[#This Row],['# of Refugees (registered/pending) 2]:['# of Vulnerable Lebanese Hosts 6]])</f>
        <v>0</v>
      </c>
      <c r="W293" s="81"/>
      <c r="X293" s="81"/>
      <c r="Y293" s="81"/>
      <c r="Z293" s="58"/>
      <c r="AC293" s="8"/>
    </row>
    <row r="294" spans="1:29" ht="30" customHeight="1" x14ac:dyDescent="0.25">
      <c r="A294" s="54"/>
      <c r="B294" s="54"/>
      <c r="C294" s="93"/>
      <c r="D294" s="54"/>
      <c r="E294" s="55"/>
      <c r="F294" s="56"/>
      <c r="G294" s="88"/>
      <c r="H294" s="89"/>
      <c r="I294" s="54"/>
      <c r="J294" s="89"/>
      <c r="K294" s="89"/>
      <c r="L294" s="89"/>
      <c r="M294" s="89"/>
      <c r="N294" s="89"/>
      <c r="O294" s="89"/>
      <c r="P294" s="89">
        <f>SUM(ImplementationTable[[#This Row],['# of Refugees (registered/pending) ]:['# of Vulnerable Lebanese Hosts ]])</f>
        <v>0</v>
      </c>
      <c r="Q294" s="57"/>
      <c r="R294" s="57"/>
      <c r="S294" s="69"/>
      <c r="T294" s="58"/>
      <c r="U294" s="58"/>
      <c r="V294" s="85">
        <f>SUM(ImplementationTable[[#This Row],['# of Refugees (registered/pending) 2]:['# of Vulnerable Lebanese Hosts 6]])</f>
        <v>0</v>
      </c>
      <c r="W294" s="81"/>
      <c r="X294" s="81"/>
      <c r="Y294" s="81"/>
      <c r="Z294" s="58"/>
      <c r="AC294" s="8"/>
    </row>
    <row r="295" spans="1:29" ht="30" customHeight="1" x14ac:dyDescent="0.25">
      <c r="A295" s="54"/>
      <c r="B295" s="54"/>
      <c r="C295" s="93"/>
      <c r="D295" s="54"/>
      <c r="E295" s="55"/>
      <c r="F295" s="56"/>
      <c r="G295" s="88"/>
      <c r="H295" s="89"/>
      <c r="I295" s="54"/>
      <c r="J295" s="89"/>
      <c r="K295" s="89"/>
      <c r="L295" s="89"/>
      <c r="M295" s="89"/>
      <c r="N295" s="89"/>
      <c r="O295" s="89"/>
      <c r="P295" s="89">
        <f>SUM(ImplementationTable[[#This Row],['# of Refugees (registered/pending) ]:['# of Vulnerable Lebanese Hosts ]])</f>
        <v>0</v>
      </c>
      <c r="Q295" s="57"/>
      <c r="R295" s="57"/>
      <c r="S295" s="69"/>
      <c r="T295" s="58"/>
      <c r="U295" s="58"/>
      <c r="V295" s="85">
        <f>SUM(ImplementationTable[[#This Row],['# of Refugees (registered/pending) 2]:['# of Vulnerable Lebanese Hosts 6]])</f>
        <v>0</v>
      </c>
      <c r="W295" s="81"/>
      <c r="X295" s="81"/>
      <c r="Y295" s="81"/>
      <c r="Z295" s="58"/>
      <c r="AC295" s="8"/>
    </row>
    <row r="296" spans="1:29" ht="30" customHeight="1" x14ac:dyDescent="0.25">
      <c r="A296" s="54"/>
      <c r="B296" s="54"/>
      <c r="C296" s="93"/>
      <c r="D296" s="54"/>
      <c r="E296" s="55"/>
      <c r="F296" s="56"/>
      <c r="G296" s="88"/>
      <c r="H296" s="89"/>
      <c r="I296" s="54"/>
      <c r="J296" s="89"/>
      <c r="K296" s="89"/>
      <c r="L296" s="89"/>
      <c r="M296" s="89"/>
      <c r="N296" s="89"/>
      <c r="O296" s="89"/>
      <c r="P296" s="89">
        <f>SUM(ImplementationTable[[#This Row],['# of Refugees (registered/pending) ]:['# of Vulnerable Lebanese Hosts ]])</f>
        <v>0</v>
      </c>
      <c r="Q296" s="57"/>
      <c r="R296" s="57"/>
      <c r="S296" s="69"/>
      <c r="T296" s="58"/>
      <c r="U296" s="58"/>
      <c r="V296" s="85">
        <f>SUM(ImplementationTable[[#This Row],['# of Refugees (registered/pending) 2]:['# of Vulnerable Lebanese Hosts 6]])</f>
        <v>0</v>
      </c>
      <c r="W296" s="81"/>
      <c r="X296" s="81"/>
      <c r="Y296" s="81"/>
      <c r="Z296" s="58"/>
      <c r="AC296" s="8"/>
    </row>
    <row r="297" spans="1:29" ht="30" customHeight="1" x14ac:dyDescent="0.25">
      <c r="A297" s="54"/>
      <c r="B297" s="54"/>
      <c r="C297" s="93"/>
      <c r="D297" s="54"/>
      <c r="E297" s="55"/>
      <c r="F297" s="56"/>
      <c r="G297" s="88"/>
      <c r="H297" s="89"/>
      <c r="I297" s="54"/>
      <c r="J297" s="89"/>
      <c r="K297" s="89"/>
      <c r="L297" s="89"/>
      <c r="M297" s="89"/>
      <c r="N297" s="89"/>
      <c r="O297" s="89"/>
      <c r="P297" s="89">
        <f>SUM(ImplementationTable[[#This Row],['# of Refugees (registered/pending) ]:['# of Vulnerable Lebanese Hosts ]])</f>
        <v>0</v>
      </c>
      <c r="Q297" s="57"/>
      <c r="R297" s="57"/>
      <c r="S297" s="69"/>
      <c r="T297" s="58"/>
      <c r="U297" s="58"/>
      <c r="V297" s="85">
        <f>SUM(ImplementationTable[[#This Row],['# of Refugees (registered/pending) 2]:['# of Vulnerable Lebanese Hosts 6]])</f>
        <v>0</v>
      </c>
      <c r="W297" s="81"/>
      <c r="X297" s="81"/>
      <c r="Y297" s="81"/>
      <c r="Z297" s="58"/>
      <c r="AC297" s="8"/>
    </row>
    <row r="298" spans="1:29" ht="30" customHeight="1" x14ac:dyDescent="0.25">
      <c r="A298" s="54"/>
      <c r="B298" s="54"/>
      <c r="C298" s="93"/>
      <c r="D298" s="54"/>
      <c r="E298" s="55"/>
      <c r="F298" s="56"/>
      <c r="G298" s="88"/>
      <c r="H298" s="89"/>
      <c r="I298" s="54"/>
      <c r="J298" s="89"/>
      <c r="K298" s="89"/>
      <c r="L298" s="89"/>
      <c r="M298" s="89"/>
      <c r="N298" s="89"/>
      <c r="O298" s="89"/>
      <c r="P298" s="89">
        <f>SUM(ImplementationTable[[#This Row],['# of Refugees (registered/pending) ]:['# of Vulnerable Lebanese Hosts ]])</f>
        <v>0</v>
      </c>
      <c r="Q298" s="57"/>
      <c r="R298" s="57"/>
      <c r="S298" s="69"/>
      <c r="T298" s="58"/>
      <c r="U298" s="58"/>
      <c r="V298" s="85">
        <f>SUM(ImplementationTable[[#This Row],['# of Refugees (registered/pending) 2]:['# of Vulnerable Lebanese Hosts 6]])</f>
        <v>0</v>
      </c>
      <c r="W298" s="81"/>
      <c r="X298" s="81"/>
      <c r="Y298" s="81"/>
      <c r="Z298" s="58"/>
      <c r="AC298" s="8"/>
    </row>
    <row r="299" spans="1:29" ht="30" customHeight="1" x14ac:dyDescent="0.25">
      <c r="A299" s="54"/>
      <c r="B299" s="54"/>
      <c r="C299" s="93"/>
      <c r="D299" s="54"/>
      <c r="E299" s="55"/>
      <c r="F299" s="56"/>
      <c r="G299" s="88"/>
      <c r="H299" s="89"/>
      <c r="I299" s="54"/>
      <c r="J299" s="89"/>
      <c r="K299" s="89"/>
      <c r="L299" s="89"/>
      <c r="M299" s="89"/>
      <c r="N299" s="89"/>
      <c r="O299" s="89"/>
      <c r="P299" s="89">
        <f>SUM(ImplementationTable[[#This Row],['# of Refugees (registered/pending) ]:['# of Vulnerable Lebanese Hosts ]])</f>
        <v>0</v>
      </c>
      <c r="Q299" s="57"/>
      <c r="R299" s="57"/>
      <c r="S299" s="69"/>
      <c r="T299" s="58"/>
      <c r="U299" s="58"/>
      <c r="V299" s="85">
        <f>SUM(ImplementationTable[[#This Row],['# of Refugees (registered/pending) 2]:['# of Vulnerable Lebanese Hosts 6]])</f>
        <v>0</v>
      </c>
      <c r="W299" s="81"/>
      <c r="X299" s="81"/>
      <c r="Y299" s="81"/>
      <c r="Z299" s="58"/>
      <c r="AC299" s="8"/>
    </row>
    <row r="300" spans="1:29" ht="30" customHeight="1" x14ac:dyDescent="0.25">
      <c r="A300" s="54"/>
      <c r="B300" s="54"/>
      <c r="C300" s="93"/>
      <c r="D300" s="54"/>
      <c r="E300" s="55"/>
      <c r="F300" s="56"/>
      <c r="G300" s="88"/>
      <c r="H300" s="89"/>
      <c r="I300" s="54"/>
      <c r="J300" s="89"/>
      <c r="K300" s="89"/>
      <c r="L300" s="89"/>
      <c r="M300" s="89"/>
      <c r="N300" s="89"/>
      <c r="O300" s="89"/>
      <c r="P300" s="89">
        <f>SUM(ImplementationTable[[#This Row],['# of Refugees (registered/pending) ]:['# of Vulnerable Lebanese Hosts ]])</f>
        <v>0</v>
      </c>
      <c r="Q300" s="57"/>
      <c r="R300" s="57"/>
      <c r="S300" s="69"/>
      <c r="T300" s="58"/>
      <c r="U300" s="58"/>
      <c r="V300" s="85">
        <f>SUM(ImplementationTable[[#This Row],['# of Refugees (registered/pending) 2]:['# of Vulnerable Lebanese Hosts 6]])</f>
        <v>0</v>
      </c>
      <c r="W300" s="81"/>
      <c r="X300" s="81"/>
      <c r="Y300" s="81"/>
      <c r="Z300" s="58"/>
      <c r="AC300" s="8"/>
    </row>
    <row r="301" spans="1:29" ht="30" customHeight="1" x14ac:dyDescent="0.25">
      <c r="A301" s="54"/>
      <c r="B301" s="54"/>
      <c r="C301" s="93"/>
      <c r="D301" s="54"/>
      <c r="E301" s="55"/>
      <c r="F301" s="56"/>
      <c r="G301" s="88"/>
      <c r="H301" s="89"/>
      <c r="I301" s="54"/>
      <c r="J301" s="89"/>
      <c r="K301" s="89"/>
      <c r="L301" s="89"/>
      <c r="M301" s="89"/>
      <c r="N301" s="89"/>
      <c r="O301" s="89"/>
      <c r="P301" s="89">
        <f>SUM(ImplementationTable[[#This Row],['# of Refugees (registered/pending) ]:['# of Vulnerable Lebanese Hosts ]])</f>
        <v>0</v>
      </c>
      <c r="Q301" s="57"/>
      <c r="R301" s="57"/>
      <c r="S301" s="69"/>
      <c r="T301" s="58"/>
      <c r="U301" s="58"/>
      <c r="V301" s="85">
        <f>SUM(ImplementationTable[[#This Row],['# of Refugees (registered/pending) 2]:['# of Vulnerable Lebanese Hosts 6]])</f>
        <v>0</v>
      </c>
      <c r="W301" s="81"/>
      <c r="X301" s="81"/>
      <c r="Y301" s="81"/>
      <c r="Z301" s="58"/>
      <c r="AC301" s="8"/>
    </row>
    <row r="302" spans="1:29" ht="30" customHeight="1" x14ac:dyDescent="0.25">
      <c r="A302" s="54"/>
      <c r="B302" s="54"/>
      <c r="C302" s="93"/>
      <c r="D302" s="54"/>
      <c r="E302" s="55"/>
      <c r="F302" s="56"/>
      <c r="G302" s="88"/>
      <c r="H302" s="89"/>
      <c r="I302" s="54"/>
      <c r="J302" s="89"/>
      <c r="K302" s="89"/>
      <c r="L302" s="89"/>
      <c r="M302" s="89"/>
      <c r="N302" s="89"/>
      <c r="O302" s="89"/>
      <c r="P302" s="89">
        <f>SUM(ImplementationTable[[#This Row],['# of Refugees (registered/pending) ]:['# of Vulnerable Lebanese Hosts ]])</f>
        <v>0</v>
      </c>
      <c r="Q302" s="57"/>
      <c r="R302" s="57"/>
      <c r="S302" s="69"/>
      <c r="T302" s="58"/>
      <c r="U302" s="58"/>
      <c r="V302" s="85">
        <f>SUM(ImplementationTable[[#This Row],['# of Refugees (registered/pending) 2]:['# of Vulnerable Lebanese Hosts 6]])</f>
        <v>0</v>
      </c>
      <c r="W302" s="81"/>
      <c r="X302" s="81"/>
      <c r="Y302" s="81"/>
      <c r="Z302" s="58"/>
      <c r="AC302" s="8"/>
    </row>
    <row r="303" spans="1:29" ht="30" customHeight="1" x14ac:dyDescent="0.25">
      <c r="A303" s="54"/>
      <c r="B303" s="54"/>
      <c r="C303" s="93"/>
      <c r="D303" s="54"/>
      <c r="E303" s="55"/>
      <c r="F303" s="56"/>
      <c r="G303" s="88"/>
      <c r="H303" s="89"/>
      <c r="I303" s="54"/>
      <c r="J303" s="89"/>
      <c r="K303" s="89"/>
      <c r="L303" s="89"/>
      <c r="M303" s="89"/>
      <c r="N303" s="89"/>
      <c r="O303" s="89"/>
      <c r="P303" s="89">
        <f>SUM(ImplementationTable[[#This Row],['# of Refugees (registered/pending) ]:['# of Vulnerable Lebanese Hosts ]])</f>
        <v>0</v>
      </c>
      <c r="Q303" s="57"/>
      <c r="R303" s="57"/>
      <c r="S303" s="69"/>
      <c r="T303" s="58"/>
      <c r="U303" s="58"/>
      <c r="V303" s="85">
        <f>SUM(ImplementationTable[[#This Row],['# of Refugees (registered/pending) 2]:['# of Vulnerable Lebanese Hosts 6]])</f>
        <v>0</v>
      </c>
      <c r="W303" s="81"/>
      <c r="X303" s="81"/>
      <c r="Y303" s="81"/>
      <c r="Z303" s="58"/>
      <c r="AC303" s="8"/>
    </row>
    <row r="304" spans="1:29" ht="30" customHeight="1" x14ac:dyDescent="0.25">
      <c r="A304" s="54"/>
      <c r="B304" s="54"/>
      <c r="C304" s="93"/>
      <c r="D304" s="54"/>
      <c r="E304" s="55"/>
      <c r="F304" s="56"/>
      <c r="G304" s="88"/>
      <c r="H304" s="89"/>
      <c r="I304" s="54"/>
      <c r="J304" s="89"/>
      <c r="K304" s="89"/>
      <c r="L304" s="89"/>
      <c r="M304" s="89"/>
      <c r="N304" s="89"/>
      <c r="O304" s="89"/>
      <c r="P304" s="89">
        <f>SUM(ImplementationTable[[#This Row],['# of Refugees (registered/pending) ]:['# of Vulnerable Lebanese Hosts ]])</f>
        <v>0</v>
      </c>
      <c r="Q304" s="57"/>
      <c r="R304" s="57"/>
      <c r="S304" s="69"/>
      <c r="T304" s="58"/>
      <c r="U304" s="58"/>
      <c r="V304" s="85">
        <f>SUM(ImplementationTable[[#This Row],['# of Refugees (registered/pending) 2]:['# of Vulnerable Lebanese Hosts 6]])</f>
        <v>0</v>
      </c>
      <c r="W304" s="81"/>
      <c r="X304" s="81"/>
      <c r="Y304" s="81"/>
      <c r="Z304" s="58"/>
      <c r="AC304" s="8"/>
    </row>
    <row r="305" spans="1:29" ht="30" customHeight="1" x14ac:dyDescent="0.25">
      <c r="A305" s="54"/>
      <c r="B305" s="54"/>
      <c r="C305" s="93"/>
      <c r="D305" s="54"/>
      <c r="E305" s="55"/>
      <c r="F305" s="56"/>
      <c r="G305" s="88"/>
      <c r="H305" s="89"/>
      <c r="I305" s="54"/>
      <c r="J305" s="89"/>
      <c r="K305" s="89"/>
      <c r="L305" s="89"/>
      <c r="M305" s="89"/>
      <c r="N305" s="89"/>
      <c r="O305" s="89"/>
      <c r="P305" s="89">
        <f>SUM(ImplementationTable[[#This Row],['# of Refugees (registered/pending) ]:['# of Vulnerable Lebanese Hosts ]])</f>
        <v>0</v>
      </c>
      <c r="Q305" s="57"/>
      <c r="R305" s="57"/>
      <c r="S305" s="69"/>
      <c r="T305" s="58"/>
      <c r="U305" s="58"/>
      <c r="V305" s="85">
        <f>SUM(ImplementationTable[[#This Row],['# of Refugees (registered/pending) 2]:['# of Vulnerable Lebanese Hosts 6]])</f>
        <v>0</v>
      </c>
      <c r="W305" s="81"/>
      <c r="X305" s="81"/>
      <c r="Y305" s="81"/>
      <c r="Z305" s="58"/>
      <c r="AC305" s="8"/>
    </row>
    <row r="306" spans="1:29" ht="30" customHeight="1" x14ac:dyDescent="0.25">
      <c r="A306" s="54"/>
      <c r="B306" s="54"/>
      <c r="C306" s="93"/>
      <c r="D306" s="54"/>
      <c r="E306" s="55"/>
      <c r="F306" s="56"/>
      <c r="G306" s="88"/>
      <c r="H306" s="89"/>
      <c r="I306" s="54"/>
      <c r="J306" s="89"/>
      <c r="K306" s="89"/>
      <c r="L306" s="89"/>
      <c r="M306" s="89"/>
      <c r="N306" s="89"/>
      <c r="O306" s="89"/>
      <c r="P306" s="89">
        <f>SUM(ImplementationTable[[#This Row],['# of Refugees (registered/pending) ]:['# of Vulnerable Lebanese Hosts ]])</f>
        <v>0</v>
      </c>
      <c r="Q306" s="57"/>
      <c r="R306" s="57"/>
      <c r="S306" s="69"/>
      <c r="T306" s="58"/>
      <c r="U306" s="58"/>
      <c r="V306" s="85">
        <f>SUM(ImplementationTable[[#This Row],['# of Refugees (registered/pending) 2]:['# of Vulnerable Lebanese Hosts 6]])</f>
        <v>0</v>
      </c>
      <c r="W306" s="81"/>
      <c r="X306" s="81"/>
      <c r="Y306" s="81"/>
      <c r="Z306" s="58"/>
      <c r="AC306" s="8"/>
    </row>
    <row r="307" spans="1:29" ht="30" customHeight="1" x14ac:dyDescent="0.25">
      <c r="A307" s="54"/>
      <c r="B307" s="54"/>
      <c r="C307" s="93"/>
      <c r="D307" s="54"/>
      <c r="E307" s="55"/>
      <c r="F307" s="56"/>
      <c r="G307" s="88"/>
      <c r="H307" s="89"/>
      <c r="I307" s="54"/>
      <c r="J307" s="89"/>
      <c r="K307" s="89"/>
      <c r="L307" s="89"/>
      <c r="M307" s="89"/>
      <c r="N307" s="89"/>
      <c r="O307" s="89"/>
      <c r="P307" s="89">
        <f>SUM(ImplementationTable[[#This Row],['# of Refugees (registered/pending) ]:['# of Vulnerable Lebanese Hosts ]])</f>
        <v>0</v>
      </c>
      <c r="Q307" s="57"/>
      <c r="R307" s="57"/>
      <c r="S307" s="69"/>
      <c r="T307" s="58"/>
      <c r="U307" s="58"/>
      <c r="V307" s="85">
        <f>SUM(ImplementationTable[[#This Row],['# of Refugees (registered/pending) 2]:['# of Vulnerable Lebanese Hosts 6]])</f>
        <v>0</v>
      </c>
      <c r="W307" s="81"/>
      <c r="X307" s="81"/>
      <c r="Y307" s="81"/>
      <c r="Z307" s="58"/>
      <c r="AC307" s="8"/>
    </row>
    <row r="308" spans="1:29" ht="30" customHeight="1" x14ac:dyDescent="0.25">
      <c r="A308" s="54"/>
      <c r="B308" s="54"/>
      <c r="C308" s="93"/>
      <c r="D308" s="54"/>
      <c r="E308" s="55"/>
      <c r="F308" s="56"/>
      <c r="G308" s="88"/>
      <c r="H308" s="89"/>
      <c r="I308" s="54"/>
      <c r="J308" s="89"/>
      <c r="K308" s="89"/>
      <c r="L308" s="89"/>
      <c r="M308" s="89"/>
      <c r="N308" s="89"/>
      <c r="O308" s="89"/>
      <c r="P308" s="89">
        <f>SUM(ImplementationTable[[#This Row],['# of Refugees (registered/pending) ]:['# of Vulnerable Lebanese Hosts ]])</f>
        <v>0</v>
      </c>
      <c r="Q308" s="57"/>
      <c r="R308" s="57"/>
      <c r="S308" s="69"/>
      <c r="T308" s="58"/>
      <c r="U308" s="58"/>
      <c r="V308" s="85">
        <f>SUM(ImplementationTable[[#This Row],['# of Refugees (registered/pending) 2]:['# of Vulnerable Lebanese Hosts 6]])</f>
        <v>0</v>
      </c>
      <c r="W308" s="81"/>
      <c r="X308" s="81"/>
      <c r="Y308" s="81"/>
      <c r="Z308" s="58"/>
      <c r="AC308" s="8"/>
    </row>
    <row r="309" spans="1:29" ht="30" customHeight="1" x14ac:dyDescent="0.25">
      <c r="A309" s="54"/>
      <c r="B309" s="54"/>
      <c r="C309" s="93"/>
      <c r="D309" s="54"/>
      <c r="E309" s="55"/>
      <c r="F309" s="56"/>
      <c r="G309" s="88"/>
      <c r="H309" s="89"/>
      <c r="I309" s="54"/>
      <c r="J309" s="89"/>
      <c r="K309" s="89"/>
      <c r="L309" s="89"/>
      <c r="M309" s="89"/>
      <c r="N309" s="89"/>
      <c r="O309" s="89"/>
      <c r="P309" s="89">
        <f>SUM(ImplementationTable[[#This Row],['# of Refugees (registered/pending) ]:['# of Vulnerable Lebanese Hosts ]])</f>
        <v>0</v>
      </c>
      <c r="Q309" s="57"/>
      <c r="R309" s="57"/>
      <c r="S309" s="69"/>
      <c r="T309" s="58"/>
      <c r="U309" s="58"/>
      <c r="V309" s="85">
        <f>SUM(ImplementationTable[[#This Row],['# of Refugees (registered/pending) 2]:['# of Vulnerable Lebanese Hosts 6]])</f>
        <v>0</v>
      </c>
      <c r="W309" s="81"/>
      <c r="X309" s="81"/>
      <c r="Y309" s="81"/>
      <c r="Z309" s="58"/>
      <c r="AC309" s="8"/>
    </row>
    <row r="310" spans="1:29" ht="30" customHeight="1" x14ac:dyDescent="0.25">
      <c r="A310" s="54"/>
      <c r="B310" s="54"/>
      <c r="C310" s="93"/>
      <c r="D310" s="54"/>
      <c r="E310" s="55"/>
      <c r="F310" s="56"/>
      <c r="G310" s="88"/>
      <c r="H310" s="89"/>
      <c r="I310" s="54"/>
      <c r="J310" s="89"/>
      <c r="K310" s="89"/>
      <c r="L310" s="89"/>
      <c r="M310" s="89"/>
      <c r="N310" s="89"/>
      <c r="O310" s="89"/>
      <c r="P310" s="89">
        <f>SUM(ImplementationTable[[#This Row],['# of Refugees (registered/pending) ]:['# of Vulnerable Lebanese Hosts ]])</f>
        <v>0</v>
      </c>
      <c r="Q310" s="57"/>
      <c r="R310" s="57"/>
      <c r="S310" s="69"/>
      <c r="T310" s="58"/>
      <c r="U310" s="58"/>
      <c r="V310" s="85">
        <f>SUM(ImplementationTable[[#This Row],['# of Refugees (registered/pending) 2]:['# of Vulnerable Lebanese Hosts 6]])</f>
        <v>0</v>
      </c>
      <c r="W310" s="81"/>
      <c r="X310" s="81"/>
      <c r="Y310" s="81"/>
      <c r="Z310" s="58"/>
      <c r="AC310" s="8"/>
    </row>
    <row r="311" spans="1:29" ht="30" customHeight="1" x14ac:dyDescent="0.25">
      <c r="A311" s="54"/>
      <c r="B311" s="54"/>
      <c r="C311" s="93"/>
      <c r="D311" s="54"/>
      <c r="E311" s="55"/>
      <c r="F311" s="56"/>
      <c r="G311" s="88"/>
      <c r="H311" s="89"/>
      <c r="I311" s="54"/>
      <c r="J311" s="89"/>
      <c r="K311" s="89"/>
      <c r="L311" s="89"/>
      <c r="M311" s="89"/>
      <c r="N311" s="89"/>
      <c r="O311" s="89"/>
      <c r="P311" s="89">
        <f>SUM(ImplementationTable[[#This Row],['# of Refugees (registered/pending) ]:['# of Vulnerable Lebanese Hosts ]])</f>
        <v>0</v>
      </c>
      <c r="Q311" s="57"/>
      <c r="R311" s="57"/>
      <c r="S311" s="69"/>
      <c r="T311" s="58"/>
      <c r="U311" s="58"/>
      <c r="V311" s="85">
        <f>SUM(ImplementationTable[[#This Row],['# of Refugees (registered/pending) 2]:['# of Vulnerable Lebanese Hosts 6]])</f>
        <v>0</v>
      </c>
      <c r="W311" s="81"/>
      <c r="X311" s="81"/>
      <c r="Y311" s="81"/>
      <c r="Z311" s="58"/>
      <c r="AC311" s="8"/>
    </row>
    <row r="312" spans="1:29" ht="30" customHeight="1" x14ac:dyDescent="0.25">
      <c r="A312" s="54"/>
      <c r="B312" s="54"/>
      <c r="C312" s="93"/>
      <c r="D312" s="54"/>
      <c r="E312" s="55"/>
      <c r="F312" s="56"/>
      <c r="G312" s="88"/>
      <c r="H312" s="89"/>
      <c r="I312" s="54"/>
      <c r="J312" s="89"/>
      <c r="K312" s="89"/>
      <c r="L312" s="89"/>
      <c r="M312" s="89"/>
      <c r="N312" s="89"/>
      <c r="O312" s="89"/>
      <c r="P312" s="89">
        <f>SUM(ImplementationTable[[#This Row],['# of Refugees (registered/pending) ]:['# of Vulnerable Lebanese Hosts ]])</f>
        <v>0</v>
      </c>
      <c r="Q312" s="57"/>
      <c r="R312" s="57"/>
      <c r="S312" s="69"/>
      <c r="T312" s="58"/>
      <c r="U312" s="58"/>
      <c r="V312" s="85">
        <f>SUM(ImplementationTable[[#This Row],['# of Refugees (registered/pending) 2]:['# of Vulnerable Lebanese Hosts 6]])</f>
        <v>0</v>
      </c>
      <c r="W312" s="81"/>
      <c r="X312" s="81"/>
      <c r="Y312" s="81"/>
      <c r="Z312" s="58"/>
      <c r="AA312"/>
      <c r="AB312" s="8"/>
    </row>
    <row r="313" spans="1:29" ht="30" customHeight="1" x14ac:dyDescent="0.25">
      <c r="A313" s="54"/>
      <c r="B313" s="54"/>
      <c r="C313" s="93"/>
      <c r="D313" s="54"/>
      <c r="E313" s="55"/>
      <c r="F313" s="56"/>
      <c r="G313" s="88"/>
      <c r="H313" s="89"/>
      <c r="I313" s="54"/>
      <c r="J313" s="89"/>
      <c r="K313" s="89"/>
      <c r="L313" s="89"/>
      <c r="M313" s="89"/>
      <c r="N313" s="89"/>
      <c r="O313" s="89"/>
      <c r="P313" s="89">
        <f>SUM(ImplementationTable[[#This Row],['# of Refugees (registered/pending) ]:['# of Vulnerable Lebanese Hosts ]])</f>
        <v>0</v>
      </c>
      <c r="Q313" s="57"/>
      <c r="R313" s="57"/>
      <c r="S313" s="69"/>
      <c r="T313" s="58"/>
      <c r="U313" s="58"/>
      <c r="V313" s="85">
        <f>SUM(ImplementationTable[[#This Row],['# of Refugees (registered/pending) 2]:['# of Vulnerable Lebanese Hosts 6]])</f>
        <v>0</v>
      </c>
      <c r="W313" s="81"/>
      <c r="X313" s="81"/>
      <c r="Y313" s="81"/>
      <c r="Z313" s="58"/>
      <c r="AA313"/>
      <c r="AB313" s="8"/>
    </row>
    <row r="314" spans="1:29" ht="30" customHeight="1" x14ac:dyDescent="0.25">
      <c r="A314" s="54"/>
      <c r="B314" s="54"/>
      <c r="C314" s="93"/>
      <c r="D314" s="54"/>
      <c r="E314" s="55"/>
      <c r="F314" s="56"/>
      <c r="G314" s="88"/>
      <c r="H314" s="89"/>
      <c r="I314" s="54"/>
      <c r="J314" s="89"/>
      <c r="K314" s="89"/>
      <c r="L314" s="89"/>
      <c r="M314" s="89"/>
      <c r="N314" s="89"/>
      <c r="O314" s="89"/>
      <c r="P314" s="89">
        <f>SUM(ImplementationTable[[#This Row],['# of Refugees (registered/pending) ]:['# of Vulnerable Lebanese Hosts ]])</f>
        <v>0</v>
      </c>
      <c r="Q314" s="57"/>
      <c r="R314" s="57"/>
      <c r="S314" s="69"/>
      <c r="T314" s="58"/>
      <c r="U314" s="58"/>
      <c r="V314" s="85">
        <f>SUM(ImplementationTable[[#This Row],['# of Refugees (registered/pending) 2]:['# of Vulnerable Lebanese Hosts 6]])</f>
        <v>0</v>
      </c>
      <c r="W314" s="81"/>
      <c r="X314" s="81"/>
      <c r="Y314" s="81"/>
      <c r="Z314" s="58"/>
      <c r="AA314"/>
      <c r="AB314" s="8"/>
    </row>
    <row r="315" spans="1:29" ht="30" customHeight="1" x14ac:dyDescent="0.25">
      <c r="A315" s="54"/>
      <c r="B315" s="54"/>
      <c r="C315" s="93"/>
      <c r="D315" s="54"/>
      <c r="E315" s="55"/>
      <c r="F315" s="56"/>
      <c r="G315" s="88"/>
      <c r="H315" s="89"/>
      <c r="I315" s="54"/>
      <c r="J315" s="89"/>
      <c r="K315" s="89"/>
      <c r="L315" s="89"/>
      <c r="M315" s="89"/>
      <c r="N315" s="89"/>
      <c r="O315" s="89"/>
      <c r="P315" s="89">
        <f>SUM(ImplementationTable[[#This Row],['# of Refugees (registered/pending) ]:['# of Vulnerable Lebanese Hosts ]])</f>
        <v>0</v>
      </c>
      <c r="Q315" s="57"/>
      <c r="R315" s="57"/>
      <c r="S315" s="69"/>
      <c r="T315" s="58"/>
      <c r="U315" s="58"/>
      <c r="V315" s="85">
        <f>SUM(ImplementationTable[[#This Row],['# of Refugees (registered/pending) 2]:['# of Vulnerable Lebanese Hosts 6]])</f>
        <v>0</v>
      </c>
      <c r="W315" s="81"/>
      <c r="X315" s="81"/>
      <c r="Y315" s="81"/>
      <c r="Z315" s="58"/>
      <c r="AA315"/>
      <c r="AB315" s="8"/>
    </row>
    <row r="316" spans="1:29" ht="30" customHeight="1" x14ac:dyDescent="0.25">
      <c r="A316" s="54"/>
      <c r="B316" s="54"/>
      <c r="C316" s="93"/>
      <c r="D316" s="54"/>
      <c r="E316" s="55"/>
      <c r="F316" s="56"/>
      <c r="G316" s="88"/>
      <c r="H316" s="89"/>
      <c r="I316" s="54"/>
      <c r="J316" s="89"/>
      <c r="K316" s="89"/>
      <c r="L316" s="89"/>
      <c r="M316" s="89"/>
      <c r="N316" s="89"/>
      <c r="O316" s="89"/>
      <c r="P316" s="89">
        <f>SUM(ImplementationTable[[#This Row],['# of Refugees (registered/pending) ]:['# of Vulnerable Lebanese Hosts ]])</f>
        <v>0</v>
      </c>
      <c r="Q316" s="57"/>
      <c r="R316" s="57"/>
      <c r="S316" s="69"/>
      <c r="T316" s="58"/>
      <c r="U316" s="58"/>
      <c r="V316" s="85">
        <f>SUM(ImplementationTable[[#This Row],['# of Refugees (registered/pending) 2]:['# of Vulnerable Lebanese Hosts 6]])</f>
        <v>0</v>
      </c>
      <c r="W316" s="81"/>
      <c r="X316" s="81"/>
      <c r="Y316" s="81"/>
      <c r="Z316" s="58"/>
      <c r="AA316"/>
      <c r="AB316" s="8"/>
    </row>
    <row r="317" spans="1:29" ht="30" customHeight="1" x14ac:dyDescent="0.25">
      <c r="A317" s="54"/>
      <c r="B317" s="54"/>
      <c r="C317" s="93"/>
      <c r="D317" s="54"/>
      <c r="E317" s="55"/>
      <c r="F317" s="56"/>
      <c r="G317" s="88"/>
      <c r="H317" s="89"/>
      <c r="I317" s="54"/>
      <c r="J317" s="89"/>
      <c r="K317" s="89"/>
      <c r="L317" s="89"/>
      <c r="M317" s="89"/>
      <c r="N317" s="89"/>
      <c r="O317" s="89"/>
      <c r="P317" s="89">
        <f>SUM(ImplementationTable[[#This Row],['# of Refugees (registered/pending) ]:['# of Vulnerable Lebanese Hosts ]])</f>
        <v>0</v>
      </c>
      <c r="Q317" s="57"/>
      <c r="R317" s="57"/>
      <c r="S317" s="69"/>
      <c r="T317" s="58"/>
      <c r="U317" s="58"/>
      <c r="V317" s="85">
        <f>SUM(ImplementationTable[[#This Row],['# of Refugees (registered/pending) 2]:['# of Vulnerable Lebanese Hosts 6]])</f>
        <v>0</v>
      </c>
      <c r="W317" s="81"/>
      <c r="X317" s="81"/>
      <c r="Y317" s="81"/>
      <c r="Z317" s="58"/>
      <c r="AA317"/>
      <c r="AB317" s="8"/>
    </row>
    <row r="318" spans="1:29" ht="30" customHeight="1" x14ac:dyDescent="0.25">
      <c r="A318" s="54"/>
      <c r="B318" s="54"/>
      <c r="C318" s="93"/>
      <c r="D318" s="54"/>
      <c r="E318" s="55"/>
      <c r="F318" s="56"/>
      <c r="G318" s="88"/>
      <c r="H318" s="89"/>
      <c r="I318" s="54"/>
      <c r="J318" s="89"/>
      <c r="K318" s="89"/>
      <c r="L318" s="89"/>
      <c r="M318" s="89"/>
      <c r="N318" s="89"/>
      <c r="O318" s="89"/>
      <c r="P318" s="89">
        <f>SUM(ImplementationTable[[#This Row],['# of Refugees (registered/pending) ]:['# of Vulnerable Lebanese Hosts ]])</f>
        <v>0</v>
      </c>
      <c r="Q318" s="57"/>
      <c r="R318" s="57"/>
      <c r="S318" s="69"/>
      <c r="T318" s="58"/>
      <c r="U318" s="58"/>
      <c r="V318" s="85">
        <f>SUM(ImplementationTable[[#This Row],['# of Refugees (registered/pending) 2]:['# of Vulnerable Lebanese Hosts 6]])</f>
        <v>0</v>
      </c>
      <c r="W318" s="81"/>
      <c r="X318" s="81"/>
      <c r="Y318" s="81"/>
      <c r="Z318" s="58"/>
      <c r="AA318"/>
      <c r="AB318" s="8"/>
    </row>
    <row r="319" spans="1:29" ht="30" customHeight="1" x14ac:dyDescent="0.25">
      <c r="A319" s="54"/>
      <c r="B319" s="54"/>
      <c r="C319" s="93"/>
      <c r="D319" s="54"/>
      <c r="E319" s="55"/>
      <c r="F319" s="56"/>
      <c r="G319" s="88"/>
      <c r="H319" s="89"/>
      <c r="I319" s="54"/>
      <c r="J319" s="89"/>
      <c r="K319" s="89"/>
      <c r="L319" s="89"/>
      <c r="M319" s="89"/>
      <c r="N319" s="89"/>
      <c r="O319" s="89"/>
      <c r="P319" s="89">
        <f>SUM(ImplementationTable[[#This Row],['# of Refugees (registered/pending) ]:['# of Vulnerable Lebanese Hosts ]])</f>
        <v>0</v>
      </c>
      <c r="Q319" s="57"/>
      <c r="R319" s="57"/>
      <c r="S319" s="69"/>
      <c r="T319" s="58"/>
      <c r="U319" s="58"/>
      <c r="V319" s="85">
        <f>SUM(ImplementationTable[[#This Row],['# of Refugees (registered/pending) 2]:['# of Vulnerable Lebanese Hosts 6]])</f>
        <v>0</v>
      </c>
      <c r="W319" s="81"/>
      <c r="X319" s="81"/>
      <c r="Y319" s="81"/>
      <c r="Z319" s="58"/>
      <c r="AA319"/>
      <c r="AB319" s="8"/>
    </row>
    <row r="320" spans="1:29" ht="30" customHeight="1" x14ac:dyDescent="0.25">
      <c r="A320" s="54"/>
      <c r="B320" s="54"/>
      <c r="C320" s="93"/>
      <c r="D320" s="54"/>
      <c r="E320" s="55"/>
      <c r="F320" s="56"/>
      <c r="G320" s="88"/>
      <c r="H320" s="89"/>
      <c r="I320" s="54"/>
      <c r="J320" s="89"/>
      <c r="K320" s="89"/>
      <c r="L320" s="89"/>
      <c r="M320" s="89"/>
      <c r="N320" s="89"/>
      <c r="O320" s="89"/>
      <c r="P320" s="89">
        <f>SUM(ImplementationTable[[#This Row],['# of Refugees (registered/pending) ]:['# of Vulnerable Lebanese Hosts ]])</f>
        <v>0</v>
      </c>
      <c r="Q320" s="57"/>
      <c r="R320" s="57"/>
      <c r="S320" s="69"/>
      <c r="T320" s="58"/>
      <c r="U320" s="58"/>
      <c r="V320" s="85">
        <f>SUM(ImplementationTable[[#This Row],['# of Refugees (registered/pending) 2]:['# of Vulnerable Lebanese Hosts 6]])</f>
        <v>0</v>
      </c>
      <c r="W320" s="81"/>
      <c r="X320" s="81"/>
      <c r="Y320" s="81"/>
      <c r="Z320" s="58"/>
      <c r="AA320"/>
      <c r="AB320" s="8"/>
    </row>
    <row r="321" spans="1:28" ht="30" customHeight="1" x14ac:dyDescent="0.25">
      <c r="A321" s="54"/>
      <c r="B321" s="54"/>
      <c r="C321" s="93"/>
      <c r="D321" s="54"/>
      <c r="E321" s="55"/>
      <c r="F321" s="56"/>
      <c r="G321" s="88"/>
      <c r="H321" s="89"/>
      <c r="I321" s="54"/>
      <c r="J321" s="89"/>
      <c r="K321" s="89"/>
      <c r="L321" s="89"/>
      <c r="M321" s="89"/>
      <c r="N321" s="89"/>
      <c r="O321" s="89"/>
      <c r="P321" s="89">
        <f>SUM(ImplementationTable[[#This Row],['# of Refugees (registered/pending) ]:['# of Vulnerable Lebanese Hosts ]])</f>
        <v>0</v>
      </c>
      <c r="Q321" s="57"/>
      <c r="R321" s="57"/>
      <c r="S321" s="69"/>
      <c r="T321" s="58"/>
      <c r="U321" s="58"/>
      <c r="V321" s="85">
        <f>SUM(ImplementationTable[[#This Row],['# of Refugees (registered/pending) 2]:['# of Vulnerable Lebanese Hosts 6]])</f>
        <v>0</v>
      </c>
      <c r="W321" s="81"/>
      <c r="X321" s="81"/>
      <c r="Y321" s="81"/>
      <c r="Z321" s="58"/>
      <c r="AA321"/>
      <c r="AB321" s="8"/>
    </row>
    <row r="322" spans="1:28" ht="30" customHeight="1" x14ac:dyDescent="0.25">
      <c r="A322" s="54"/>
      <c r="B322" s="54"/>
      <c r="C322" s="93"/>
      <c r="D322" s="54"/>
      <c r="E322" s="55"/>
      <c r="F322" s="56"/>
      <c r="G322" s="88"/>
      <c r="H322" s="89"/>
      <c r="I322" s="54"/>
      <c r="J322" s="89"/>
      <c r="K322" s="89"/>
      <c r="L322" s="89"/>
      <c r="M322" s="89"/>
      <c r="N322" s="89"/>
      <c r="O322" s="89"/>
      <c r="P322" s="89">
        <f>SUM(ImplementationTable[[#This Row],['# of Refugees (registered/pending) ]:['# of Vulnerable Lebanese Hosts ]])</f>
        <v>0</v>
      </c>
      <c r="Q322" s="57"/>
      <c r="R322" s="57"/>
      <c r="S322" s="69"/>
      <c r="T322" s="58"/>
      <c r="U322" s="58"/>
      <c r="V322" s="85">
        <f>SUM(ImplementationTable[[#This Row],['# of Refugees (registered/pending) 2]:['# of Vulnerable Lebanese Hosts 6]])</f>
        <v>0</v>
      </c>
      <c r="W322" s="81"/>
      <c r="X322" s="81"/>
      <c r="Y322" s="81"/>
      <c r="Z322" s="58"/>
      <c r="AA322"/>
      <c r="AB322" s="8"/>
    </row>
    <row r="323" spans="1:28" ht="30" customHeight="1" x14ac:dyDescent="0.25">
      <c r="A323" s="54"/>
      <c r="B323" s="54"/>
      <c r="C323" s="93"/>
      <c r="D323" s="54"/>
      <c r="E323" s="55"/>
      <c r="F323" s="56"/>
      <c r="G323" s="88"/>
      <c r="H323" s="89"/>
      <c r="I323" s="54"/>
      <c r="J323" s="89"/>
      <c r="K323" s="89"/>
      <c r="L323" s="89"/>
      <c r="M323" s="89"/>
      <c r="N323" s="89"/>
      <c r="O323" s="89"/>
      <c r="P323" s="89">
        <f>SUM(ImplementationTable[[#This Row],['# of Refugees (registered/pending) ]:['# of Vulnerable Lebanese Hosts ]])</f>
        <v>0</v>
      </c>
      <c r="Q323" s="57"/>
      <c r="R323" s="57"/>
      <c r="S323" s="69"/>
      <c r="T323" s="58"/>
      <c r="U323" s="58"/>
      <c r="V323" s="85">
        <f>SUM(ImplementationTable[[#This Row],['# of Refugees (registered/pending) 2]:['# of Vulnerable Lebanese Hosts 6]])</f>
        <v>0</v>
      </c>
      <c r="W323" s="81"/>
      <c r="X323" s="81"/>
      <c r="Y323" s="81"/>
      <c r="Z323" s="58"/>
      <c r="AA323"/>
      <c r="AB323" s="8"/>
    </row>
    <row r="324" spans="1:28" ht="30" customHeight="1" x14ac:dyDescent="0.25">
      <c r="A324" s="54"/>
      <c r="B324" s="54"/>
      <c r="C324" s="93"/>
      <c r="D324" s="54"/>
      <c r="E324" s="55"/>
      <c r="F324" s="56"/>
      <c r="G324" s="88"/>
      <c r="H324" s="89"/>
      <c r="I324" s="54"/>
      <c r="J324" s="89"/>
      <c r="K324" s="89"/>
      <c r="L324" s="89"/>
      <c r="M324" s="89"/>
      <c r="N324" s="89"/>
      <c r="O324" s="89"/>
      <c r="P324" s="89">
        <f>SUM(ImplementationTable[[#This Row],['# of Refugees (registered/pending) ]:['# of Vulnerable Lebanese Hosts ]])</f>
        <v>0</v>
      </c>
      <c r="Q324" s="57"/>
      <c r="R324" s="57"/>
      <c r="S324" s="69"/>
      <c r="T324" s="58"/>
      <c r="U324" s="58"/>
      <c r="V324" s="85">
        <f>SUM(ImplementationTable[[#This Row],['# of Refugees (registered/pending) 2]:['# of Vulnerable Lebanese Hosts 6]])</f>
        <v>0</v>
      </c>
      <c r="W324" s="81"/>
      <c r="X324" s="81"/>
      <c r="Y324" s="81"/>
      <c r="Z324" s="58"/>
      <c r="AA324"/>
      <c r="AB324" s="8"/>
    </row>
    <row r="325" spans="1:28" ht="30" customHeight="1" x14ac:dyDescent="0.25">
      <c r="A325" s="54"/>
      <c r="B325" s="54"/>
      <c r="C325" s="93"/>
      <c r="D325" s="54"/>
      <c r="E325" s="55"/>
      <c r="F325" s="56"/>
      <c r="G325" s="88"/>
      <c r="H325" s="89"/>
      <c r="I325" s="54"/>
      <c r="J325" s="89"/>
      <c r="K325" s="89"/>
      <c r="L325" s="89"/>
      <c r="M325" s="89"/>
      <c r="N325" s="89"/>
      <c r="O325" s="89"/>
      <c r="P325" s="89">
        <f>SUM(ImplementationTable[[#This Row],['# of Refugees (registered/pending) ]:['# of Vulnerable Lebanese Hosts ]])</f>
        <v>0</v>
      </c>
      <c r="Q325" s="57"/>
      <c r="R325" s="57"/>
      <c r="S325" s="69"/>
      <c r="T325" s="58"/>
      <c r="U325" s="58"/>
      <c r="V325" s="85">
        <f>SUM(ImplementationTable[[#This Row],['# of Refugees (registered/pending) 2]:['# of Vulnerable Lebanese Hosts 6]])</f>
        <v>0</v>
      </c>
      <c r="W325" s="81"/>
      <c r="X325" s="81"/>
      <c r="Y325" s="81"/>
      <c r="Z325" s="58"/>
      <c r="AA325"/>
      <c r="AB325" s="8"/>
    </row>
    <row r="326" spans="1:28" ht="30" customHeight="1" x14ac:dyDescent="0.25">
      <c r="A326" s="54"/>
      <c r="B326" s="54"/>
      <c r="C326" s="93"/>
      <c r="D326" s="54"/>
      <c r="E326" s="55"/>
      <c r="F326" s="56"/>
      <c r="G326" s="88"/>
      <c r="H326" s="89"/>
      <c r="I326" s="54"/>
      <c r="J326" s="89"/>
      <c r="K326" s="89"/>
      <c r="L326" s="89"/>
      <c r="M326" s="89"/>
      <c r="N326" s="89"/>
      <c r="O326" s="89"/>
      <c r="P326" s="89">
        <f>SUM(ImplementationTable[[#This Row],['# of Refugees (registered/pending) ]:['# of Vulnerable Lebanese Hosts ]])</f>
        <v>0</v>
      </c>
      <c r="Q326" s="57"/>
      <c r="R326" s="57"/>
      <c r="S326" s="69"/>
      <c r="T326" s="58"/>
      <c r="U326" s="58"/>
      <c r="V326" s="85">
        <f>SUM(ImplementationTable[[#This Row],['# of Refugees (registered/pending) 2]:['# of Vulnerable Lebanese Hosts 6]])</f>
        <v>0</v>
      </c>
      <c r="W326" s="81"/>
      <c r="X326" s="81"/>
      <c r="Y326" s="81"/>
      <c r="Z326" s="58"/>
      <c r="AA326"/>
      <c r="AB326" s="8"/>
    </row>
    <row r="327" spans="1:28" ht="30" customHeight="1" x14ac:dyDescent="0.25">
      <c r="A327" s="54"/>
      <c r="B327" s="54"/>
      <c r="C327" s="93"/>
      <c r="D327" s="54"/>
      <c r="E327" s="55"/>
      <c r="F327" s="56"/>
      <c r="G327" s="88"/>
      <c r="H327" s="89"/>
      <c r="I327" s="54"/>
      <c r="J327" s="89"/>
      <c r="K327" s="89"/>
      <c r="L327" s="89"/>
      <c r="M327" s="89"/>
      <c r="N327" s="89"/>
      <c r="O327" s="89"/>
      <c r="P327" s="89">
        <f>SUM(ImplementationTable[[#This Row],['# of Refugees (registered/pending) ]:['# of Vulnerable Lebanese Hosts ]])</f>
        <v>0</v>
      </c>
      <c r="Q327" s="57"/>
      <c r="R327" s="57"/>
      <c r="S327" s="69"/>
      <c r="T327" s="58"/>
      <c r="U327" s="58"/>
      <c r="V327" s="85">
        <f>SUM(ImplementationTable[[#This Row],['# of Refugees (registered/pending) 2]:['# of Vulnerable Lebanese Hosts 6]])</f>
        <v>0</v>
      </c>
      <c r="W327" s="81"/>
      <c r="X327" s="81"/>
      <c r="Y327" s="81"/>
      <c r="Z327" s="58"/>
      <c r="AA327"/>
      <c r="AB327" s="8"/>
    </row>
    <row r="328" spans="1:28" ht="30" customHeight="1" x14ac:dyDescent="0.25">
      <c r="A328" s="54"/>
      <c r="B328" s="54"/>
      <c r="C328" s="93"/>
      <c r="D328" s="54"/>
      <c r="E328" s="55"/>
      <c r="F328" s="56"/>
      <c r="G328" s="88"/>
      <c r="H328" s="89"/>
      <c r="I328" s="54"/>
      <c r="J328" s="89"/>
      <c r="K328" s="89"/>
      <c r="L328" s="89"/>
      <c r="M328" s="89"/>
      <c r="N328" s="89"/>
      <c r="O328" s="89"/>
      <c r="P328" s="89">
        <f>SUM(ImplementationTable[[#This Row],['# of Refugees (registered/pending) ]:['# of Vulnerable Lebanese Hosts ]])</f>
        <v>0</v>
      </c>
      <c r="Q328" s="57"/>
      <c r="R328" s="57"/>
      <c r="S328" s="69"/>
      <c r="T328" s="58"/>
      <c r="U328" s="58"/>
      <c r="V328" s="85">
        <f>SUM(ImplementationTable[[#This Row],['# of Refugees (registered/pending) 2]:['# of Vulnerable Lebanese Hosts 6]])</f>
        <v>0</v>
      </c>
      <c r="W328" s="81"/>
      <c r="X328" s="81"/>
      <c r="Y328" s="81"/>
      <c r="Z328" s="58"/>
      <c r="AA328"/>
      <c r="AB328" s="8"/>
    </row>
    <row r="329" spans="1:28" ht="30" customHeight="1" x14ac:dyDescent="0.25">
      <c r="A329" s="54"/>
      <c r="B329" s="54"/>
      <c r="C329" s="93"/>
      <c r="D329" s="54"/>
      <c r="E329" s="55"/>
      <c r="F329" s="56"/>
      <c r="G329" s="88"/>
      <c r="H329" s="89"/>
      <c r="I329" s="54"/>
      <c r="J329" s="89"/>
      <c r="K329" s="89"/>
      <c r="L329" s="89"/>
      <c r="M329" s="89"/>
      <c r="N329" s="89"/>
      <c r="O329" s="89"/>
      <c r="P329" s="89">
        <f>SUM(ImplementationTable[[#This Row],['# of Refugees (registered/pending) ]:['# of Vulnerable Lebanese Hosts ]])</f>
        <v>0</v>
      </c>
      <c r="Q329" s="57"/>
      <c r="R329" s="57"/>
      <c r="S329" s="69"/>
      <c r="T329" s="58"/>
      <c r="U329" s="58"/>
      <c r="V329" s="85">
        <f>SUM(ImplementationTable[[#This Row],['# of Refugees (registered/pending) 2]:['# of Vulnerable Lebanese Hosts 6]])</f>
        <v>0</v>
      </c>
      <c r="W329" s="81"/>
      <c r="X329" s="81"/>
      <c r="Y329" s="81"/>
      <c r="Z329" s="58"/>
      <c r="AA329"/>
      <c r="AB329" s="8"/>
    </row>
    <row r="330" spans="1:28" ht="30" customHeight="1" x14ac:dyDescent="0.25">
      <c r="A330" s="54"/>
      <c r="B330" s="54"/>
      <c r="C330" s="93"/>
      <c r="D330" s="54"/>
      <c r="E330" s="55"/>
      <c r="F330" s="56"/>
      <c r="G330" s="88"/>
      <c r="H330" s="89"/>
      <c r="I330" s="54"/>
      <c r="J330" s="89"/>
      <c r="K330" s="89"/>
      <c r="L330" s="89"/>
      <c r="M330" s="89"/>
      <c r="N330" s="89"/>
      <c r="O330" s="89"/>
      <c r="P330" s="89">
        <f>SUM(ImplementationTable[[#This Row],['# of Refugees (registered/pending) ]:['# of Vulnerable Lebanese Hosts ]])</f>
        <v>0</v>
      </c>
      <c r="Q330" s="57"/>
      <c r="R330" s="57"/>
      <c r="S330" s="69"/>
      <c r="T330" s="58"/>
      <c r="U330" s="58"/>
      <c r="V330" s="85">
        <f>SUM(ImplementationTable[[#This Row],['# of Refugees (registered/pending) 2]:['# of Vulnerable Lebanese Hosts 6]])</f>
        <v>0</v>
      </c>
      <c r="W330" s="81"/>
      <c r="X330" s="81"/>
      <c r="Y330" s="81"/>
      <c r="Z330" s="58"/>
      <c r="AA330"/>
      <c r="AB330" s="8"/>
    </row>
    <row r="331" spans="1:28" ht="30" customHeight="1" x14ac:dyDescent="0.25">
      <c r="A331" s="54"/>
      <c r="B331" s="54"/>
      <c r="C331" s="93"/>
      <c r="D331" s="54"/>
      <c r="E331" s="55"/>
      <c r="F331" s="56"/>
      <c r="G331" s="88"/>
      <c r="H331" s="89"/>
      <c r="I331" s="54"/>
      <c r="J331" s="89"/>
      <c r="K331" s="89"/>
      <c r="L331" s="89"/>
      <c r="M331" s="89"/>
      <c r="N331" s="89"/>
      <c r="O331" s="89"/>
      <c r="P331" s="89">
        <f>SUM(ImplementationTable[[#This Row],['# of Refugees (registered/pending) ]:['# of Vulnerable Lebanese Hosts ]])</f>
        <v>0</v>
      </c>
      <c r="Q331" s="57"/>
      <c r="R331" s="57"/>
      <c r="S331" s="69"/>
      <c r="T331" s="58"/>
      <c r="U331" s="58"/>
      <c r="V331" s="85">
        <f>SUM(ImplementationTable[[#This Row],['# of Refugees (registered/pending) 2]:['# of Vulnerable Lebanese Hosts 6]])</f>
        <v>0</v>
      </c>
      <c r="W331" s="81"/>
      <c r="X331" s="81"/>
      <c r="Y331" s="81"/>
      <c r="Z331" s="58"/>
      <c r="AA331"/>
      <c r="AB331" s="8"/>
    </row>
    <row r="332" spans="1:28" ht="30" customHeight="1" x14ac:dyDescent="0.25">
      <c r="A332" s="54"/>
      <c r="B332" s="54"/>
      <c r="C332" s="93"/>
      <c r="D332" s="54"/>
      <c r="E332" s="55"/>
      <c r="F332" s="56"/>
      <c r="G332" s="88"/>
      <c r="H332" s="89"/>
      <c r="I332" s="54"/>
      <c r="J332" s="89"/>
      <c r="K332" s="89"/>
      <c r="L332" s="89"/>
      <c r="M332" s="89"/>
      <c r="N332" s="89"/>
      <c r="O332" s="89"/>
      <c r="P332" s="89">
        <f>SUM(ImplementationTable[[#This Row],['# of Refugees (registered/pending) ]:['# of Vulnerable Lebanese Hosts ]])</f>
        <v>0</v>
      </c>
      <c r="Q332" s="57"/>
      <c r="R332" s="57"/>
      <c r="S332" s="69"/>
      <c r="T332" s="58"/>
      <c r="U332" s="58"/>
      <c r="V332" s="85">
        <f>SUM(ImplementationTable[[#This Row],['# of Refugees (registered/pending) 2]:['# of Vulnerable Lebanese Hosts 6]])</f>
        <v>0</v>
      </c>
      <c r="W332" s="81"/>
      <c r="X332" s="81"/>
      <c r="Y332" s="81"/>
      <c r="Z332" s="58"/>
      <c r="AA332"/>
      <c r="AB332" s="8"/>
    </row>
    <row r="333" spans="1:28" ht="30" customHeight="1" x14ac:dyDescent="0.25">
      <c r="A333" s="54"/>
      <c r="B333" s="54"/>
      <c r="C333" s="93"/>
      <c r="D333" s="54"/>
      <c r="E333" s="55"/>
      <c r="F333" s="56"/>
      <c r="G333" s="88"/>
      <c r="H333" s="89"/>
      <c r="I333" s="54"/>
      <c r="J333" s="89"/>
      <c r="K333" s="89"/>
      <c r="L333" s="89"/>
      <c r="M333" s="89"/>
      <c r="N333" s="89"/>
      <c r="O333" s="89"/>
      <c r="P333" s="89">
        <f>SUM(ImplementationTable[[#This Row],['# of Refugees (registered/pending) ]:['# of Vulnerable Lebanese Hosts ]])</f>
        <v>0</v>
      </c>
      <c r="Q333" s="57"/>
      <c r="R333" s="57"/>
      <c r="S333" s="69"/>
      <c r="T333" s="58"/>
      <c r="U333" s="58"/>
      <c r="V333" s="85">
        <f>SUM(ImplementationTable[[#This Row],['# of Refugees (registered/pending) 2]:['# of Vulnerable Lebanese Hosts 6]])</f>
        <v>0</v>
      </c>
      <c r="W333" s="81"/>
      <c r="X333" s="81"/>
      <c r="Y333" s="81"/>
      <c r="Z333" s="58"/>
      <c r="AA333"/>
      <c r="AB333" s="8"/>
    </row>
    <row r="334" spans="1:28" ht="30" customHeight="1" x14ac:dyDescent="0.25">
      <c r="A334" s="54"/>
      <c r="B334" s="54"/>
      <c r="C334" s="93"/>
      <c r="D334" s="54"/>
      <c r="E334" s="55"/>
      <c r="F334" s="56"/>
      <c r="G334" s="88"/>
      <c r="H334" s="89"/>
      <c r="I334" s="54"/>
      <c r="J334" s="89"/>
      <c r="K334" s="89"/>
      <c r="L334" s="89"/>
      <c r="M334" s="89"/>
      <c r="N334" s="89"/>
      <c r="O334" s="89"/>
      <c r="P334" s="89">
        <f>SUM(ImplementationTable[[#This Row],['# of Refugees (registered/pending) ]:['# of Vulnerable Lebanese Hosts ]])</f>
        <v>0</v>
      </c>
      <c r="Q334" s="57"/>
      <c r="R334" s="57"/>
      <c r="S334" s="69"/>
      <c r="T334" s="58"/>
      <c r="U334" s="58"/>
      <c r="V334" s="85">
        <f>SUM(ImplementationTable[[#This Row],['# of Refugees (registered/pending) 2]:['# of Vulnerable Lebanese Hosts 6]])</f>
        <v>0</v>
      </c>
      <c r="W334" s="81"/>
      <c r="X334" s="81"/>
      <c r="Y334" s="81"/>
      <c r="Z334" s="58"/>
      <c r="AA334"/>
      <c r="AB334" s="8"/>
    </row>
    <row r="335" spans="1:28" ht="30" customHeight="1" x14ac:dyDescent="0.25">
      <c r="A335" s="54"/>
      <c r="B335" s="54"/>
      <c r="C335" s="93"/>
      <c r="D335" s="54"/>
      <c r="E335" s="55"/>
      <c r="F335" s="56"/>
      <c r="G335" s="88"/>
      <c r="H335" s="89"/>
      <c r="I335" s="54"/>
      <c r="J335" s="89"/>
      <c r="K335" s="89"/>
      <c r="L335" s="89"/>
      <c r="M335" s="89"/>
      <c r="N335" s="89"/>
      <c r="O335" s="89"/>
      <c r="P335" s="89">
        <f>SUM(ImplementationTable[[#This Row],['# of Refugees (registered/pending) ]:['# of Vulnerable Lebanese Hosts ]])</f>
        <v>0</v>
      </c>
      <c r="Q335" s="57"/>
      <c r="R335" s="57"/>
      <c r="S335" s="69"/>
      <c r="T335" s="58"/>
      <c r="U335" s="58"/>
      <c r="V335" s="85">
        <f>SUM(ImplementationTable[[#This Row],['# of Refugees (registered/pending) 2]:['# of Vulnerable Lebanese Hosts 6]])</f>
        <v>0</v>
      </c>
      <c r="W335" s="81"/>
      <c r="X335" s="81"/>
      <c r="Y335" s="81"/>
      <c r="Z335" s="58"/>
      <c r="AA335"/>
      <c r="AB335" s="8"/>
    </row>
    <row r="336" spans="1:28" ht="30" customHeight="1" x14ac:dyDescent="0.25">
      <c r="A336" s="54"/>
      <c r="B336" s="54"/>
      <c r="C336" s="93"/>
      <c r="D336" s="54"/>
      <c r="E336" s="55"/>
      <c r="F336" s="56"/>
      <c r="G336" s="88"/>
      <c r="H336" s="89"/>
      <c r="I336" s="54"/>
      <c r="J336" s="89"/>
      <c r="K336" s="89"/>
      <c r="L336" s="89"/>
      <c r="M336" s="89"/>
      <c r="N336" s="89"/>
      <c r="O336" s="89"/>
      <c r="P336" s="89">
        <f>SUM(ImplementationTable[[#This Row],['# of Refugees (registered/pending) ]:['# of Vulnerable Lebanese Hosts ]])</f>
        <v>0</v>
      </c>
      <c r="Q336" s="57"/>
      <c r="R336" s="57"/>
      <c r="S336" s="69"/>
      <c r="T336" s="58"/>
      <c r="U336" s="58"/>
      <c r="V336" s="85">
        <f>SUM(ImplementationTable[[#This Row],['# of Refugees (registered/pending) 2]:['# of Vulnerable Lebanese Hosts 6]])</f>
        <v>0</v>
      </c>
      <c r="W336" s="81"/>
      <c r="X336" s="81"/>
      <c r="Y336" s="81"/>
      <c r="Z336" s="58"/>
      <c r="AA336"/>
      <c r="AB336" s="8"/>
    </row>
    <row r="337" spans="1:28" ht="30" customHeight="1" x14ac:dyDescent="0.25">
      <c r="A337" s="54"/>
      <c r="B337" s="54"/>
      <c r="C337" s="93"/>
      <c r="D337" s="54"/>
      <c r="E337" s="55"/>
      <c r="F337" s="56"/>
      <c r="G337" s="88"/>
      <c r="H337" s="89"/>
      <c r="I337" s="54"/>
      <c r="J337" s="89"/>
      <c r="K337" s="89"/>
      <c r="L337" s="89"/>
      <c r="M337" s="89"/>
      <c r="N337" s="89"/>
      <c r="O337" s="89"/>
      <c r="P337" s="89">
        <f>SUM(ImplementationTable[[#This Row],['# of Refugees (registered/pending) ]:['# of Vulnerable Lebanese Hosts ]])</f>
        <v>0</v>
      </c>
      <c r="Q337" s="57"/>
      <c r="R337" s="57"/>
      <c r="S337" s="69"/>
      <c r="T337" s="58"/>
      <c r="U337" s="58"/>
      <c r="V337" s="85">
        <f>SUM(ImplementationTable[[#This Row],['# of Refugees (registered/pending) 2]:['# of Vulnerable Lebanese Hosts 6]])</f>
        <v>0</v>
      </c>
      <c r="W337" s="81"/>
      <c r="X337" s="81"/>
      <c r="Y337" s="81"/>
      <c r="Z337" s="58"/>
      <c r="AA337"/>
      <c r="AB337" s="8"/>
    </row>
    <row r="338" spans="1:28" ht="30" customHeight="1" x14ac:dyDescent="0.25">
      <c r="A338" s="54"/>
      <c r="B338" s="54"/>
      <c r="C338" s="93"/>
      <c r="D338" s="54"/>
      <c r="E338" s="55"/>
      <c r="F338" s="56"/>
      <c r="G338" s="88"/>
      <c r="H338" s="89"/>
      <c r="I338" s="54"/>
      <c r="J338" s="89"/>
      <c r="K338" s="89"/>
      <c r="L338" s="89"/>
      <c r="M338" s="89"/>
      <c r="N338" s="89"/>
      <c r="O338" s="89"/>
      <c r="P338" s="89">
        <f>SUM(ImplementationTable[[#This Row],['# of Refugees (registered/pending) ]:['# of Vulnerable Lebanese Hosts ]])</f>
        <v>0</v>
      </c>
      <c r="Q338" s="57"/>
      <c r="R338" s="57"/>
      <c r="S338" s="69"/>
      <c r="T338" s="58"/>
      <c r="U338" s="58"/>
      <c r="V338" s="85">
        <f>SUM(ImplementationTable[[#This Row],['# of Refugees (registered/pending) 2]:['# of Vulnerable Lebanese Hosts 6]])</f>
        <v>0</v>
      </c>
      <c r="W338" s="81"/>
      <c r="X338" s="81"/>
      <c r="Y338" s="81"/>
      <c r="Z338" s="58"/>
      <c r="AA338"/>
      <c r="AB338" s="8"/>
    </row>
    <row r="339" spans="1:28" ht="30" customHeight="1" x14ac:dyDescent="0.25">
      <c r="A339" s="54"/>
      <c r="B339" s="54"/>
      <c r="C339" s="93"/>
      <c r="D339" s="54"/>
      <c r="E339" s="55"/>
      <c r="F339" s="56"/>
      <c r="G339" s="88"/>
      <c r="H339" s="89"/>
      <c r="I339" s="54"/>
      <c r="J339" s="89"/>
      <c r="K339" s="89"/>
      <c r="L339" s="89"/>
      <c r="M339" s="89"/>
      <c r="N339" s="89"/>
      <c r="O339" s="89"/>
      <c r="P339" s="89">
        <f>SUM(ImplementationTable[[#This Row],['# of Refugees (registered/pending) ]:['# of Vulnerable Lebanese Hosts ]])</f>
        <v>0</v>
      </c>
      <c r="Q339" s="57"/>
      <c r="R339" s="57"/>
      <c r="S339" s="69"/>
      <c r="T339" s="58"/>
      <c r="U339" s="58"/>
      <c r="V339" s="85">
        <f>SUM(ImplementationTable[[#This Row],['# of Refugees (registered/pending) 2]:['# of Vulnerable Lebanese Hosts 6]])</f>
        <v>0</v>
      </c>
      <c r="W339" s="81"/>
      <c r="X339" s="81"/>
      <c r="Y339" s="81"/>
      <c r="Z339" s="58"/>
      <c r="AA339"/>
      <c r="AB339" s="8"/>
    </row>
    <row r="340" spans="1:28" ht="30" customHeight="1" x14ac:dyDescent="0.25">
      <c r="A340" s="54"/>
      <c r="B340" s="54"/>
      <c r="C340" s="93"/>
      <c r="D340" s="54"/>
      <c r="E340" s="55"/>
      <c r="F340" s="56"/>
      <c r="G340" s="88"/>
      <c r="H340" s="89"/>
      <c r="I340" s="54"/>
      <c r="J340" s="89"/>
      <c r="K340" s="89"/>
      <c r="L340" s="89"/>
      <c r="M340" s="89"/>
      <c r="N340" s="89"/>
      <c r="O340" s="89"/>
      <c r="P340" s="89">
        <f>SUM(ImplementationTable[[#This Row],['# of Refugees (registered/pending) ]:['# of Vulnerable Lebanese Hosts ]])</f>
        <v>0</v>
      </c>
      <c r="Q340" s="57"/>
      <c r="R340" s="57"/>
      <c r="S340" s="69"/>
      <c r="T340" s="58"/>
      <c r="U340" s="58"/>
      <c r="V340" s="85">
        <f>SUM(ImplementationTable[[#This Row],['# of Refugees (registered/pending) 2]:['# of Vulnerable Lebanese Hosts 6]])</f>
        <v>0</v>
      </c>
      <c r="W340" s="81"/>
      <c r="X340" s="81"/>
      <c r="Y340" s="81"/>
      <c r="Z340" s="58"/>
      <c r="AA340"/>
      <c r="AB340" s="8"/>
    </row>
    <row r="341" spans="1:28" ht="30" customHeight="1" x14ac:dyDescent="0.25">
      <c r="A341" s="54"/>
      <c r="B341" s="54"/>
      <c r="C341" s="93"/>
      <c r="D341" s="54"/>
      <c r="E341" s="55"/>
      <c r="F341" s="56"/>
      <c r="G341" s="88"/>
      <c r="H341" s="89"/>
      <c r="I341" s="54"/>
      <c r="J341" s="89"/>
      <c r="K341" s="89"/>
      <c r="L341" s="89"/>
      <c r="M341" s="89"/>
      <c r="N341" s="89"/>
      <c r="O341" s="89"/>
      <c r="P341" s="89">
        <f>SUM(ImplementationTable[[#This Row],['# of Refugees (registered/pending) ]:['# of Vulnerable Lebanese Hosts ]])</f>
        <v>0</v>
      </c>
      <c r="Q341" s="57"/>
      <c r="R341" s="57"/>
      <c r="S341" s="69"/>
      <c r="T341" s="58"/>
      <c r="U341" s="58"/>
      <c r="V341" s="85">
        <f>SUM(ImplementationTable[[#This Row],['# of Refugees (registered/pending) 2]:['# of Vulnerable Lebanese Hosts 6]])</f>
        <v>0</v>
      </c>
      <c r="W341" s="81"/>
      <c r="X341" s="81"/>
      <c r="Y341" s="81"/>
      <c r="Z341" s="58"/>
      <c r="AA341"/>
      <c r="AB341" s="8"/>
    </row>
    <row r="342" spans="1:28" ht="30" customHeight="1" x14ac:dyDescent="0.25">
      <c r="A342" s="54"/>
      <c r="B342" s="54"/>
      <c r="C342" s="93"/>
      <c r="D342" s="54"/>
      <c r="E342" s="55"/>
      <c r="F342" s="56"/>
      <c r="G342" s="88"/>
      <c r="H342" s="89"/>
      <c r="I342" s="54"/>
      <c r="J342" s="89"/>
      <c r="K342" s="89"/>
      <c r="L342" s="89"/>
      <c r="M342" s="89"/>
      <c r="N342" s="89"/>
      <c r="O342" s="89"/>
      <c r="P342" s="89">
        <f>SUM(ImplementationTable[[#This Row],['# of Refugees (registered/pending) ]:['# of Vulnerable Lebanese Hosts ]])</f>
        <v>0</v>
      </c>
      <c r="Q342" s="57"/>
      <c r="R342" s="57"/>
      <c r="S342" s="69"/>
      <c r="T342" s="58"/>
      <c r="U342" s="58"/>
      <c r="V342" s="85">
        <f>SUM(ImplementationTable[[#This Row],['# of Refugees (registered/pending) 2]:['# of Vulnerable Lebanese Hosts 6]])</f>
        <v>0</v>
      </c>
      <c r="W342" s="81"/>
      <c r="X342" s="81"/>
      <c r="Y342" s="81"/>
      <c r="Z342" s="58"/>
      <c r="AA342"/>
      <c r="AB342" s="8"/>
    </row>
    <row r="343" spans="1:28" ht="30" customHeight="1" x14ac:dyDescent="0.25">
      <c r="A343" s="54"/>
      <c r="B343" s="54"/>
      <c r="C343" s="93"/>
      <c r="D343" s="54"/>
      <c r="E343" s="55"/>
      <c r="F343" s="56"/>
      <c r="G343" s="88"/>
      <c r="H343" s="89"/>
      <c r="I343" s="54"/>
      <c r="J343" s="89"/>
      <c r="K343" s="89"/>
      <c r="L343" s="89"/>
      <c r="M343" s="89"/>
      <c r="N343" s="89"/>
      <c r="O343" s="89"/>
      <c r="P343" s="89">
        <f>SUM(ImplementationTable[[#This Row],['# of Refugees (registered/pending) ]:['# of Vulnerable Lebanese Hosts ]])</f>
        <v>0</v>
      </c>
      <c r="Q343" s="57"/>
      <c r="R343" s="57"/>
      <c r="S343" s="69"/>
      <c r="T343" s="58"/>
      <c r="U343" s="58"/>
      <c r="V343" s="85">
        <f>SUM(ImplementationTable[[#This Row],['# of Refugees (registered/pending) 2]:['# of Vulnerable Lebanese Hosts 6]])</f>
        <v>0</v>
      </c>
      <c r="W343" s="81"/>
      <c r="X343" s="81"/>
      <c r="Y343" s="81"/>
      <c r="Z343" s="58"/>
      <c r="AA343"/>
      <c r="AB343" s="8"/>
    </row>
    <row r="344" spans="1:28" ht="30" customHeight="1" x14ac:dyDescent="0.25">
      <c r="A344" s="54"/>
      <c r="B344" s="54"/>
      <c r="C344" s="93"/>
      <c r="D344" s="54"/>
      <c r="E344" s="55"/>
      <c r="F344" s="56"/>
      <c r="G344" s="88"/>
      <c r="H344" s="89"/>
      <c r="I344" s="54"/>
      <c r="J344" s="89"/>
      <c r="K344" s="89"/>
      <c r="L344" s="89"/>
      <c r="M344" s="89"/>
      <c r="N344" s="89"/>
      <c r="O344" s="89"/>
      <c r="P344" s="89">
        <f>SUM(ImplementationTable[[#This Row],['# of Refugees (registered/pending) ]:['# of Vulnerable Lebanese Hosts ]])</f>
        <v>0</v>
      </c>
      <c r="Q344" s="57"/>
      <c r="R344" s="57"/>
      <c r="S344" s="69"/>
      <c r="T344" s="58"/>
      <c r="U344" s="58"/>
      <c r="V344" s="85">
        <f>SUM(ImplementationTable[[#This Row],['# of Refugees (registered/pending) 2]:['# of Vulnerable Lebanese Hosts 6]])</f>
        <v>0</v>
      </c>
      <c r="W344" s="81"/>
      <c r="X344" s="81"/>
      <c r="Y344" s="81"/>
      <c r="Z344" s="58"/>
      <c r="AA344"/>
      <c r="AB344" s="8"/>
    </row>
    <row r="345" spans="1:28" ht="30" customHeight="1" x14ac:dyDescent="0.25">
      <c r="A345" s="54"/>
      <c r="B345" s="54"/>
      <c r="C345" s="93"/>
      <c r="D345" s="54"/>
      <c r="E345" s="55"/>
      <c r="F345" s="56"/>
      <c r="G345" s="88"/>
      <c r="H345" s="89"/>
      <c r="I345" s="54"/>
      <c r="J345" s="89"/>
      <c r="K345" s="89"/>
      <c r="L345" s="89"/>
      <c r="M345" s="89"/>
      <c r="N345" s="89"/>
      <c r="O345" s="89"/>
      <c r="P345" s="89">
        <f>SUM(ImplementationTable[[#This Row],['# of Refugees (registered/pending) ]:['# of Vulnerable Lebanese Hosts ]])</f>
        <v>0</v>
      </c>
      <c r="Q345" s="57"/>
      <c r="R345" s="57"/>
      <c r="S345" s="69"/>
      <c r="T345" s="58"/>
      <c r="U345" s="58"/>
      <c r="V345" s="85">
        <f>SUM(ImplementationTable[[#This Row],['# of Refugees (registered/pending) 2]:['# of Vulnerable Lebanese Hosts 6]])</f>
        <v>0</v>
      </c>
      <c r="W345" s="81"/>
      <c r="X345" s="81"/>
      <c r="Y345" s="81"/>
      <c r="Z345" s="58"/>
      <c r="AA345"/>
      <c r="AB345" s="8"/>
    </row>
    <row r="346" spans="1:28" ht="30" customHeight="1" x14ac:dyDescent="0.25">
      <c r="A346" s="54"/>
      <c r="B346" s="54"/>
      <c r="C346" s="93"/>
      <c r="D346" s="54"/>
      <c r="E346" s="55"/>
      <c r="F346" s="56"/>
      <c r="G346" s="88"/>
      <c r="H346" s="89"/>
      <c r="I346" s="54"/>
      <c r="J346" s="89"/>
      <c r="K346" s="89"/>
      <c r="L346" s="89"/>
      <c r="M346" s="89"/>
      <c r="N346" s="89"/>
      <c r="O346" s="89"/>
      <c r="P346" s="89">
        <f>SUM(ImplementationTable[[#This Row],['# of Refugees (registered/pending) ]:['# of Vulnerable Lebanese Hosts ]])</f>
        <v>0</v>
      </c>
      <c r="Q346" s="57"/>
      <c r="R346" s="57"/>
      <c r="S346" s="69"/>
      <c r="T346" s="58"/>
      <c r="U346" s="58"/>
      <c r="V346" s="85">
        <f>SUM(ImplementationTable[[#This Row],['# of Refugees (registered/pending) 2]:['# of Vulnerable Lebanese Hosts 6]])</f>
        <v>0</v>
      </c>
      <c r="W346" s="81"/>
      <c r="X346" s="81"/>
      <c r="Y346" s="81"/>
      <c r="Z346" s="58"/>
      <c r="AA346"/>
      <c r="AB346" s="8"/>
    </row>
    <row r="347" spans="1:28" ht="30" customHeight="1" x14ac:dyDescent="0.25">
      <c r="A347" s="54"/>
      <c r="B347" s="54"/>
      <c r="C347" s="93"/>
      <c r="D347" s="54"/>
      <c r="E347" s="55"/>
      <c r="F347" s="56"/>
      <c r="G347" s="88"/>
      <c r="H347" s="89"/>
      <c r="I347" s="54"/>
      <c r="J347" s="89"/>
      <c r="K347" s="89"/>
      <c r="L347" s="89"/>
      <c r="M347" s="89"/>
      <c r="N347" s="89"/>
      <c r="O347" s="89"/>
      <c r="P347" s="89">
        <f>SUM(ImplementationTable[[#This Row],['# of Refugees (registered/pending) ]:['# of Vulnerable Lebanese Hosts ]])</f>
        <v>0</v>
      </c>
      <c r="Q347" s="57"/>
      <c r="R347" s="57"/>
      <c r="S347" s="69"/>
      <c r="T347" s="58"/>
      <c r="U347" s="58"/>
      <c r="V347" s="85">
        <f>SUM(ImplementationTable[[#This Row],['# of Refugees (registered/pending) 2]:['# of Vulnerable Lebanese Hosts 6]])</f>
        <v>0</v>
      </c>
      <c r="W347" s="81"/>
      <c r="X347" s="81"/>
      <c r="Y347" s="81"/>
      <c r="Z347" s="58"/>
      <c r="AA347"/>
      <c r="AB347" s="8"/>
    </row>
    <row r="348" spans="1:28" ht="30" customHeight="1" x14ac:dyDescent="0.25">
      <c r="A348" s="54"/>
      <c r="B348" s="54"/>
      <c r="C348" s="93"/>
      <c r="D348" s="54"/>
      <c r="E348" s="55"/>
      <c r="F348" s="56"/>
      <c r="G348" s="88"/>
      <c r="H348" s="89"/>
      <c r="I348" s="54"/>
      <c r="J348" s="89"/>
      <c r="K348" s="89"/>
      <c r="L348" s="89"/>
      <c r="M348" s="89"/>
      <c r="N348" s="89"/>
      <c r="O348" s="89"/>
      <c r="P348" s="89">
        <f>SUM(ImplementationTable[[#This Row],['# of Refugees (registered/pending) ]:['# of Vulnerable Lebanese Hosts ]])</f>
        <v>0</v>
      </c>
      <c r="Q348" s="57"/>
      <c r="R348" s="57"/>
      <c r="S348" s="69"/>
      <c r="T348" s="58"/>
      <c r="U348" s="58"/>
      <c r="V348" s="85">
        <f>SUM(ImplementationTable[[#This Row],['# of Refugees (registered/pending) 2]:['# of Vulnerable Lebanese Hosts 6]])</f>
        <v>0</v>
      </c>
      <c r="W348" s="81"/>
      <c r="X348" s="81"/>
      <c r="Y348" s="81"/>
      <c r="Z348" s="58"/>
      <c r="AA348"/>
      <c r="AB348" s="8"/>
    </row>
    <row r="349" spans="1:28" ht="30" customHeight="1" x14ac:dyDescent="0.25">
      <c r="A349" s="54"/>
      <c r="B349" s="54"/>
      <c r="C349" s="93"/>
      <c r="D349" s="54"/>
      <c r="E349" s="55"/>
      <c r="F349" s="56"/>
      <c r="G349" s="88"/>
      <c r="H349" s="89"/>
      <c r="I349" s="54"/>
      <c r="J349" s="89"/>
      <c r="K349" s="89"/>
      <c r="L349" s="89"/>
      <c r="M349" s="89"/>
      <c r="N349" s="89"/>
      <c r="O349" s="89"/>
      <c r="P349" s="89">
        <f>SUM(ImplementationTable[[#This Row],['# of Refugees (registered/pending) ]:['# of Vulnerable Lebanese Hosts ]])</f>
        <v>0</v>
      </c>
      <c r="Q349" s="57"/>
      <c r="R349" s="57"/>
      <c r="S349" s="69"/>
      <c r="T349" s="58"/>
      <c r="U349" s="58"/>
      <c r="V349" s="85">
        <f>SUM(ImplementationTable[[#This Row],['# of Refugees (registered/pending) 2]:['# of Vulnerable Lebanese Hosts 6]])</f>
        <v>0</v>
      </c>
      <c r="W349" s="81"/>
      <c r="X349" s="81"/>
      <c r="Y349" s="81"/>
      <c r="Z349" s="58"/>
      <c r="AA349"/>
      <c r="AB349" s="8"/>
    </row>
    <row r="350" spans="1:28" ht="30" customHeight="1" x14ac:dyDescent="0.25">
      <c r="A350" s="54"/>
      <c r="B350" s="54"/>
      <c r="C350" s="93"/>
      <c r="D350" s="54"/>
      <c r="E350" s="55"/>
      <c r="F350" s="56"/>
      <c r="G350" s="88"/>
      <c r="H350" s="89"/>
      <c r="I350" s="54"/>
      <c r="J350" s="89"/>
      <c r="K350" s="89"/>
      <c r="L350" s="89"/>
      <c r="M350" s="89"/>
      <c r="N350" s="89"/>
      <c r="O350" s="89"/>
      <c r="P350" s="89">
        <f>SUM(ImplementationTable[[#This Row],['# of Refugees (registered/pending) ]:['# of Vulnerable Lebanese Hosts ]])</f>
        <v>0</v>
      </c>
      <c r="Q350" s="57"/>
      <c r="R350" s="57"/>
      <c r="S350" s="69"/>
      <c r="T350" s="58"/>
      <c r="U350" s="58"/>
      <c r="V350" s="85">
        <f>SUM(ImplementationTable[[#This Row],['# of Refugees (registered/pending) 2]:['# of Vulnerable Lebanese Hosts 6]])</f>
        <v>0</v>
      </c>
      <c r="W350" s="81"/>
      <c r="X350" s="81"/>
      <c r="Y350" s="81"/>
      <c r="Z350" s="58"/>
      <c r="AA350"/>
      <c r="AB350" s="8"/>
    </row>
    <row r="351" spans="1:28" ht="30" customHeight="1" x14ac:dyDescent="0.25">
      <c r="A351" s="54"/>
      <c r="B351" s="54"/>
      <c r="C351" s="93"/>
      <c r="D351" s="54"/>
      <c r="E351" s="55"/>
      <c r="F351" s="56"/>
      <c r="G351" s="88"/>
      <c r="H351" s="89"/>
      <c r="I351" s="54"/>
      <c r="J351" s="89"/>
      <c r="K351" s="89"/>
      <c r="L351" s="89"/>
      <c r="M351" s="89"/>
      <c r="N351" s="89"/>
      <c r="O351" s="89"/>
      <c r="P351" s="89">
        <f>SUM(ImplementationTable[[#This Row],['# of Refugees (registered/pending) ]:['# of Vulnerable Lebanese Hosts ]])</f>
        <v>0</v>
      </c>
      <c r="Q351" s="57"/>
      <c r="R351" s="57"/>
      <c r="S351" s="69"/>
      <c r="T351" s="58"/>
      <c r="U351" s="58"/>
      <c r="V351" s="85">
        <f>SUM(ImplementationTable[[#This Row],['# of Refugees (registered/pending) 2]:['# of Vulnerable Lebanese Hosts 6]])</f>
        <v>0</v>
      </c>
      <c r="W351" s="81"/>
      <c r="X351" s="81"/>
      <c r="Y351" s="81"/>
      <c r="Z351" s="58"/>
      <c r="AA351"/>
      <c r="AB351" s="8"/>
    </row>
    <row r="352" spans="1:28" ht="30" customHeight="1" x14ac:dyDescent="0.25">
      <c r="A352" s="54"/>
      <c r="B352" s="54"/>
      <c r="C352" s="93"/>
      <c r="D352" s="54"/>
      <c r="E352" s="55"/>
      <c r="F352" s="56"/>
      <c r="G352" s="88"/>
      <c r="H352" s="89"/>
      <c r="I352" s="54"/>
      <c r="J352" s="89"/>
      <c r="K352" s="89"/>
      <c r="L352" s="89"/>
      <c r="M352" s="89"/>
      <c r="N352" s="89"/>
      <c r="O352" s="89"/>
      <c r="P352" s="89">
        <f>SUM(ImplementationTable[[#This Row],['# of Refugees (registered/pending) ]:['# of Vulnerable Lebanese Hosts ]])</f>
        <v>0</v>
      </c>
      <c r="Q352" s="57"/>
      <c r="R352" s="57"/>
      <c r="S352" s="69"/>
      <c r="T352" s="58"/>
      <c r="U352" s="58"/>
      <c r="V352" s="85">
        <f>SUM(ImplementationTable[[#This Row],['# of Refugees (registered/pending) 2]:['# of Vulnerable Lebanese Hosts 6]])</f>
        <v>0</v>
      </c>
      <c r="W352" s="81"/>
      <c r="X352" s="81"/>
      <c r="Y352" s="81"/>
      <c r="Z352" s="58"/>
      <c r="AA352"/>
      <c r="AB352" s="8"/>
    </row>
    <row r="353" spans="1:28" ht="30" customHeight="1" x14ac:dyDescent="0.25">
      <c r="A353" s="54"/>
      <c r="B353" s="54"/>
      <c r="C353" s="93"/>
      <c r="D353" s="54"/>
      <c r="E353" s="55"/>
      <c r="F353" s="56"/>
      <c r="G353" s="88"/>
      <c r="H353" s="89"/>
      <c r="I353" s="54"/>
      <c r="J353" s="89"/>
      <c r="K353" s="89"/>
      <c r="L353" s="89"/>
      <c r="M353" s="89"/>
      <c r="N353" s="89"/>
      <c r="O353" s="89"/>
      <c r="P353" s="89">
        <f>SUM(ImplementationTable[[#This Row],['# of Refugees (registered/pending) ]:['# of Vulnerable Lebanese Hosts ]])</f>
        <v>0</v>
      </c>
      <c r="Q353" s="57"/>
      <c r="R353" s="57"/>
      <c r="S353" s="69"/>
      <c r="T353" s="58"/>
      <c r="U353" s="58"/>
      <c r="V353" s="85">
        <f>SUM(ImplementationTable[[#This Row],['# of Refugees (registered/pending) 2]:['# of Vulnerable Lebanese Hosts 6]])</f>
        <v>0</v>
      </c>
      <c r="W353" s="81"/>
      <c r="X353" s="81"/>
      <c r="Y353" s="81"/>
      <c r="Z353" s="58"/>
      <c r="AA353"/>
      <c r="AB353" s="8"/>
    </row>
    <row r="354" spans="1:28" ht="30" customHeight="1" x14ac:dyDescent="0.25">
      <c r="A354" s="54"/>
      <c r="B354" s="54"/>
      <c r="C354" s="93"/>
      <c r="D354" s="54"/>
      <c r="E354" s="55"/>
      <c r="F354" s="56"/>
      <c r="G354" s="88"/>
      <c r="H354" s="89"/>
      <c r="I354" s="54"/>
      <c r="J354" s="89"/>
      <c r="K354" s="89"/>
      <c r="L354" s="89"/>
      <c r="M354" s="89"/>
      <c r="N354" s="89"/>
      <c r="O354" s="89"/>
      <c r="P354" s="89">
        <f>SUM(ImplementationTable[[#This Row],['# of Refugees (registered/pending) ]:['# of Vulnerable Lebanese Hosts ]])</f>
        <v>0</v>
      </c>
      <c r="Q354" s="57"/>
      <c r="R354" s="57"/>
      <c r="S354" s="69"/>
      <c r="T354" s="58"/>
      <c r="U354" s="58"/>
      <c r="V354" s="85">
        <f>SUM(ImplementationTable[[#This Row],['# of Refugees (registered/pending) 2]:['# of Vulnerable Lebanese Hosts 6]])</f>
        <v>0</v>
      </c>
      <c r="W354" s="81"/>
      <c r="X354" s="81"/>
      <c r="Y354" s="81"/>
      <c r="Z354" s="58"/>
      <c r="AA354"/>
      <c r="AB354" s="8"/>
    </row>
    <row r="355" spans="1:28" ht="30" customHeight="1" x14ac:dyDescent="0.25">
      <c r="A355" s="54"/>
      <c r="B355" s="54"/>
      <c r="C355" s="93"/>
      <c r="D355" s="54"/>
      <c r="E355" s="55"/>
      <c r="F355" s="56"/>
      <c r="G355" s="88"/>
      <c r="H355" s="89"/>
      <c r="I355" s="54"/>
      <c r="J355" s="89"/>
      <c r="K355" s="89"/>
      <c r="L355" s="89"/>
      <c r="M355" s="89"/>
      <c r="N355" s="89"/>
      <c r="O355" s="89"/>
      <c r="P355" s="89">
        <f>SUM(ImplementationTable[[#This Row],['# of Refugees (registered/pending) ]:['# of Vulnerable Lebanese Hosts ]])</f>
        <v>0</v>
      </c>
      <c r="Q355" s="57"/>
      <c r="R355" s="57"/>
      <c r="S355" s="69"/>
      <c r="T355" s="58"/>
      <c r="U355" s="58"/>
      <c r="V355" s="85">
        <f>SUM(ImplementationTable[[#This Row],['# of Refugees (registered/pending) 2]:['# of Vulnerable Lebanese Hosts 6]])</f>
        <v>0</v>
      </c>
      <c r="W355" s="81"/>
      <c r="X355" s="81"/>
      <c r="Y355" s="81"/>
      <c r="Z355" s="58"/>
      <c r="AA355"/>
      <c r="AB355" s="8"/>
    </row>
    <row r="356" spans="1:28" ht="30" customHeight="1" x14ac:dyDescent="0.25">
      <c r="A356" s="54"/>
      <c r="B356" s="54"/>
      <c r="C356" s="93"/>
      <c r="D356" s="54"/>
      <c r="E356" s="55"/>
      <c r="F356" s="56"/>
      <c r="G356" s="88"/>
      <c r="H356" s="89"/>
      <c r="I356" s="54"/>
      <c r="J356" s="89"/>
      <c r="K356" s="89"/>
      <c r="L356" s="89"/>
      <c r="M356" s="89"/>
      <c r="N356" s="89"/>
      <c r="O356" s="89"/>
      <c r="P356" s="89">
        <f>SUM(ImplementationTable[[#This Row],['# of Refugees (registered/pending) ]:['# of Vulnerable Lebanese Hosts ]])</f>
        <v>0</v>
      </c>
      <c r="Q356" s="57"/>
      <c r="R356" s="57"/>
      <c r="S356" s="69"/>
      <c r="T356" s="58"/>
      <c r="U356" s="58"/>
      <c r="V356" s="85">
        <f>SUM(ImplementationTable[[#This Row],['# of Refugees (registered/pending) 2]:['# of Vulnerable Lebanese Hosts 6]])</f>
        <v>0</v>
      </c>
      <c r="W356" s="81"/>
      <c r="X356" s="81"/>
      <c r="Y356" s="81"/>
      <c r="Z356" s="58"/>
      <c r="AA356"/>
      <c r="AB356" s="8"/>
    </row>
    <row r="357" spans="1:28" ht="30" customHeight="1" x14ac:dyDescent="0.25">
      <c r="A357" s="54"/>
      <c r="B357" s="54"/>
      <c r="C357" s="93"/>
      <c r="D357" s="54"/>
      <c r="E357" s="55"/>
      <c r="F357" s="56"/>
      <c r="G357" s="88"/>
      <c r="H357" s="89"/>
      <c r="I357" s="54"/>
      <c r="J357" s="89"/>
      <c r="K357" s="89"/>
      <c r="L357" s="89"/>
      <c r="M357" s="89"/>
      <c r="N357" s="89"/>
      <c r="O357" s="89"/>
      <c r="P357" s="89">
        <f>SUM(ImplementationTable[[#This Row],['# of Refugees (registered/pending) ]:['# of Vulnerable Lebanese Hosts ]])</f>
        <v>0</v>
      </c>
      <c r="Q357" s="57"/>
      <c r="R357" s="57"/>
      <c r="S357" s="69"/>
      <c r="T357" s="58"/>
      <c r="U357" s="58"/>
      <c r="V357" s="85">
        <f>SUM(ImplementationTable[[#This Row],['# of Refugees (registered/pending) 2]:['# of Vulnerable Lebanese Hosts 6]])</f>
        <v>0</v>
      </c>
      <c r="W357" s="81"/>
      <c r="X357" s="81"/>
      <c r="Y357" s="81"/>
      <c r="Z357" s="58"/>
      <c r="AA357"/>
      <c r="AB357" s="8"/>
    </row>
    <row r="358" spans="1:28" ht="30" customHeight="1" x14ac:dyDescent="0.25">
      <c r="A358" s="54"/>
      <c r="B358" s="54"/>
      <c r="C358" s="93"/>
      <c r="D358" s="54"/>
      <c r="E358" s="55"/>
      <c r="F358" s="56"/>
      <c r="G358" s="88"/>
      <c r="H358" s="89"/>
      <c r="I358" s="54"/>
      <c r="J358" s="89"/>
      <c r="K358" s="89"/>
      <c r="L358" s="89"/>
      <c r="M358" s="89"/>
      <c r="N358" s="89"/>
      <c r="O358" s="89"/>
      <c r="P358" s="89">
        <f>SUM(ImplementationTable[[#This Row],['# of Refugees (registered/pending) ]:['# of Vulnerable Lebanese Hosts ]])</f>
        <v>0</v>
      </c>
      <c r="Q358" s="57"/>
      <c r="R358" s="57"/>
      <c r="S358" s="69"/>
      <c r="T358" s="58"/>
      <c r="U358" s="58"/>
      <c r="V358" s="85">
        <f>SUM(ImplementationTable[[#This Row],['# of Refugees (registered/pending) 2]:['# of Vulnerable Lebanese Hosts 6]])</f>
        <v>0</v>
      </c>
      <c r="W358" s="81"/>
      <c r="X358" s="81"/>
      <c r="Y358" s="81"/>
      <c r="Z358" s="58"/>
      <c r="AA358"/>
      <c r="AB358" s="8"/>
    </row>
    <row r="359" spans="1:28" ht="30" customHeight="1" x14ac:dyDescent="0.25">
      <c r="A359" s="54"/>
      <c r="B359" s="54"/>
      <c r="C359" s="93"/>
      <c r="D359" s="54"/>
      <c r="E359" s="55"/>
      <c r="F359" s="56"/>
      <c r="G359" s="88"/>
      <c r="H359" s="89"/>
      <c r="I359" s="54"/>
      <c r="J359" s="89"/>
      <c r="K359" s="89"/>
      <c r="L359" s="89"/>
      <c r="M359" s="89"/>
      <c r="N359" s="89"/>
      <c r="O359" s="89"/>
      <c r="P359" s="89">
        <f>SUM(ImplementationTable[[#This Row],['# of Refugees (registered/pending) ]:['# of Vulnerable Lebanese Hosts ]])</f>
        <v>0</v>
      </c>
      <c r="Q359" s="57"/>
      <c r="R359" s="57"/>
      <c r="S359" s="69"/>
      <c r="T359" s="58"/>
      <c r="U359" s="58"/>
      <c r="V359" s="85">
        <f>SUM(ImplementationTable[[#This Row],['# of Refugees (registered/pending) 2]:['# of Vulnerable Lebanese Hosts 6]])</f>
        <v>0</v>
      </c>
      <c r="W359" s="81"/>
      <c r="X359" s="81"/>
      <c r="Y359" s="81"/>
      <c r="Z359" s="58"/>
      <c r="AA359"/>
      <c r="AB359" s="8"/>
    </row>
    <row r="360" spans="1:28" ht="30" customHeight="1" x14ac:dyDescent="0.25">
      <c r="A360" s="54"/>
      <c r="B360" s="54"/>
      <c r="C360" s="93"/>
      <c r="D360" s="54"/>
      <c r="E360" s="55"/>
      <c r="F360" s="56"/>
      <c r="G360" s="88"/>
      <c r="H360" s="89"/>
      <c r="I360" s="54"/>
      <c r="J360" s="89"/>
      <c r="K360" s="89"/>
      <c r="L360" s="89"/>
      <c r="M360" s="89"/>
      <c r="N360" s="89"/>
      <c r="O360" s="89"/>
      <c r="P360" s="89">
        <f>SUM(ImplementationTable[[#This Row],['# of Refugees (registered/pending) ]:['# of Vulnerable Lebanese Hosts ]])</f>
        <v>0</v>
      </c>
      <c r="Q360" s="57"/>
      <c r="R360" s="57"/>
      <c r="S360" s="69"/>
      <c r="T360" s="58"/>
      <c r="U360" s="58"/>
      <c r="V360" s="85">
        <f>SUM(ImplementationTable[[#This Row],['# of Refugees (registered/pending) 2]:['# of Vulnerable Lebanese Hosts 6]])</f>
        <v>0</v>
      </c>
      <c r="W360" s="81"/>
      <c r="X360" s="81"/>
      <c r="Y360" s="81"/>
      <c r="Z360" s="58"/>
      <c r="AA360"/>
      <c r="AB360" s="8"/>
    </row>
    <row r="361" spans="1:28" ht="30" customHeight="1" x14ac:dyDescent="0.25">
      <c r="A361" s="54"/>
      <c r="B361" s="54"/>
      <c r="C361" s="93"/>
      <c r="D361" s="54"/>
      <c r="E361" s="55"/>
      <c r="F361" s="56"/>
      <c r="G361" s="88"/>
      <c r="H361" s="89"/>
      <c r="I361" s="54"/>
      <c r="J361" s="89"/>
      <c r="K361" s="89"/>
      <c r="L361" s="89"/>
      <c r="M361" s="89"/>
      <c r="N361" s="89"/>
      <c r="O361" s="89"/>
      <c r="P361" s="89">
        <f>SUM(ImplementationTable[[#This Row],['# of Refugees (registered/pending) ]:['# of Vulnerable Lebanese Hosts ]])</f>
        <v>0</v>
      </c>
      <c r="Q361" s="57"/>
      <c r="R361" s="57"/>
      <c r="S361" s="69"/>
      <c r="T361" s="58"/>
      <c r="U361" s="58"/>
      <c r="V361" s="85">
        <f>SUM(ImplementationTable[[#This Row],['# of Refugees (registered/pending) 2]:['# of Vulnerable Lebanese Hosts 6]])</f>
        <v>0</v>
      </c>
      <c r="W361" s="81"/>
      <c r="X361" s="81"/>
      <c r="Y361" s="81"/>
      <c r="Z361" s="58"/>
      <c r="AA361"/>
      <c r="AB361" s="8"/>
    </row>
    <row r="362" spans="1:28" ht="30" customHeight="1" x14ac:dyDescent="0.25">
      <c r="A362" s="54"/>
      <c r="B362" s="54"/>
      <c r="C362" s="93"/>
      <c r="D362" s="54"/>
      <c r="E362" s="55"/>
      <c r="F362" s="56"/>
      <c r="G362" s="88"/>
      <c r="H362" s="89"/>
      <c r="I362" s="54"/>
      <c r="J362" s="89"/>
      <c r="K362" s="89"/>
      <c r="L362" s="89"/>
      <c r="M362" s="89"/>
      <c r="N362" s="89"/>
      <c r="O362" s="89"/>
      <c r="P362" s="89">
        <f>SUM(ImplementationTable[[#This Row],['# of Refugees (registered/pending) ]:['# of Vulnerable Lebanese Hosts ]])</f>
        <v>0</v>
      </c>
      <c r="Q362" s="57"/>
      <c r="R362" s="57"/>
      <c r="S362" s="69"/>
      <c r="T362" s="58"/>
      <c r="U362" s="58"/>
      <c r="V362" s="85">
        <f>SUM(ImplementationTable[[#This Row],['# of Refugees (registered/pending) 2]:['# of Vulnerable Lebanese Hosts 6]])</f>
        <v>0</v>
      </c>
      <c r="W362" s="81"/>
      <c r="X362" s="81"/>
      <c r="Y362" s="81"/>
      <c r="Z362" s="58"/>
      <c r="AA362"/>
      <c r="AB362" s="8"/>
    </row>
    <row r="363" spans="1:28" ht="30" customHeight="1" x14ac:dyDescent="0.25">
      <c r="A363" s="54"/>
      <c r="B363" s="54"/>
      <c r="C363" s="93"/>
      <c r="D363" s="54"/>
      <c r="E363" s="55"/>
      <c r="F363" s="56"/>
      <c r="G363" s="88"/>
      <c r="H363" s="89"/>
      <c r="I363" s="54"/>
      <c r="J363" s="89"/>
      <c r="K363" s="89"/>
      <c r="L363" s="89"/>
      <c r="M363" s="89"/>
      <c r="N363" s="89"/>
      <c r="O363" s="89"/>
      <c r="P363" s="89">
        <f>SUM(ImplementationTable[[#This Row],['# of Refugees (registered/pending) ]:['# of Vulnerable Lebanese Hosts ]])</f>
        <v>0</v>
      </c>
      <c r="Q363" s="57"/>
      <c r="R363" s="57"/>
      <c r="S363" s="69"/>
      <c r="T363" s="58"/>
      <c r="U363" s="58"/>
      <c r="V363" s="85">
        <f>SUM(ImplementationTable[[#This Row],['# of Refugees (registered/pending) 2]:['# of Vulnerable Lebanese Hosts 6]])</f>
        <v>0</v>
      </c>
      <c r="W363" s="81"/>
      <c r="X363" s="81"/>
      <c r="Y363" s="81"/>
      <c r="Z363" s="58"/>
      <c r="AA363"/>
      <c r="AB363" s="8"/>
    </row>
    <row r="364" spans="1:28" ht="30" customHeight="1" x14ac:dyDescent="0.25">
      <c r="A364" s="54"/>
      <c r="B364" s="54"/>
      <c r="C364" s="93"/>
      <c r="D364" s="54"/>
      <c r="E364" s="55"/>
      <c r="F364" s="56"/>
      <c r="G364" s="88"/>
      <c r="H364" s="89"/>
      <c r="I364" s="54"/>
      <c r="J364" s="89"/>
      <c r="K364" s="89"/>
      <c r="L364" s="89"/>
      <c r="M364" s="89"/>
      <c r="N364" s="89"/>
      <c r="O364" s="89"/>
      <c r="P364" s="89">
        <f>SUM(ImplementationTable[[#This Row],['# of Refugees (registered/pending) ]:['# of Vulnerable Lebanese Hosts ]])</f>
        <v>0</v>
      </c>
      <c r="Q364" s="57"/>
      <c r="R364" s="57"/>
      <c r="S364" s="69"/>
      <c r="T364" s="58"/>
      <c r="U364" s="58"/>
      <c r="V364" s="85">
        <f>SUM(ImplementationTable[[#This Row],['# of Refugees (registered/pending) 2]:['# of Vulnerable Lebanese Hosts 6]])</f>
        <v>0</v>
      </c>
      <c r="W364" s="81"/>
      <c r="X364" s="81"/>
      <c r="Y364" s="81"/>
      <c r="Z364" s="58"/>
      <c r="AA364"/>
      <c r="AB364" s="8"/>
    </row>
    <row r="365" spans="1:28" ht="30" customHeight="1" x14ac:dyDescent="0.25">
      <c r="A365" s="54"/>
      <c r="B365" s="54"/>
      <c r="C365" s="93"/>
      <c r="D365" s="54"/>
      <c r="E365" s="55"/>
      <c r="F365" s="56"/>
      <c r="G365" s="88"/>
      <c r="H365" s="89"/>
      <c r="I365" s="54"/>
      <c r="J365" s="89"/>
      <c r="K365" s="89"/>
      <c r="L365" s="89"/>
      <c r="M365" s="89"/>
      <c r="N365" s="89"/>
      <c r="O365" s="89"/>
      <c r="P365" s="89">
        <f>SUM(ImplementationTable[[#This Row],['# of Refugees (registered/pending) ]:['# of Vulnerable Lebanese Hosts ]])</f>
        <v>0</v>
      </c>
      <c r="Q365" s="57"/>
      <c r="R365" s="57"/>
      <c r="S365" s="69"/>
      <c r="T365" s="58"/>
      <c r="U365" s="58"/>
      <c r="V365" s="85">
        <f>SUM(ImplementationTable[[#This Row],['# of Refugees (registered/pending) 2]:['# of Vulnerable Lebanese Hosts 6]])</f>
        <v>0</v>
      </c>
      <c r="W365" s="81"/>
      <c r="X365" s="81"/>
      <c r="Y365" s="81"/>
      <c r="Z365" s="58"/>
      <c r="AA365"/>
      <c r="AB365" s="8"/>
    </row>
    <row r="366" spans="1:28" ht="30" customHeight="1" x14ac:dyDescent="0.25">
      <c r="A366" s="54"/>
      <c r="B366" s="54"/>
      <c r="C366" s="93"/>
      <c r="D366" s="54"/>
      <c r="E366" s="55"/>
      <c r="F366" s="56"/>
      <c r="G366" s="88"/>
      <c r="H366" s="89"/>
      <c r="I366" s="54"/>
      <c r="J366" s="89"/>
      <c r="K366" s="89"/>
      <c r="L366" s="89"/>
      <c r="M366" s="89"/>
      <c r="N366" s="89"/>
      <c r="O366" s="89"/>
      <c r="P366" s="89">
        <f>SUM(ImplementationTable[[#This Row],['# of Refugees (registered/pending) ]:['# of Vulnerable Lebanese Hosts ]])</f>
        <v>0</v>
      </c>
      <c r="Q366" s="57"/>
      <c r="R366" s="57"/>
      <c r="S366" s="69"/>
      <c r="T366" s="58"/>
      <c r="U366" s="58"/>
      <c r="V366" s="85">
        <f>SUM(ImplementationTable[[#This Row],['# of Refugees (registered/pending) 2]:['# of Vulnerable Lebanese Hosts 6]])</f>
        <v>0</v>
      </c>
      <c r="W366" s="81"/>
      <c r="X366" s="81"/>
      <c r="Y366" s="81"/>
      <c r="Z366" s="58"/>
      <c r="AA366"/>
      <c r="AB366" s="8"/>
    </row>
    <row r="367" spans="1:28" ht="30" customHeight="1" x14ac:dyDescent="0.25">
      <c r="A367" s="54"/>
      <c r="B367" s="54"/>
      <c r="C367" s="93"/>
      <c r="D367" s="54"/>
      <c r="E367" s="55"/>
      <c r="F367" s="56"/>
      <c r="G367" s="88"/>
      <c r="H367" s="89"/>
      <c r="I367" s="54"/>
      <c r="J367" s="89"/>
      <c r="K367" s="89"/>
      <c r="L367" s="89"/>
      <c r="M367" s="89"/>
      <c r="N367" s="89"/>
      <c r="O367" s="89"/>
      <c r="P367" s="89">
        <f>SUM(ImplementationTable[[#This Row],['# of Refugees (registered/pending) ]:['# of Vulnerable Lebanese Hosts ]])</f>
        <v>0</v>
      </c>
      <c r="Q367" s="57"/>
      <c r="R367" s="57"/>
      <c r="S367" s="69"/>
      <c r="T367" s="58"/>
      <c r="U367" s="58"/>
      <c r="V367" s="85">
        <f>SUM(ImplementationTable[[#This Row],['# of Refugees (registered/pending) 2]:['# of Vulnerable Lebanese Hosts 6]])</f>
        <v>0</v>
      </c>
      <c r="W367" s="81"/>
      <c r="X367" s="81"/>
      <c r="Y367" s="81"/>
      <c r="Z367" s="58"/>
      <c r="AA367"/>
      <c r="AB367" s="8"/>
    </row>
    <row r="368" spans="1:28" ht="30" customHeight="1" x14ac:dyDescent="0.25">
      <c r="A368" s="54"/>
      <c r="B368" s="54"/>
      <c r="C368" s="93"/>
      <c r="D368" s="54"/>
      <c r="E368" s="55"/>
      <c r="F368" s="56"/>
      <c r="G368" s="88"/>
      <c r="H368" s="89"/>
      <c r="I368" s="54"/>
      <c r="J368" s="89"/>
      <c r="K368" s="89"/>
      <c r="L368" s="89"/>
      <c r="M368" s="89"/>
      <c r="N368" s="89"/>
      <c r="O368" s="89"/>
      <c r="P368" s="89">
        <f>SUM(ImplementationTable[[#This Row],['# of Refugees (registered/pending) ]:['# of Vulnerable Lebanese Hosts ]])</f>
        <v>0</v>
      </c>
      <c r="Q368" s="57"/>
      <c r="R368" s="57"/>
      <c r="S368" s="69"/>
      <c r="T368" s="58"/>
      <c r="U368" s="58"/>
      <c r="V368" s="85">
        <f>SUM(ImplementationTable[[#This Row],['# of Refugees (registered/pending) 2]:['# of Vulnerable Lebanese Hosts 6]])</f>
        <v>0</v>
      </c>
      <c r="W368" s="81"/>
      <c r="X368" s="81"/>
      <c r="Y368" s="81"/>
      <c r="Z368" s="58"/>
      <c r="AA368"/>
      <c r="AB368" s="8"/>
    </row>
    <row r="369" spans="1:28" ht="30" customHeight="1" x14ac:dyDescent="0.25">
      <c r="A369" s="54"/>
      <c r="B369" s="54"/>
      <c r="C369" s="93"/>
      <c r="D369" s="54"/>
      <c r="E369" s="55"/>
      <c r="F369" s="56"/>
      <c r="G369" s="88"/>
      <c r="H369" s="89"/>
      <c r="I369" s="54"/>
      <c r="J369" s="89"/>
      <c r="K369" s="89"/>
      <c r="L369" s="89"/>
      <c r="M369" s="89"/>
      <c r="N369" s="89"/>
      <c r="O369" s="89"/>
      <c r="P369" s="89">
        <f>SUM(ImplementationTable[[#This Row],['# of Refugees (registered/pending) ]:['# of Vulnerable Lebanese Hosts ]])</f>
        <v>0</v>
      </c>
      <c r="Q369" s="57"/>
      <c r="R369" s="57"/>
      <c r="S369" s="69"/>
      <c r="T369" s="58"/>
      <c r="U369" s="58"/>
      <c r="V369" s="85">
        <f>SUM(ImplementationTable[[#This Row],['# of Refugees (registered/pending) 2]:['# of Vulnerable Lebanese Hosts 6]])</f>
        <v>0</v>
      </c>
      <c r="W369" s="81"/>
      <c r="X369" s="81"/>
      <c r="Y369" s="81"/>
      <c r="Z369" s="58"/>
      <c r="AA369"/>
      <c r="AB369" s="8"/>
    </row>
    <row r="370" spans="1:28" ht="30" customHeight="1" x14ac:dyDescent="0.25">
      <c r="A370" s="54"/>
      <c r="B370" s="54"/>
      <c r="C370" s="93"/>
      <c r="D370" s="54"/>
      <c r="E370" s="55"/>
      <c r="F370" s="56"/>
      <c r="G370" s="88"/>
      <c r="H370" s="89"/>
      <c r="I370" s="54"/>
      <c r="J370" s="89"/>
      <c r="K370" s="89"/>
      <c r="L370" s="89"/>
      <c r="M370" s="89"/>
      <c r="N370" s="89"/>
      <c r="O370" s="89"/>
      <c r="P370" s="89">
        <f>SUM(ImplementationTable[[#This Row],['# of Refugees (registered/pending) ]:['# of Vulnerable Lebanese Hosts ]])</f>
        <v>0</v>
      </c>
      <c r="Q370" s="57"/>
      <c r="R370" s="57"/>
      <c r="S370" s="69"/>
      <c r="T370" s="58"/>
      <c r="U370" s="58"/>
      <c r="V370" s="85">
        <f>SUM(ImplementationTable[[#This Row],['# of Refugees (registered/pending) 2]:['# of Vulnerable Lebanese Hosts 6]])</f>
        <v>0</v>
      </c>
      <c r="W370" s="81"/>
      <c r="X370" s="81"/>
      <c r="Y370" s="81"/>
      <c r="Z370" s="58"/>
      <c r="AA370"/>
      <c r="AB370" s="8"/>
    </row>
    <row r="371" spans="1:28" ht="30" customHeight="1" x14ac:dyDescent="0.25">
      <c r="A371" s="54"/>
      <c r="B371" s="54"/>
      <c r="C371" s="93"/>
      <c r="D371" s="54"/>
      <c r="E371" s="55"/>
      <c r="F371" s="56"/>
      <c r="G371" s="88"/>
      <c r="H371" s="89"/>
      <c r="I371" s="54"/>
      <c r="J371" s="89"/>
      <c r="K371" s="89"/>
      <c r="L371" s="89"/>
      <c r="M371" s="89"/>
      <c r="N371" s="89"/>
      <c r="O371" s="89"/>
      <c r="P371" s="89">
        <f>SUM(ImplementationTable[[#This Row],['# of Refugees (registered/pending) ]:['# of Vulnerable Lebanese Hosts ]])</f>
        <v>0</v>
      </c>
      <c r="Q371" s="57"/>
      <c r="R371" s="57"/>
      <c r="S371" s="69"/>
      <c r="T371" s="58"/>
      <c r="U371" s="58"/>
      <c r="V371" s="85">
        <f>SUM(ImplementationTable[[#This Row],['# of Refugees (registered/pending) 2]:['# of Vulnerable Lebanese Hosts 6]])</f>
        <v>0</v>
      </c>
      <c r="W371" s="81"/>
      <c r="X371" s="81"/>
      <c r="Y371" s="81"/>
      <c r="Z371" s="58"/>
      <c r="AA371"/>
      <c r="AB371" s="8"/>
    </row>
    <row r="372" spans="1:28" ht="30" customHeight="1" x14ac:dyDescent="0.25">
      <c r="A372" s="54"/>
      <c r="B372" s="54"/>
      <c r="C372" s="93"/>
      <c r="D372" s="54"/>
      <c r="E372" s="55"/>
      <c r="F372" s="56"/>
      <c r="G372" s="88"/>
      <c r="H372" s="89"/>
      <c r="I372" s="54"/>
      <c r="J372" s="89"/>
      <c r="K372" s="89"/>
      <c r="L372" s="89"/>
      <c r="M372" s="89"/>
      <c r="N372" s="89"/>
      <c r="O372" s="89"/>
      <c r="P372" s="89">
        <f>SUM(ImplementationTable[[#This Row],['# of Refugees (registered/pending) ]:['# of Vulnerable Lebanese Hosts ]])</f>
        <v>0</v>
      </c>
      <c r="Q372" s="57"/>
      <c r="R372" s="57"/>
      <c r="S372" s="69"/>
      <c r="T372" s="58"/>
      <c r="U372" s="58"/>
      <c r="V372" s="85">
        <f>SUM(ImplementationTable[[#This Row],['# of Refugees (registered/pending) 2]:['# of Vulnerable Lebanese Hosts 6]])</f>
        <v>0</v>
      </c>
      <c r="W372" s="81"/>
      <c r="X372" s="81"/>
      <c r="Y372" s="81"/>
      <c r="Z372" s="58"/>
      <c r="AA372"/>
      <c r="AB372" s="8"/>
    </row>
    <row r="373" spans="1:28" ht="30" customHeight="1" x14ac:dyDescent="0.25">
      <c r="A373" s="54"/>
      <c r="B373" s="54"/>
      <c r="C373" s="93"/>
      <c r="D373" s="54"/>
      <c r="E373" s="55"/>
      <c r="F373" s="56"/>
      <c r="G373" s="88"/>
      <c r="H373" s="89"/>
      <c r="I373" s="54"/>
      <c r="J373" s="89"/>
      <c r="K373" s="89"/>
      <c r="L373" s="89"/>
      <c r="M373" s="89"/>
      <c r="N373" s="89"/>
      <c r="O373" s="89"/>
      <c r="P373" s="89">
        <f>SUM(ImplementationTable[[#This Row],['# of Refugees (registered/pending) ]:['# of Vulnerable Lebanese Hosts ]])</f>
        <v>0</v>
      </c>
      <c r="Q373" s="57"/>
      <c r="R373" s="57"/>
      <c r="S373" s="69"/>
      <c r="T373" s="58"/>
      <c r="U373" s="58"/>
      <c r="V373" s="85">
        <f>SUM(ImplementationTable[[#This Row],['# of Refugees (registered/pending) 2]:['# of Vulnerable Lebanese Hosts 6]])</f>
        <v>0</v>
      </c>
      <c r="W373" s="81"/>
      <c r="X373" s="81"/>
      <c r="Y373" s="81"/>
      <c r="Z373" s="58"/>
      <c r="AA373"/>
      <c r="AB373" s="8"/>
    </row>
    <row r="374" spans="1:28" ht="30" customHeight="1" x14ac:dyDescent="0.25">
      <c r="A374" s="54"/>
      <c r="B374" s="54"/>
      <c r="C374" s="93"/>
      <c r="D374" s="54"/>
      <c r="E374" s="55"/>
      <c r="F374" s="56"/>
      <c r="G374" s="88"/>
      <c r="H374" s="89"/>
      <c r="I374" s="54"/>
      <c r="J374" s="89"/>
      <c r="K374" s="89"/>
      <c r="L374" s="89"/>
      <c r="M374" s="89"/>
      <c r="N374" s="89"/>
      <c r="O374" s="89"/>
      <c r="P374" s="89">
        <f>SUM(ImplementationTable[[#This Row],['# of Refugees (registered/pending) ]:['# of Vulnerable Lebanese Hosts ]])</f>
        <v>0</v>
      </c>
      <c r="Q374" s="57"/>
      <c r="R374" s="57"/>
      <c r="S374" s="69"/>
      <c r="T374" s="58"/>
      <c r="U374" s="58"/>
      <c r="V374" s="85">
        <f>SUM(ImplementationTable[[#This Row],['# of Refugees (registered/pending) 2]:['# of Vulnerable Lebanese Hosts 6]])</f>
        <v>0</v>
      </c>
      <c r="W374" s="81"/>
      <c r="X374" s="81"/>
      <c r="Y374" s="81"/>
      <c r="Z374" s="58"/>
      <c r="AA374"/>
      <c r="AB374" s="8"/>
    </row>
    <row r="375" spans="1:28" ht="30" customHeight="1" x14ac:dyDescent="0.25">
      <c r="A375" s="54"/>
      <c r="B375" s="54"/>
      <c r="C375" s="93"/>
      <c r="D375" s="54"/>
      <c r="E375" s="55"/>
      <c r="F375" s="56"/>
      <c r="G375" s="88"/>
      <c r="H375" s="89"/>
      <c r="I375" s="54"/>
      <c r="J375" s="89"/>
      <c r="K375" s="89"/>
      <c r="L375" s="89"/>
      <c r="M375" s="89"/>
      <c r="N375" s="89"/>
      <c r="O375" s="89"/>
      <c r="P375" s="89">
        <f>SUM(ImplementationTable[[#This Row],['# of Refugees (registered/pending) ]:['# of Vulnerable Lebanese Hosts ]])</f>
        <v>0</v>
      </c>
      <c r="Q375" s="57"/>
      <c r="R375" s="57"/>
      <c r="S375" s="69"/>
      <c r="T375" s="58"/>
      <c r="U375" s="58"/>
      <c r="V375" s="85">
        <f>SUM(ImplementationTable[[#This Row],['# of Refugees (registered/pending) 2]:['# of Vulnerable Lebanese Hosts 6]])</f>
        <v>0</v>
      </c>
      <c r="W375" s="81"/>
      <c r="X375" s="81"/>
      <c r="Y375" s="81"/>
      <c r="Z375" s="58"/>
      <c r="AA375"/>
      <c r="AB375" s="8"/>
    </row>
    <row r="376" spans="1:28" ht="30" customHeight="1" x14ac:dyDescent="0.25">
      <c r="A376" s="54"/>
      <c r="B376" s="54"/>
      <c r="C376" s="93"/>
      <c r="D376" s="54"/>
      <c r="E376" s="55"/>
      <c r="F376" s="56"/>
      <c r="G376" s="88"/>
      <c r="H376" s="89"/>
      <c r="I376" s="54"/>
      <c r="J376" s="89"/>
      <c r="K376" s="89"/>
      <c r="L376" s="89"/>
      <c r="M376" s="89"/>
      <c r="N376" s="89"/>
      <c r="O376" s="89"/>
      <c r="P376" s="89">
        <f>SUM(ImplementationTable[[#This Row],['# of Refugees (registered/pending) ]:['# of Vulnerable Lebanese Hosts ]])</f>
        <v>0</v>
      </c>
      <c r="Q376" s="57"/>
      <c r="R376" s="57"/>
      <c r="S376" s="69"/>
      <c r="T376" s="58"/>
      <c r="U376" s="58"/>
      <c r="V376" s="85">
        <f>SUM(ImplementationTable[[#This Row],['# of Refugees (registered/pending) 2]:['# of Vulnerable Lebanese Hosts 6]])</f>
        <v>0</v>
      </c>
      <c r="W376" s="81"/>
      <c r="X376" s="81"/>
      <c r="Y376" s="81"/>
      <c r="Z376" s="58"/>
      <c r="AA376"/>
      <c r="AB376" s="8"/>
    </row>
    <row r="377" spans="1:28" ht="30" customHeight="1" x14ac:dyDescent="0.25">
      <c r="A377" s="54"/>
      <c r="B377" s="54"/>
      <c r="C377" s="93"/>
      <c r="D377" s="54"/>
      <c r="E377" s="55"/>
      <c r="F377" s="56"/>
      <c r="G377" s="88"/>
      <c r="H377" s="89"/>
      <c r="I377" s="54"/>
      <c r="J377" s="89"/>
      <c r="K377" s="89"/>
      <c r="L377" s="89"/>
      <c r="M377" s="89"/>
      <c r="N377" s="89"/>
      <c r="O377" s="89"/>
      <c r="P377" s="89">
        <f>SUM(ImplementationTable[[#This Row],['# of Refugees (registered/pending) ]:['# of Vulnerable Lebanese Hosts ]])</f>
        <v>0</v>
      </c>
      <c r="Q377" s="57"/>
      <c r="R377" s="57"/>
      <c r="S377" s="69"/>
      <c r="T377" s="58"/>
      <c r="U377" s="58"/>
      <c r="V377" s="85">
        <f>SUM(ImplementationTable[[#This Row],['# of Refugees (registered/pending) 2]:['# of Vulnerable Lebanese Hosts 6]])</f>
        <v>0</v>
      </c>
      <c r="W377" s="81"/>
      <c r="X377" s="81"/>
      <c r="Y377" s="81"/>
      <c r="Z377" s="58"/>
      <c r="AA377"/>
      <c r="AB377" s="8"/>
    </row>
    <row r="378" spans="1:28" ht="30" customHeight="1" x14ac:dyDescent="0.25">
      <c r="A378" s="54"/>
      <c r="B378" s="54"/>
      <c r="C378" s="93"/>
      <c r="D378" s="54"/>
      <c r="E378" s="55"/>
      <c r="F378" s="56"/>
      <c r="G378" s="88"/>
      <c r="H378" s="89"/>
      <c r="I378" s="54"/>
      <c r="J378" s="89"/>
      <c r="K378" s="89"/>
      <c r="L378" s="89"/>
      <c r="M378" s="89"/>
      <c r="N378" s="89"/>
      <c r="O378" s="89"/>
      <c r="P378" s="89">
        <f>SUM(ImplementationTable[[#This Row],['# of Refugees (registered/pending) ]:['# of Vulnerable Lebanese Hosts ]])</f>
        <v>0</v>
      </c>
      <c r="Q378" s="57"/>
      <c r="R378" s="57"/>
      <c r="S378" s="69"/>
      <c r="T378" s="58"/>
      <c r="U378" s="58"/>
      <c r="V378" s="85">
        <f>SUM(ImplementationTable[[#This Row],['# of Refugees (registered/pending) 2]:['# of Vulnerable Lebanese Hosts 6]])</f>
        <v>0</v>
      </c>
      <c r="W378" s="81"/>
      <c r="X378" s="81"/>
      <c r="Y378" s="81"/>
      <c r="Z378" s="58"/>
      <c r="AA378"/>
      <c r="AB378" s="8"/>
    </row>
    <row r="379" spans="1:28" ht="30" customHeight="1" x14ac:dyDescent="0.25">
      <c r="A379" s="54"/>
      <c r="B379" s="54"/>
      <c r="C379" s="93"/>
      <c r="D379" s="54"/>
      <c r="E379" s="55"/>
      <c r="F379" s="56"/>
      <c r="G379" s="88"/>
      <c r="H379" s="89"/>
      <c r="I379" s="54"/>
      <c r="J379" s="89"/>
      <c r="K379" s="89"/>
      <c r="L379" s="89"/>
      <c r="M379" s="89"/>
      <c r="N379" s="89"/>
      <c r="O379" s="89"/>
      <c r="P379" s="89">
        <f>SUM(ImplementationTable[[#This Row],['# of Refugees (registered/pending) ]:['# of Vulnerable Lebanese Hosts ]])</f>
        <v>0</v>
      </c>
      <c r="Q379" s="57"/>
      <c r="R379" s="57"/>
      <c r="S379" s="69"/>
      <c r="T379" s="58"/>
      <c r="U379" s="58"/>
      <c r="V379" s="85">
        <f>SUM(ImplementationTable[[#This Row],['# of Refugees (registered/pending) 2]:['# of Vulnerable Lebanese Hosts 6]])</f>
        <v>0</v>
      </c>
      <c r="W379" s="81"/>
      <c r="X379" s="81"/>
      <c r="Y379" s="81"/>
      <c r="Z379" s="58"/>
      <c r="AA379"/>
      <c r="AB379" s="8"/>
    </row>
    <row r="380" spans="1:28" ht="30" customHeight="1" x14ac:dyDescent="0.25">
      <c r="A380" s="54"/>
      <c r="B380" s="54"/>
      <c r="C380" s="93"/>
      <c r="D380" s="54"/>
      <c r="E380" s="55"/>
      <c r="F380" s="56"/>
      <c r="G380" s="88"/>
      <c r="H380" s="89"/>
      <c r="I380" s="54"/>
      <c r="J380" s="89"/>
      <c r="K380" s="89"/>
      <c r="L380" s="89"/>
      <c r="M380" s="89"/>
      <c r="N380" s="89"/>
      <c r="O380" s="89"/>
      <c r="P380" s="89">
        <f>SUM(ImplementationTable[[#This Row],['# of Refugees (registered/pending) ]:['# of Vulnerable Lebanese Hosts ]])</f>
        <v>0</v>
      </c>
      <c r="Q380" s="57"/>
      <c r="R380" s="57"/>
      <c r="S380" s="69"/>
      <c r="T380" s="58"/>
      <c r="U380" s="58"/>
      <c r="V380" s="85">
        <f>SUM(ImplementationTable[[#This Row],['# of Refugees (registered/pending) 2]:['# of Vulnerable Lebanese Hosts 6]])</f>
        <v>0</v>
      </c>
      <c r="W380" s="81"/>
      <c r="X380" s="81"/>
      <c r="Y380" s="81"/>
      <c r="Z380" s="58"/>
      <c r="AA380"/>
      <c r="AB380" s="8"/>
    </row>
    <row r="381" spans="1:28" ht="30" customHeight="1" x14ac:dyDescent="0.25">
      <c r="A381" s="54"/>
      <c r="B381" s="54"/>
      <c r="C381" s="93"/>
      <c r="D381" s="54"/>
      <c r="E381" s="55"/>
      <c r="F381" s="56"/>
      <c r="G381" s="88"/>
      <c r="H381" s="89"/>
      <c r="I381" s="54"/>
      <c r="J381" s="89"/>
      <c r="K381" s="89"/>
      <c r="L381" s="89"/>
      <c r="M381" s="89"/>
      <c r="N381" s="89"/>
      <c r="O381" s="89"/>
      <c r="P381" s="89">
        <f>SUM(ImplementationTable[[#This Row],['# of Refugees (registered/pending) ]:['# of Vulnerable Lebanese Hosts ]])</f>
        <v>0</v>
      </c>
      <c r="Q381" s="57"/>
      <c r="R381" s="57"/>
      <c r="S381" s="69"/>
      <c r="T381" s="58"/>
      <c r="U381" s="58"/>
      <c r="V381" s="85">
        <f>SUM(ImplementationTable[[#This Row],['# of Refugees (registered/pending) 2]:['# of Vulnerable Lebanese Hosts 6]])</f>
        <v>0</v>
      </c>
      <c r="W381" s="81"/>
      <c r="X381" s="81"/>
      <c r="Y381" s="81"/>
      <c r="Z381" s="58"/>
      <c r="AA381"/>
      <c r="AB381" s="8"/>
    </row>
    <row r="382" spans="1:28" ht="30" customHeight="1" x14ac:dyDescent="0.25">
      <c r="A382" s="54"/>
      <c r="B382" s="54"/>
      <c r="C382" s="93"/>
      <c r="D382" s="54"/>
      <c r="E382" s="55"/>
      <c r="F382" s="56"/>
      <c r="G382" s="88"/>
      <c r="H382" s="89"/>
      <c r="I382" s="54"/>
      <c r="J382" s="89"/>
      <c r="K382" s="89"/>
      <c r="L382" s="89"/>
      <c r="M382" s="89"/>
      <c r="N382" s="89"/>
      <c r="O382" s="89"/>
      <c r="P382" s="89">
        <f>SUM(ImplementationTable[[#This Row],['# of Refugees (registered/pending) ]:['# of Vulnerable Lebanese Hosts ]])</f>
        <v>0</v>
      </c>
      <c r="Q382" s="57"/>
      <c r="R382" s="57"/>
      <c r="S382" s="69"/>
      <c r="T382" s="58"/>
      <c r="U382" s="58"/>
      <c r="V382" s="85">
        <f>SUM(ImplementationTable[[#This Row],['# of Refugees (registered/pending) 2]:['# of Vulnerable Lebanese Hosts 6]])</f>
        <v>0</v>
      </c>
      <c r="W382" s="81"/>
      <c r="X382" s="81"/>
      <c r="Y382" s="81"/>
      <c r="Z382" s="58"/>
      <c r="AA382"/>
      <c r="AB382" s="8"/>
    </row>
    <row r="383" spans="1:28" ht="30" customHeight="1" x14ac:dyDescent="0.25">
      <c r="A383" s="54"/>
      <c r="B383" s="54"/>
      <c r="C383" s="93"/>
      <c r="D383" s="54"/>
      <c r="E383" s="55"/>
      <c r="F383" s="56"/>
      <c r="G383" s="88"/>
      <c r="H383" s="89"/>
      <c r="I383" s="54"/>
      <c r="J383" s="89"/>
      <c r="K383" s="89"/>
      <c r="L383" s="89"/>
      <c r="M383" s="89"/>
      <c r="N383" s="89"/>
      <c r="O383" s="89"/>
      <c r="P383" s="89">
        <f>SUM(ImplementationTable[[#This Row],['# of Refugees (registered/pending) ]:['# of Vulnerable Lebanese Hosts ]])</f>
        <v>0</v>
      </c>
      <c r="Q383" s="57"/>
      <c r="R383" s="57"/>
      <c r="S383" s="69"/>
      <c r="T383" s="58"/>
      <c r="U383" s="58"/>
      <c r="V383" s="85">
        <f>SUM(ImplementationTable[[#This Row],['# of Refugees (registered/pending) 2]:['# of Vulnerable Lebanese Hosts 6]])</f>
        <v>0</v>
      </c>
      <c r="W383" s="81"/>
      <c r="X383" s="81"/>
      <c r="Y383" s="81"/>
      <c r="Z383" s="58"/>
      <c r="AA383"/>
      <c r="AB383" s="8"/>
    </row>
    <row r="384" spans="1:28" ht="30" customHeight="1" x14ac:dyDescent="0.25">
      <c r="A384" s="54"/>
      <c r="B384" s="54"/>
      <c r="C384" s="93"/>
      <c r="D384" s="54"/>
      <c r="E384" s="55"/>
      <c r="F384" s="56"/>
      <c r="G384" s="88"/>
      <c r="H384" s="89"/>
      <c r="I384" s="54"/>
      <c r="J384" s="89"/>
      <c r="K384" s="89"/>
      <c r="L384" s="89"/>
      <c r="M384" s="89"/>
      <c r="N384" s="89"/>
      <c r="O384" s="89"/>
      <c r="P384" s="89">
        <f>SUM(ImplementationTable[[#This Row],['# of Refugees (registered/pending) ]:['# of Vulnerable Lebanese Hosts ]])</f>
        <v>0</v>
      </c>
      <c r="Q384" s="57"/>
      <c r="R384" s="57"/>
      <c r="S384" s="69"/>
      <c r="T384" s="58"/>
      <c r="U384" s="58"/>
      <c r="V384" s="85">
        <f>SUM(ImplementationTable[[#This Row],['# of Refugees (registered/pending) 2]:['# of Vulnerable Lebanese Hosts 6]])</f>
        <v>0</v>
      </c>
      <c r="W384" s="81"/>
      <c r="X384" s="81"/>
      <c r="Y384" s="81"/>
      <c r="Z384" s="58"/>
      <c r="AA384"/>
      <c r="AB384" s="8"/>
    </row>
    <row r="385" spans="1:28" ht="30" customHeight="1" x14ac:dyDescent="0.25">
      <c r="A385" s="54"/>
      <c r="B385" s="54"/>
      <c r="C385" s="93"/>
      <c r="D385" s="54"/>
      <c r="E385" s="55"/>
      <c r="F385" s="56"/>
      <c r="G385" s="88"/>
      <c r="H385" s="89"/>
      <c r="I385" s="54"/>
      <c r="J385" s="89"/>
      <c r="K385" s="89"/>
      <c r="L385" s="89"/>
      <c r="M385" s="89"/>
      <c r="N385" s="89"/>
      <c r="O385" s="89"/>
      <c r="P385" s="89">
        <f>SUM(ImplementationTable[[#This Row],['# of Refugees (registered/pending) ]:['# of Vulnerable Lebanese Hosts ]])</f>
        <v>0</v>
      </c>
      <c r="Q385" s="57"/>
      <c r="R385" s="57"/>
      <c r="S385" s="69"/>
      <c r="T385" s="58"/>
      <c r="U385" s="58"/>
      <c r="V385" s="85">
        <f>SUM(ImplementationTable[[#This Row],['# of Refugees (registered/pending) 2]:['# of Vulnerable Lebanese Hosts 6]])</f>
        <v>0</v>
      </c>
      <c r="W385" s="81"/>
      <c r="X385" s="81"/>
      <c r="Y385" s="81"/>
      <c r="Z385" s="58"/>
      <c r="AA385"/>
      <c r="AB385" s="8"/>
    </row>
    <row r="386" spans="1:28" ht="30" customHeight="1" x14ac:dyDescent="0.25">
      <c r="A386" s="54"/>
      <c r="B386" s="54"/>
      <c r="C386" s="93"/>
      <c r="D386" s="54"/>
      <c r="E386" s="55"/>
      <c r="F386" s="56"/>
      <c r="G386" s="88"/>
      <c r="H386" s="89"/>
      <c r="I386" s="54"/>
      <c r="J386" s="89"/>
      <c r="K386" s="89"/>
      <c r="L386" s="89"/>
      <c r="M386" s="89"/>
      <c r="N386" s="89"/>
      <c r="O386" s="89"/>
      <c r="P386" s="89">
        <f>SUM(ImplementationTable[[#This Row],['# of Refugees (registered/pending) ]:['# of Vulnerable Lebanese Hosts ]])</f>
        <v>0</v>
      </c>
      <c r="Q386" s="57"/>
      <c r="R386" s="57"/>
      <c r="S386" s="69"/>
      <c r="T386" s="58"/>
      <c r="U386" s="58"/>
      <c r="V386" s="85">
        <f>SUM(ImplementationTable[[#This Row],['# of Refugees (registered/pending) 2]:['# of Vulnerable Lebanese Hosts 6]])</f>
        <v>0</v>
      </c>
      <c r="W386" s="81"/>
      <c r="X386" s="81"/>
      <c r="Y386" s="81"/>
      <c r="Z386" s="58"/>
      <c r="AA386"/>
      <c r="AB386" s="8"/>
    </row>
    <row r="387" spans="1:28" ht="30" customHeight="1" x14ac:dyDescent="0.25">
      <c r="A387" s="54"/>
      <c r="B387" s="54"/>
      <c r="C387" s="93"/>
      <c r="D387" s="54"/>
      <c r="E387" s="55"/>
      <c r="F387" s="56"/>
      <c r="G387" s="88"/>
      <c r="H387" s="89"/>
      <c r="I387" s="54"/>
      <c r="J387" s="89"/>
      <c r="K387" s="89"/>
      <c r="L387" s="89"/>
      <c r="M387" s="89"/>
      <c r="N387" s="89"/>
      <c r="O387" s="89"/>
      <c r="P387" s="89">
        <f>SUM(ImplementationTable[[#This Row],['# of Refugees (registered/pending) ]:['# of Vulnerable Lebanese Hosts ]])</f>
        <v>0</v>
      </c>
      <c r="Q387" s="57"/>
      <c r="R387" s="57"/>
      <c r="S387" s="69"/>
      <c r="T387" s="58"/>
      <c r="U387" s="58"/>
      <c r="V387" s="85">
        <f>SUM(ImplementationTable[[#This Row],['# of Refugees (registered/pending) 2]:['# of Vulnerable Lebanese Hosts 6]])</f>
        <v>0</v>
      </c>
      <c r="W387" s="81"/>
      <c r="X387" s="81"/>
      <c r="Y387" s="81"/>
      <c r="Z387" s="58"/>
      <c r="AA387"/>
      <c r="AB387" s="8"/>
    </row>
    <row r="388" spans="1:28" ht="30" customHeight="1" x14ac:dyDescent="0.25">
      <c r="A388" s="54"/>
      <c r="B388" s="54"/>
      <c r="C388" s="93"/>
      <c r="D388" s="54"/>
      <c r="E388" s="55"/>
      <c r="F388" s="56"/>
      <c r="G388" s="88"/>
      <c r="H388" s="89"/>
      <c r="I388" s="54"/>
      <c r="J388" s="89"/>
      <c r="K388" s="89"/>
      <c r="L388" s="89"/>
      <c r="M388" s="89"/>
      <c r="N388" s="89"/>
      <c r="O388" s="89"/>
      <c r="P388" s="89">
        <f>SUM(ImplementationTable[[#This Row],['# of Refugees (registered/pending) ]:['# of Vulnerable Lebanese Hosts ]])</f>
        <v>0</v>
      </c>
      <c r="Q388" s="57"/>
      <c r="R388" s="57"/>
      <c r="S388" s="69"/>
      <c r="T388" s="58"/>
      <c r="U388" s="58"/>
      <c r="V388" s="85">
        <f>SUM(ImplementationTable[[#This Row],['# of Refugees (registered/pending) 2]:['# of Vulnerable Lebanese Hosts 6]])</f>
        <v>0</v>
      </c>
      <c r="W388" s="81"/>
      <c r="X388" s="81"/>
      <c r="Y388" s="81"/>
      <c r="Z388" s="58"/>
      <c r="AA388"/>
      <c r="AB388" s="8"/>
    </row>
    <row r="389" spans="1:28" ht="30" customHeight="1" x14ac:dyDescent="0.25">
      <c r="A389" s="54"/>
      <c r="B389" s="54"/>
      <c r="C389" s="93"/>
      <c r="D389" s="54"/>
      <c r="E389" s="55"/>
      <c r="F389" s="56"/>
      <c r="G389" s="88"/>
      <c r="H389" s="89"/>
      <c r="I389" s="54"/>
      <c r="J389" s="89"/>
      <c r="K389" s="89"/>
      <c r="L389" s="89"/>
      <c r="M389" s="89"/>
      <c r="N389" s="89"/>
      <c r="O389" s="89"/>
      <c r="P389" s="89">
        <f>SUM(ImplementationTable[[#This Row],['# of Refugees (registered/pending) ]:['# of Vulnerable Lebanese Hosts ]])</f>
        <v>0</v>
      </c>
      <c r="Q389" s="57"/>
      <c r="R389" s="57"/>
      <c r="S389" s="69"/>
      <c r="T389" s="58"/>
      <c r="U389" s="58"/>
      <c r="V389" s="85">
        <f>SUM(ImplementationTable[[#This Row],['# of Refugees (registered/pending) 2]:['# of Vulnerable Lebanese Hosts 6]])</f>
        <v>0</v>
      </c>
      <c r="W389" s="81"/>
      <c r="X389" s="81"/>
      <c r="Y389" s="81"/>
      <c r="Z389" s="58"/>
      <c r="AA389"/>
      <c r="AB389" s="8"/>
    </row>
    <row r="390" spans="1:28" ht="30" customHeight="1" x14ac:dyDescent="0.25">
      <c r="A390" s="54"/>
      <c r="B390" s="54"/>
      <c r="C390" s="93"/>
      <c r="D390" s="54"/>
      <c r="E390" s="55"/>
      <c r="F390" s="56"/>
      <c r="G390" s="88"/>
      <c r="H390" s="89"/>
      <c r="I390" s="54"/>
      <c r="J390" s="89"/>
      <c r="K390" s="89"/>
      <c r="L390" s="89"/>
      <c r="M390" s="89"/>
      <c r="N390" s="89"/>
      <c r="O390" s="89"/>
      <c r="P390" s="89">
        <f>SUM(ImplementationTable[[#This Row],['# of Refugees (registered/pending) ]:['# of Vulnerable Lebanese Hosts ]])</f>
        <v>0</v>
      </c>
      <c r="Q390" s="57"/>
      <c r="R390" s="57"/>
      <c r="S390" s="69"/>
      <c r="T390" s="58"/>
      <c r="U390" s="58"/>
      <c r="V390" s="85">
        <f>SUM(ImplementationTable[[#This Row],['# of Refugees (registered/pending) 2]:['# of Vulnerable Lebanese Hosts 6]])</f>
        <v>0</v>
      </c>
      <c r="W390" s="81"/>
      <c r="X390" s="81"/>
      <c r="Y390" s="81"/>
      <c r="Z390" s="58"/>
      <c r="AA390"/>
      <c r="AB390" s="8"/>
    </row>
    <row r="391" spans="1:28" ht="30" customHeight="1" x14ac:dyDescent="0.25">
      <c r="A391" s="54"/>
      <c r="B391" s="54"/>
      <c r="C391" s="93"/>
      <c r="D391" s="54"/>
      <c r="E391" s="55"/>
      <c r="F391" s="56"/>
      <c r="G391" s="88"/>
      <c r="H391" s="89"/>
      <c r="I391" s="54"/>
      <c r="J391" s="89"/>
      <c r="K391" s="89"/>
      <c r="L391" s="89"/>
      <c r="M391" s="89"/>
      <c r="N391" s="89"/>
      <c r="O391" s="89"/>
      <c r="P391" s="89">
        <f>SUM(ImplementationTable[[#This Row],['# of Refugees (registered/pending) ]:['# of Vulnerable Lebanese Hosts ]])</f>
        <v>0</v>
      </c>
      <c r="Q391" s="57"/>
      <c r="R391" s="57"/>
      <c r="S391" s="69"/>
      <c r="T391" s="58"/>
      <c r="U391" s="58"/>
      <c r="V391" s="85">
        <f>SUM(ImplementationTable[[#This Row],['# of Refugees (registered/pending) 2]:['# of Vulnerable Lebanese Hosts 6]])</f>
        <v>0</v>
      </c>
      <c r="W391" s="81"/>
      <c r="X391" s="81"/>
      <c r="Y391" s="81"/>
      <c r="Z391" s="58"/>
      <c r="AA391"/>
      <c r="AB391" s="8"/>
    </row>
    <row r="392" spans="1:28" ht="30" customHeight="1" x14ac:dyDescent="0.25">
      <c r="A392" s="54"/>
      <c r="B392" s="54"/>
      <c r="C392" s="93"/>
      <c r="D392" s="54"/>
      <c r="E392" s="55"/>
      <c r="F392" s="56"/>
      <c r="G392" s="88"/>
      <c r="H392" s="89"/>
      <c r="I392" s="54"/>
      <c r="J392" s="89"/>
      <c r="K392" s="89"/>
      <c r="L392" s="89"/>
      <c r="M392" s="89"/>
      <c r="N392" s="89"/>
      <c r="O392" s="89"/>
      <c r="P392" s="89">
        <f>SUM(ImplementationTable[[#This Row],['# of Refugees (registered/pending) ]:['# of Vulnerable Lebanese Hosts ]])</f>
        <v>0</v>
      </c>
      <c r="Q392" s="57"/>
      <c r="R392" s="57"/>
      <c r="S392" s="69"/>
      <c r="T392" s="58"/>
      <c r="U392" s="58"/>
      <c r="V392" s="85">
        <f>SUM(ImplementationTable[[#This Row],['# of Refugees (registered/pending) 2]:['# of Vulnerable Lebanese Hosts 6]])</f>
        <v>0</v>
      </c>
      <c r="W392" s="81"/>
      <c r="X392" s="81"/>
      <c r="Y392" s="81"/>
      <c r="Z392" s="58"/>
      <c r="AA392"/>
      <c r="AB392" s="8"/>
    </row>
    <row r="393" spans="1:28" ht="30" customHeight="1" x14ac:dyDescent="0.25">
      <c r="A393" s="54"/>
      <c r="B393" s="54"/>
      <c r="C393" s="93"/>
      <c r="D393" s="54"/>
      <c r="E393" s="55"/>
      <c r="F393" s="56"/>
      <c r="G393" s="88"/>
      <c r="H393" s="89"/>
      <c r="I393" s="54"/>
      <c r="J393" s="89"/>
      <c r="K393" s="89"/>
      <c r="L393" s="89"/>
      <c r="M393" s="89"/>
      <c r="N393" s="89"/>
      <c r="O393" s="89"/>
      <c r="P393" s="89">
        <f>SUM(ImplementationTable[[#This Row],['# of Refugees (registered/pending) ]:['# of Vulnerable Lebanese Hosts ]])</f>
        <v>0</v>
      </c>
      <c r="Q393" s="57"/>
      <c r="R393" s="57"/>
      <c r="S393" s="69"/>
      <c r="T393" s="58"/>
      <c r="U393" s="58"/>
      <c r="V393" s="85">
        <f>SUM(ImplementationTable[[#This Row],['# of Refugees (registered/pending) 2]:['# of Vulnerable Lebanese Hosts 6]])</f>
        <v>0</v>
      </c>
      <c r="W393" s="81"/>
      <c r="X393" s="81"/>
      <c r="Y393" s="81"/>
      <c r="Z393" s="58"/>
      <c r="AA393"/>
      <c r="AB393" s="8"/>
    </row>
    <row r="394" spans="1:28" ht="30" customHeight="1" x14ac:dyDescent="0.25">
      <c r="A394" s="54"/>
      <c r="B394" s="54"/>
      <c r="C394" s="93"/>
      <c r="D394" s="54"/>
      <c r="E394" s="55"/>
      <c r="F394" s="56"/>
      <c r="G394" s="88"/>
      <c r="H394" s="89"/>
      <c r="I394" s="54"/>
      <c r="J394" s="89"/>
      <c r="K394" s="89"/>
      <c r="L394" s="89"/>
      <c r="M394" s="89"/>
      <c r="N394" s="89"/>
      <c r="O394" s="89"/>
      <c r="P394" s="89">
        <f>SUM(ImplementationTable[[#This Row],['# of Refugees (registered/pending) ]:['# of Vulnerable Lebanese Hosts ]])</f>
        <v>0</v>
      </c>
      <c r="Q394" s="57"/>
      <c r="R394" s="57"/>
      <c r="S394" s="69"/>
      <c r="T394" s="58"/>
      <c r="U394" s="58"/>
      <c r="V394" s="85">
        <f>SUM(ImplementationTable[[#This Row],['# of Refugees (registered/pending) 2]:['# of Vulnerable Lebanese Hosts 6]])</f>
        <v>0</v>
      </c>
      <c r="W394" s="81"/>
      <c r="X394" s="81"/>
      <c r="Y394" s="81"/>
      <c r="Z394" s="58"/>
      <c r="AA394"/>
      <c r="AB394" s="8"/>
    </row>
    <row r="395" spans="1:28" ht="30" customHeight="1" x14ac:dyDescent="0.25">
      <c r="A395" s="54"/>
      <c r="B395" s="54"/>
      <c r="C395" s="93"/>
      <c r="D395" s="54"/>
      <c r="E395" s="55"/>
      <c r="F395" s="56"/>
      <c r="G395" s="88"/>
      <c r="H395" s="89"/>
      <c r="I395" s="54"/>
      <c r="J395" s="89"/>
      <c r="K395" s="89"/>
      <c r="L395" s="89"/>
      <c r="M395" s="89"/>
      <c r="N395" s="89"/>
      <c r="O395" s="89"/>
      <c r="P395" s="89">
        <f>SUM(ImplementationTable[[#This Row],['# of Refugees (registered/pending) ]:['# of Vulnerable Lebanese Hosts ]])</f>
        <v>0</v>
      </c>
      <c r="Q395" s="57"/>
      <c r="R395" s="57"/>
      <c r="S395" s="69"/>
      <c r="T395" s="58"/>
      <c r="U395" s="58"/>
      <c r="V395" s="85">
        <f>SUM(ImplementationTable[[#This Row],['# of Refugees (registered/pending) 2]:['# of Vulnerable Lebanese Hosts 6]])</f>
        <v>0</v>
      </c>
      <c r="W395" s="81"/>
      <c r="X395" s="81"/>
      <c r="Y395" s="81"/>
      <c r="Z395" s="58"/>
      <c r="AA395"/>
      <c r="AB395" s="8"/>
    </row>
    <row r="396" spans="1:28" ht="30" customHeight="1" x14ac:dyDescent="0.25">
      <c r="A396" s="54"/>
      <c r="B396" s="54"/>
      <c r="C396" s="93"/>
      <c r="D396" s="54"/>
      <c r="E396" s="55"/>
      <c r="F396" s="56"/>
      <c r="G396" s="88"/>
      <c r="H396" s="89"/>
      <c r="I396" s="54"/>
      <c r="J396" s="89"/>
      <c r="K396" s="89"/>
      <c r="L396" s="89"/>
      <c r="M396" s="89"/>
      <c r="N396" s="89"/>
      <c r="O396" s="89"/>
      <c r="P396" s="89">
        <f>SUM(ImplementationTable[[#This Row],['# of Refugees (registered/pending) ]:['# of Vulnerable Lebanese Hosts ]])</f>
        <v>0</v>
      </c>
      <c r="Q396" s="57"/>
      <c r="R396" s="57"/>
      <c r="S396" s="69"/>
      <c r="T396" s="58"/>
      <c r="U396" s="58"/>
      <c r="V396" s="85">
        <f>SUM(ImplementationTable[[#This Row],['# of Refugees (registered/pending) 2]:['# of Vulnerable Lebanese Hosts 6]])</f>
        <v>0</v>
      </c>
      <c r="W396" s="81"/>
      <c r="X396" s="81"/>
      <c r="Y396" s="81"/>
      <c r="Z396" s="58"/>
      <c r="AA396"/>
      <c r="AB396" s="8"/>
    </row>
    <row r="397" spans="1:28" ht="30" customHeight="1" x14ac:dyDescent="0.25">
      <c r="A397" s="54"/>
      <c r="B397" s="54"/>
      <c r="C397" s="93"/>
      <c r="D397" s="54"/>
      <c r="E397" s="55"/>
      <c r="F397" s="56"/>
      <c r="G397" s="88"/>
      <c r="H397" s="89"/>
      <c r="I397" s="54"/>
      <c r="J397" s="89"/>
      <c r="K397" s="89"/>
      <c r="L397" s="89"/>
      <c r="M397" s="89"/>
      <c r="N397" s="89"/>
      <c r="O397" s="89"/>
      <c r="P397" s="89">
        <f>SUM(ImplementationTable[[#This Row],['# of Refugees (registered/pending) ]:['# of Vulnerable Lebanese Hosts ]])</f>
        <v>0</v>
      </c>
      <c r="Q397" s="57"/>
      <c r="R397" s="57"/>
      <c r="S397" s="69"/>
      <c r="T397" s="58"/>
      <c r="U397" s="58"/>
      <c r="V397" s="85">
        <f>SUM(ImplementationTable[[#This Row],['# of Refugees (registered/pending) 2]:['# of Vulnerable Lebanese Hosts 6]])</f>
        <v>0</v>
      </c>
      <c r="W397" s="81"/>
      <c r="X397" s="81"/>
      <c r="Y397" s="81"/>
      <c r="Z397" s="58"/>
      <c r="AA397"/>
      <c r="AB397" s="8"/>
    </row>
    <row r="398" spans="1:28" ht="30" customHeight="1" x14ac:dyDescent="0.25">
      <c r="A398" s="54"/>
      <c r="B398" s="54"/>
      <c r="C398" s="93"/>
      <c r="D398" s="54"/>
      <c r="E398" s="55"/>
      <c r="F398" s="56"/>
      <c r="G398" s="88"/>
      <c r="H398" s="89"/>
      <c r="I398" s="54"/>
      <c r="J398" s="89"/>
      <c r="K398" s="89"/>
      <c r="L398" s="89"/>
      <c r="M398" s="89"/>
      <c r="N398" s="89"/>
      <c r="O398" s="89"/>
      <c r="P398" s="89">
        <f>SUM(ImplementationTable[[#This Row],['# of Refugees (registered/pending) ]:['# of Vulnerable Lebanese Hosts ]])</f>
        <v>0</v>
      </c>
      <c r="Q398" s="57"/>
      <c r="R398" s="57"/>
      <c r="S398" s="69"/>
      <c r="T398" s="58"/>
      <c r="U398" s="58"/>
      <c r="V398" s="85">
        <f>SUM(ImplementationTable[[#This Row],['# of Refugees (registered/pending) 2]:['# of Vulnerable Lebanese Hosts 6]])</f>
        <v>0</v>
      </c>
      <c r="W398" s="81"/>
      <c r="X398" s="81"/>
      <c r="Y398" s="81"/>
      <c r="Z398" s="58"/>
      <c r="AA398"/>
      <c r="AB398" s="8"/>
    </row>
    <row r="399" spans="1:28" ht="30" customHeight="1" x14ac:dyDescent="0.25">
      <c r="A399" s="54"/>
      <c r="B399" s="54"/>
      <c r="C399" s="93"/>
      <c r="D399" s="54"/>
      <c r="E399" s="55"/>
      <c r="F399" s="56"/>
      <c r="G399" s="88"/>
      <c r="H399" s="89"/>
      <c r="I399" s="54"/>
      <c r="J399" s="89"/>
      <c r="K399" s="89"/>
      <c r="L399" s="89"/>
      <c r="M399" s="89"/>
      <c r="N399" s="89"/>
      <c r="O399" s="89"/>
      <c r="P399" s="89">
        <f>SUM(ImplementationTable[[#This Row],['# of Refugees (registered/pending) ]:['# of Vulnerable Lebanese Hosts ]])</f>
        <v>0</v>
      </c>
      <c r="Q399" s="57"/>
      <c r="R399" s="57"/>
      <c r="S399" s="69"/>
      <c r="T399" s="58"/>
      <c r="U399" s="58"/>
      <c r="V399" s="85">
        <f>SUM(ImplementationTable[[#This Row],['# of Refugees (registered/pending) 2]:['# of Vulnerable Lebanese Hosts 6]])</f>
        <v>0</v>
      </c>
      <c r="W399" s="81"/>
      <c r="X399" s="81"/>
      <c r="Y399" s="81"/>
      <c r="Z399" s="58"/>
      <c r="AA399"/>
      <c r="AB399" s="8"/>
    </row>
    <row r="400" spans="1:28" ht="30" customHeight="1" x14ac:dyDescent="0.25">
      <c r="A400" s="54"/>
      <c r="B400" s="54"/>
      <c r="C400" s="93"/>
      <c r="D400" s="54"/>
      <c r="E400" s="55"/>
      <c r="F400" s="56"/>
      <c r="G400" s="88"/>
      <c r="H400" s="89"/>
      <c r="I400" s="54"/>
      <c r="J400" s="89"/>
      <c r="K400" s="89"/>
      <c r="L400" s="89"/>
      <c r="M400" s="89"/>
      <c r="N400" s="89"/>
      <c r="O400" s="89"/>
      <c r="P400" s="89">
        <f>SUM(ImplementationTable[[#This Row],['# of Refugees (registered/pending) ]:['# of Vulnerable Lebanese Hosts ]])</f>
        <v>0</v>
      </c>
      <c r="Q400" s="57"/>
      <c r="R400" s="57"/>
      <c r="S400" s="69"/>
      <c r="T400" s="58"/>
      <c r="U400" s="58"/>
      <c r="V400" s="85">
        <f>SUM(ImplementationTable[[#This Row],['# of Refugees (registered/pending) 2]:['# of Vulnerable Lebanese Hosts 6]])</f>
        <v>0</v>
      </c>
      <c r="W400" s="81"/>
      <c r="X400" s="81"/>
      <c r="Y400" s="81"/>
      <c r="Z400" s="58"/>
      <c r="AA400"/>
      <c r="AB400" s="8"/>
    </row>
    <row r="401" spans="1:28" ht="30" customHeight="1" x14ac:dyDescent="0.25">
      <c r="A401" s="54"/>
      <c r="B401" s="54"/>
      <c r="C401" s="93"/>
      <c r="D401" s="54"/>
      <c r="E401" s="55"/>
      <c r="F401" s="56"/>
      <c r="G401" s="88"/>
      <c r="H401" s="89"/>
      <c r="I401" s="54"/>
      <c r="J401" s="89"/>
      <c r="K401" s="89"/>
      <c r="L401" s="89"/>
      <c r="M401" s="89"/>
      <c r="N401" s="89"/>
      <c r="O401" s="89"/>
      <c r="P401" s="89">
        <f>SUM(ImplementationTable[[#This Row],['# of Refugees (registered/pending) ]:['# of Vulnerable Lebanese Hosts ]])</f>
        <v>0</v>
      </c>
      <c r="Q401" s="57"/>
      <c r="R401" s="57"/>
      <c r="S401" s="69"/>
      <c r="T401" s="58"/>
      <c r="U401" s="58"/>
      <c r="V401" s="85">
        <f>SUM(ImplementationTable[[#This Row],['# of Refugees (registered/pending) 2]:['# of Vulnerable Lebanese Hosts 6]])</f>
        <v>0</v>
      </c>
      <c r="W401" s="81"/>
      <c r="X401" s="81"/>
      <c r="Y401" s="81"/>
      <c r="Z401" s="58"/>
      <c r="AA401"/>
      <c r="AB401" s="8"/>
    </row>
    <row r="402" spans="1:28" ht="30" customHeight="1" x14ac:dyDescent="0.25">
      <c r="A402" s="54"/>
      <c r="B402" s="54"/>
      <c r="C402" s="93"/>
      <c r="D402" s="54"/>
      <c r="E402" s="55"/>
      <c r="F402" s="56"/>
      <c r="G402" s="88"/>
      <c r="H402" s="89"/>
      <c r="I402" s="54"/>
      <c r="J402" s="89"/>
      <c r="K402" s="89"/>
      <c r="L402" s="89"/>
      <c r="M402" s="89"/>
      <c r="N402" s="89"/>
      <c r="O402" s="89"/>
      <c r="P402" s="89">
        <f>SUM(ImplementationTable[[#This Row],['# of Refugees (registered/pending) ]:['# of Vulnerable Lebanese Hosts ]])</f>
        <v>0</v>
      </c>
      <c r="Q402" s="57"/>
      <c r="R402" s="57"/>
      <c r="S402" s="69"/>
      <c r="T402" s="58"/>
      <c r="U402" s="58"/>
      <c r="V402" s="85">
        <f>SUM(ImplementationTable[[#This Row],['# of Refugees (registered/pending) 2]:['# of Vulnerable Lebanese Hosts 6]])</f>
        <v>0</v>
      </c>
      <c r="W402" s="81"/>
      <c r="X402" s="81"/>
      <c r="Y402" s="81"/>
      <c r="Z402" s="58"/>
      <c r="AA402"/>
      <c r="AB402" s="8"/>
    </row>
    <row r="403" spans="1:28" ht="30" customHeight="1" x14ac:dyDescent="0.25">
      <c r="A403" s="54"/>
      <c r="B403" s="54"/>
      <c r="C403" s="93"/>
      <c r="D403" s="54"/>
      <c r="E403" s="55"/>
      <c r="F403" s="56"/>
      <c r="G403" s="88"/>
      <c r="H403" s="89"/>
      <c r="I403" s="54"/>
      <c r="J403" s="89"/>
      <c r="K403" s="89"/>
      <c r="L403" s="89"/>
      <c r="M403" s="89"/>
      <c r="N403" s="89"/>
      <c r="O403" s="89"/>
      <c r="P403" s="89">
        <f>SUM(ImplementationTable[[#This Row],['# of Refugees (registered/pending) ]:['# of Vulnerable Lebanese Hosts ]])</f>
        <v>0</v>
      </c>
      <c r="Q403" s="57"/>
      <c r="R403" s="57"/>
      <c r="S403" s="69"/>
      <c r="T403" s="58"/>
      <c r="U403" s="58"/>
      <c r="V403" s="85">
        <f>SUM(ImplementationTable[[#This Row],['# of Refugees (registered/pending) 2]:['# of Vulnerable Lebanese Hosts 6]])</f>
        <v>0</v>
      </c>
      <c r="W403" s="81"/>
      <c r="X403" s="81"/>
      <c r="Y403" s="81"/>
      <c r="Z403" s="58"/>
      <c r="AA403"/>
      <c r="AB403" s="8"/>
    </row>
    <row r="404" spans="1:28" ht="30" customHeight="1" x14ac:dyDescent="0.25">
      <c r="A404" s="54"/>
      <c r="B404" s="54"/>
      <c r="C404" s="93"/>
      <c r="D404" s="54"/>
      <c r="E404" s="55"/>
      <c r="F404" s="56"/>
      <c r="G404" s="88"/>
      <c r="H404" s="89"/>
      <c r="I404" s="54"/>
      <c r="J404" s="89"/>
      <c r="K404" s="89"/>
      <c r="L404" s="89"/>
      <c r="M404" s="89"/>
      <c r="N404" s="89"/>
      <c r="O404" s="89"/>
      <c r="P404" s="89">
        <f>SUM(ImplementationTable[[#This Row],['# of Refugees (registered/pending) ]:['# of Vulnerable Lebanese Hosts ]])</f>
        <v>0</v>
      </c>
      <c r="Q404" s="57"/>
      <c r="R404" s="57"/>
      <c r="S404" s="69"/>
      <c r="T404" s="58"/>
      <c r="U404" s="58"/>
      <c r="V404" s="85">
        <f>SUM(ImplementationTable[[#This Row],['# of Refugees (registered/pending) 2]:['# of Vulnerable Lebanese Hosts 6]])</f>
        <v>0</v>
      </c>
      <c r="W404" s="81"/>
      <c r="X404" s="81"/>
      <c r="Y404" s="81"/>
      <c r="Z404" s="58"/>
      <c r="AA404"/>
      <c r="AB404" s="8"/>
    </row>
    <row r="405" spans="1:28" ht="30" customHeight="1" x14ac:dyDescent="0.25">
      <c r="A405" s="54"/>
      <c r="B405" s="54"/>
      <c r="C405" s="93"/>
      <c r="D405" s="54"/>
      <c r="E405" s="55"/>
      <c r="F405" s="56"/>
      <c r="G405" s="88"/>
      <c r="H405" s="89"/>
      <c r="I405" s="54"/>
      <c r="J405" s="89"/>
      <c r="K405" s="89"/>
      <c r="L405" s="89"/>
      <c r="M405" s="89"/>
      <c r="N405" s="89"/>
      <c r="O405" s="89"/>
      <c r="P405" s="89">
        <f>SUM(ImplementationTable[[#This Row],['# of Refugees (registered/pending) ]:['# of Vulnerable Lebanese Hosts ]])</f>
        <v>0</v>
      </c>
      <c r="Q405" s="57"/>
      <c r="R405" s="57"/>
      <c r="S405" s="69"/>
      <c r="T405" s="58"/>
      <c r="U405" s="58"/>
      <c r="V405" s="85">
        <f>SUM(ImplementationTable[[#This Row],['# of Refugees (registered/pending) 2]:['# of Vulnerable Lebanese Hosts 6]])</f>
        <v>0</v>
      </c>
      <c r="W405" s="81"/>
      <c r="X405" s="81"/>
      <c r="Y405" s="81"/>
      <c r="Z405" s="58"/>
      <c r="AA405"/>
      <c r="AB405" s="8"/>
    </row>
    <row r="406" spans="1:28" ht="30" customHeight="1" x14ac:dyDescent="0.25">
      <c r="A406" s="54"/>
      <c r="B406" s="54"/>
      <c r="C406" s="93"/>
      <c r="D406" s="54"/>
      <c r="E406" s="55"/>
      <c r="F406" s="56"/>
      <c r="G406" s="88"/>
      <c r="H406" s="89"/>
      <c r="I406" s="54"/>
      <c r="J406" s="89"/>
      <c r="K406" s="89"/>
      <c r="L406" s="89"/>
      <c r="M406" s="89"/>
      <c r="N406" s="89"/>
      <c r="O406" s="89"/>
      <c r="P406" s="89">
        <f>SUM(ImplementationTable[[#This Row],['# of Refugees (registered/pending) ]:['# of Vulnerable Lebanese Hosts ]])</f>
        <v>0</v>
      </c>
      <c r="Q406" s="57"/>
      <c r="R406" s="57"/>
      <c r="S406" s="69"/>
      <c r="T406" s="58"/>
      <c r="U406" s="58"/>
      <c r="V406" s="85">
        <f>SUM(ImplementationTable[[#This Row],['# of Refugees (registered/pending) 2]:['# of Vulnerable Lebanese Hosts 6]])</f>
        <v>0</v>
      </c>
      <c r="W406" s="81"/>
      <c r="X406" s="81"/>
      <c r="Y406" s="81"/>
      <c r="Z406" s="58"/>
      <c r="AA406"/>
      <c r="AB406" s="8"/>
    </row>
    <row r="407" spans="1:28" ht="30" customHeight="1" x14ac:dyDescent="0.25">
      <c r="A407" s="54"/>
      <c r="B407" s="54"/>
      <c r="C407" s="93"/>
      <c r="D407" s="54"/>
      <c r="E407" s="55"/>
      <c r="F407" s="56"/>
      <c r="G407" s="88"/>
      <c r="H407" s="89"/>
      <c r="I407" s="54"/>
      <c r="J407" s="89"/>
      <c r="K407" s="89"/>
      <c r="L407" s="89"/>
      <c r="M407" s="89"/>
      <c r="N407" s="89"/>
      <c r="O407" s="89"/>
      <c r="P407" s="89">
        <f>SUM(ImplementationTable[[#This Row],['# of Refugees (registered/pending) ]:['# of Vulnerable Lebanese Hosts ]])</f>
        <v>0</v>
      </c>
      <c r="Q407" s="57"/>
      <c r="R407" s="57"/>
      <c r="S407" s="69"/>
      <c r="T407" s="58"/>
      <c r="U407" s="58"/>
      <c r="V407" s="85">
        <f>SUM(ImplementationTable[[#This Row],['# of Refugees (registered/pending) 2]:['# of Vulnerable Lebanese Hosts 6]])</f>
        <v>0</v>
      </c>
      <c r="W407" s="81"/>
      <c r="X407" s="81"/>
      <c r="Y407" s="81"/>
      <c r="Z407" s="58"/>
      <c r="AA407"/>
      <c r="AB407" s="8"/>
    </row>
    <row r="408" spans="1:28" ht="30" customHeight="1" x14ac:dyDescent="0.25">
      <c r="A408" s="54"/>
      <c r="B408" s="54"/>
      <c r="C408" s="93"/>
      <c r="D408" s="54"/>
      <c r="E408" s="55"/>
      <c r="F408" s="56"/>
      <c r="G408" s="88"/>
      <c r="H408" s="89"/>
      <c r="I408" s="54"/>
      <c r="J408" s="89"/>
      <c r="K408" s="89"/>
      <c r="L408" s="89"/>
      <c r="M408" s="89"/>
      <c r="N408" s="89"/>
      <c r="O408" s="89"/>
      <c r="P408" s="89">
        <f>SUM(ImplementationTable[[#This Row],['# of Refugees (registered/pending) ]:['# of Vulnerable Lebanese Hosts ]])</f>
        <v>0</v>
      </c>
      <c r="Q408" s="57"/>
      <c r="R408" s="57"/>
      <c r="S408" s="69"/>
      <c r="T408" s="58"/>
      <c r="U408" s="58"/>
      <c r="V408" s="85">
        <f>SUM(ImplementationTable[[#This Row],['# of Refugees (registered/pending) 2]:['# of Vulnerable Lebanese Hosts 6]])</f>
        <v>0</v>
      </c>
      <c r="W408" s="81"/>
      <c r="X408" s="81"/>
      <c r="Y408" s="81"/>
      <c r="Z408" s="58"/>
      <c r="AA408"/>
      <c r="AB408" s="8"/>
    </row>
    <row r="409" spans="1:28" ht="30" customHeight="1" x14ac:dyDescent="0.25">
      <c r="A409" s="54"/>
      <c r="B409" s="54"/>
      <c r="C409" s="93"/>
      <c r="D409" s="54"/>
      <c r="E409" s="55"/>
      <c r="F409" s="56"/>
      <c r="G409" s="88"/>
      <c r="H409" s="89"/>
      <c r="I409" s="54"/>
      <c r="J409" s="89"/>
      <c r="K409" s="89"/>
      <c r="L409" s="89"/>
      <c r="M409" s="89"/>
      <c r="N409" s="89"/>
      <c r="O409" s="89"/>
      <c r="P409" s="89">
        <f>SUM(ImplementationTable[[#This Row],['# of Refugees (registered/pending) ]:['# of Vulnerable Lebanese Hosts ]])</f>
        <v>0</v>
      </c>
      <c r="Q409" s="57"/>
      <c r="R409" s="57"/>
      <c r="S409" s="69"/>
      <c r="T409" s="58"/>
      <c r="U409" s="58"/>
      <c r="V409" s="85">
        <f>SUM(ImplementationTable[[#This Row],['# of Refugees (registered/pending) 2]:['# of Vulnerable Lebanese Hosts 6]])</f>
        <v>0</v>
      </c>
      <c r="W409" s="81"/>
      <c r="X409" s="81"/>
      <c r="Y409" s="81"/>
      <c r="Z409" s="58"/>
      <c r="AA409"/>
      <c r="AB409" s="8"/>
    </row>
    <row r="410" spans="1:28" ht="30" customHeight="1" x14ac:dyDescent="0.25">
      <c r="A410" s="54"/>
      <c r="B410" s="54"/>
      <c r="C410" s="93"/>
      <c r="D410" s="54"/>
      <c r="E410" s="55"/>
      <c r="F410" s="56"/>
      <c r="G410" s="88"/>
      <c r="H410" s="89"/>
      <c r="I410" s="54"/>
      <c r="J410" s="89"/>
      <c r="K410" s="89"/>
      <c r="L410" s="89"/>
      <c r="M410" s="89"/>
      <c r="N410" s="89"/>
      <c r="O410" s="89"/>
      <c r="P410" s="89">
        <f>SUM(ImplementationTable[[#This Row],['# of Refugees (registered/pending) ]:['# of Vulnerable Lebanese Hosts ]])</f>
        <v>0</v>
      </c>
      <c r="Q410" s="57"/>
      <c r="R410" s="57"/>
      <c r="S410" s="69"/>
      <c r="T410" s="58"/>
      <c r="U410" s="58"/>
      <c r="V410" s="85">
        <f>SUM(ImplementationTable[[#This Row],['# of Refugees (registered/pending) 2]:['# of Vulnerable Lebanese Hosts 6]])</f>
        <v>0</v>
      </c>
      <c r="W410" s="81"/>
      <c r="X410" s="81"/>
      <c r="Y410" s="81"/>
      <c r="Z410" s="58"/>
      <c r="AA410"/>
      <c r="AB410" s="8"/>
    </row>
    <row r="411" spans="1:28" ht="30" customHeight="1" x14ac:dyDescent="0.25">
      <c r="A411" s="54"/>
      <c r="B411" s="54"/>
      <c r="C411" s="93"/>
      <c r="D411" s="54"/>
      <c r="E411" s="55"/>
      <c r="F411" s="56"/>
      <c r="G411" s="88"/>
      <c r="H411" s="89"/>
      <c r="I411" s="54"/>
      <c r="J411" s="89"/>
      <c r="K411" s="89"/>
      <c r="L411" s="89"/>
      <c r="M411" s="89"/>
      <c r="N411" s="89"/>
      <c r="O411" s="89"/>
      <c r="P411" s="89">
        <f>SUM(ImplementationTable[[#This Row],['# of Refugees (registered/pending) ]:['# of Vulnerable Lebanese Hosts ]])</f>
        <v>0</v>
      </c>
      <c r="Q411" s="57"/>
      <c r="R411" s="57"/>
      <c r="S411" s="69"/>
      <c r="T411" s="58"/>
      <c r="U411" s="58"/>
      <c r="V411" s="85">
        <f>SUM(ImplementationTable[[#This Row],['# of Refugees (registered/pending) 2]:['# of Vulnerable Lebanese Hosts 6]])</f>
        <v>0</v>
      </c>
      <c r="W411" s="81"/>
      <c r="X411" s="81"/>
      <c r="Y411" s="81"/>
      <c r="Z411" s="58"/>
      <c r="AA411"/>
      <c r="AB411" s="8"/>
    </row>
    <row r="412" spans="1:28" ht="30" customHeight="1" x14ac:dyDescent="0.25">
      <c r="A412" s="54"/>
      <c r="B412" s="54"/>
      <c r="C412" s="93"/>
      <c r="D412" s="54"/>
      <c r="E412" s="55"/>
      <c r="F412" s="56"/>
      <c r="G412" s="88"/>
      <c r="H412" s="89"/>
      <c r="I412" s="54"/>
      <c r="J412" s="89"/>
      <c r="K412" s="89"/>
      <c r="L412" s="89"/>
      <c r="M412" s="89"/>
      <c r="N412" s="89"/>
      <c r="O412" s="89"/>
      <c r="P412" s="89">
        <f>SUM(ImplementationTable[[#This Row],['# of Refugees (registered/pending) ]:['# of Vulnerable Lebanese Hosts ]])</f>
        <v>0</v>
      </c>
      <c r="Q412" s="57"/>
      <c r="R412" s="57"/>
      <c r="S412" s="69"/>
      <c r="T412" s="58"/>
      <c r="U412" s="58"/>
      <c r="V412" s="85">
        <f>SUM(ImplementationTable[[#This Row],['# of Refugees (registered/pending) 2]:['# of Vulnerable Lebanese Hosts 6]])</f>
        <v>0</v>
      </c>
      <c r="W412" s="81"/>
      <c r="X412" s="81"/>
      <c r="Y412" s="81"/>
      <c r="Z412" s="58"/>
      <c r="AA412"/>
      <c r="AB412" s="8"/>
    </row>
    <row r="413" spans="1:28" ht="30" customHeight="1" x14ac:dyDescent="0.25">
      <c r="A413" s="54"/>
      <c r="B413" s="54"/>
      <c r="C413" s="93"/>
      <c r="D413" s="54"/>
      <c r="E413" s="55"/>
      <c r="F413" s="56"/>
      <c r="G413" s="88"/>
      <c r="H413" s="89"/>
      <c r="I413" s="54"/>
      <c r="J413" s="89"/>
      <c r="K413" s="89"/>
      <c r="L413" s="89"/>
      <c r="M413" s="89"/>
      <c r="N413" s="89"/>
      <c r="O413" s="89"/>
      <c r="P413" s="89">
        <f>SUM(ImplementationTable[[#This Row],['# of Refugees (registered/pending) ]:['# of Vulnerable Lebanese Hosts ]])</f>
        <v>0</v>
      </c>
      <c r="Q413" s="57"/>
      <c r="R413" s="57"/>
      <c r="S413" s="69"/>
      <c r="T413" s="58"/>
      <c r="U413" s="58"/>
      <c r="V413" s="85">
        <f>SUM(ImplementationTable[[#This Row],['# of Refugees (registered/pending) 2]:['# of Vulnerable Lebanese Hosts 6]])</f>
        <v>0</v>
      </c>
      <c r="W413" s="81"/>
      <c r="X413" s="81"/>
      <c r="Y413" s="81"/>
      <c r="Z413" s="58"/>
      <c r="AA413"/>
      <c r="AB413" s="8"/>
    </row>
    <row r="414" spans="1:28" ht="30" customHeight="1" x14ac:dyDescent="0.25">
      <c r="A414" s="54"/>
      <c r="B414" s="54"/>
      <c r="C414" s="93"/>
      <c r="D414" s="54"/>
      <c r="E414" s="55"/>
      <c r="F414" s="56"/>
      <c r="G414" s="88"/>
      <c r="H414" s="89"/>
      <c r="I414" s="54"/>
      <c r="J414" s="89"/>
      <c r="K414" s="89"/>
      <c r="L414" s="89"/>
      <c r="M414" s="89"/>
      <c r="N414" s="89"/>
      <c r="O414" s="89"/>
      <c r="P414" s="89">
        <f>SUM(ImplementationTable[[#This Row],['# of Refugees (registered/pending) ]:['# of Vulnerable Lebanese Hosts ]])</f>
        <v>0</v>
      </c>
      <c r="Q414" s="57"/>
      <c r="R414" s="57"/>
      <c r="S414" s="69"/>
      <c r="T414" s="58"/>
      <c r="U414" s="58"/>
      <c r="V414" s="85">
        <f>SUM(ImplementationTable[[#This Row],['# of Refugees (registered/pending) 2]:['# of Vulnerable Lebanese Hosts 6]])</f>
        <v>0</v>
      </c>
      <c r="W414" s="81"/>
      <c r="X414" s="81"/>
      <c r="Y414" s="81"/>
      <c r="Z414" s="58"/>
      <c r="AA414"/>
      <c r="AB414" s="8"/>
    </row>
    <row r="415" spans="1:28" ht="30" customHeight="1" x14ac:dyDescent="0.25">
      <c r="A415" s="54"/>
      <c r="B415" s="54"/>
      <c r="C415" s="93"/>
      <c r="D415" s="54"/>
      <c r="E415" s="55"/>
      <c r="F415" s="56"/>
      <c r="G415" s="88"/>
      <c r="H415" s="89"/>
      <c r="I415" s="54"/>
      <c r="J415" s="89"/>
      <c r="K415" s="89"/>
      <c r="L415" s="89"/>
      <c r="M415" s="89"/>
      <c r="N415" s="89"/>
      <c r="O415" s="89"/>
      <c r="P415" s="89">
        <f>SUM(ImplementationTable[[#This Row],['# of Refugees (registered/pending) ]:['# of Vulnerable Lebanese Hosts ]])</f>
        <v>0</v>
      </c>
      <c r="Q415" s="57"/>
      <c r="R415" s="57"/>
      <c r="S415" s="69"/>
      <c r="T415" s="58"/>
      <c r="U415" s="58"/>
      <c r="V415" s="85">
        <f>SUM(ImplementationTable[[#This Row],['# of Refugees (registered/pending) 2]:['# of Vulnerable Lebanese Hosts 6]])</f>
        <v>0</v>
      </c>
      <c r="W415" s="81"/>
      <c r="X415" s="81"/>
      <c r="Y415" s="81"/>
      <c r="Z415" s="58"/>
      <c r="AA415"/>
      <c r="AB415" s="8"/>
    </row>
    <row r="416" spans="1:28" ht="30" customHeight="1" x14ac:dyDescent="0.25">
      <c r="A416" s="54"/>
      <c r="B416" s="54"/>
      <c r="C416" s="93"/>
      <c r="D416" s="54"/>
      <c r="E416" s="55"/>
      <c r="F416" s="56"/>
      <c r="G416" s="88"/>
      <c r="H416" s="89"/>
      <c r="I416" s="54"/>
      <c r="J416" s="89"/>
      <c r="K416" s="89"/>
      <c r="L416" s="89"/>
      <c r="M416" s="89"/>
      <c r="N416" s="89"/>
      <c r="O416" s="89"/>
      <c r="P416" s="89">
        <f>SUM(ImplementationTable[[#This Row],['# of Refugees (registered/pending) ]:['# of Vulnerable Lebanese Hosts ]])</f>
        <v>0</v>
      </c>
      <c r="Q416" s="57"/>
      <c r="R416" s="57"/>
      <c r="S416" s="69"/>
      <c r="T416" s="58"/>
      <c r="U416" s="58"/>
      <c r="V416" s="85">
        <f>SUM(ImplementationTable[[#This Row],['# of Refugees (registered/pending) 2]:['# of Vulnerable Lebanese Hosts 6]])</f>
        <v>0</v>
      </c>
      <c r="W416" s="81"/>
      <c r="X416" s="81"/>
      <c r="Y416" s="81"/>
      <c r="Z416" s="58"/>
      <c r="AA416"/>
      <c r="AB416" s="8"/>
    </row>
    <row r="417" spans="1:28" ht="30" customHeight="1" x14ac:dyDescent="0.25">
      <c r="A417" s="54"/>
      <c r="B417" s="54"/>
      <c r="C417" s="93"/>
      <c r="D417" s="54"/>
      <c r="E417" s="55"/>
      <c r="F417" s="56"/>
      <c r="G417" s="88"/>
      <c r="H417" s="89"/>
      <c r="I417" s="54"/>
      <c r="J417" s="89"/>
      <c r="K417" s="89"/>
      <c r="L417" s="89"/>
      <c r="M417" s="89"/>
      <c r="N417" s="89"/>
      <c r="O417" s="89"/>
      <c r="P417" s="89">
        <f>SUM(ImplementationTable[[#This Row],['# of Refugees (registered/pending) ]:['# of Vulnerable Lebanese Hosts ]])</f>
        <v>0</v>
      </c>
      <c r="Q417" s="57"/>
      <c r="R417" s="57"/>
      <c r="S417" s="69"/>
      <c r="T417" s="58"/>
      <c r="U417" s="58"/>
      <c r="V417" s="85">
        <f>SUM(ImplementationTable[[#This Row],['# of Refugees (registered/pending) 2]:['# of Vulnerable Lebanese Hosts 6]])</f>
        <v>0</v>
      </c>
      <c r="W417" s="81"/>
      <c r="X417" s="81"/>
      <c r="Y417" s="81"/>
      <c r="Z417" s="58"/>
      <c r="AA417"/>
      <c r="AB417" s="8"/>
    </row>
    <row r="418" spans="1:28" ht="30" customHeight="1" x14ac:dyDescent="0.25">
      <c r="A418" s="54"/>
      <c r="B418" s="54"/>
      <c r="C418" s="93"/>
      <c r="D418" s="54"/>
      <c r="E418" s="55"/>
      <c r="F418" s="56"/>
      <c r="G418" s="88"/>
      <c r="H418" s="89"/>
      <c r="I418" s="54"/>
      <c r="J418" s="89"/>
      <c r="K418" s="89"/>
      <c r="L418" s="89"/>
      <c r="M418" s="89"/>
      <c r="N418" s="89"/>
      <c r="O418" s="89"/>
      <c r="P418" s="89">
        <f>SUM(ImplementationTable[[#This Row],['# of Refugees (registered/pending) ]:['# of Vulnerable Lebanese Hosts ]])</f>
        <v>0</v>
      </c>
      <c r="Q418" s="57"/>
      <c r="R418" s="57"/>
      <c r="S418" s="69"/>
      <c r="T418" s="58"/>
      <c r="U418" s="58"/>
      <c r="V418" s="85">
        <f>SUM(ImplementationTable[[#This Row],['# of Refugees (registered/pending) 2]:['# of Vulnerable Lebanese Hosts 6]])</f>
        <v>0</v>
      </c>
      <c r="W418" s="81"/>
      <c r="X418" s="81"/>
      <c r="Y418" s="81"/>
      <c r="Z418" s="58"/>
      <c r="AA418"/>
      <c r="AB418" s="8"/>
    </row>
    <row r="419" spans="1:28" ht="30" customHeight="1" x14ac:dyDescent="0.25">
      <c r="A419" s="54"/>
      <c r="B419" s="54"/>
      <c r="C419" s="93"/>
      <c r="D419" s="54"/>
      <c r="E419" s="55"/>
      <c r="F419" s="56"/>
      <c r="G419" s="88"/>
      <c r="H419" s="89"/>
      <c r="I419" s="54"/>
      <c r="J419" s="89"/>
      <c r="K419" s="89"/>
      <c r="L419" s="89"/>
      <c r="M419" s="89"/>
      <c r="N419" s="89"/>
      <c r="O419" s="89"/>
      <c r="P419" s="89">
        <f>SUM(ImplementationTable[[#This Row],['# of Refugees (registered/pending) ]:['# of Vulnerable Lebanese Hosts ]])</f>
        <v>0</v>
      </c>
      <c r="Q419" s="57"/>
      <c r="R419" s="57"/>
      <c r="S419" s="69"/>
      <c r="T419" s="58"/>
      <c r="U419" s="58"/>
      <c r="V419" s="85">
        <f>SUM(ImplementationTable[[#This Row],['# of Refugees (registered/pending) 2]:['# of Vulnerable Lebanese Hosts 6]])</f>
        <v>0</v>
      </c>
      <c r="W419" s="81"/>
      <c r="X419" s="81"/>
      <c r="Y419" s="81"/>
      <c r="Z419" s="58"/>
      <c r="AA419"/>
      <c r="AB419" s="8"/>
    </row>
    <row r="420" spans="1:28" ht="30" customHeight="1" x14ac:dyDescent="0.25">
      <c r="A420" s="54"/>
      <c r="B420" s="54"/>
      <c r="C420" s="93"/>
      <c r="D420" s="54"/>
      <c r="E420" s="55"/>
      <c r="F420" s="56"/>
      <c r="G420" s="88"/>
      <c r="H420" s="89"/>
      <c r="I420" s="54"/>
      <c r="J420" s="89"/>
      <c r="K420" s="89"/>
      <c r="L420" s="89"/>
      <c r="M420" s="89"/>
      <c r="N420" s="89"/>
      <c r="O420" s="89"/>
      <c r="P420" s="89">
        <f>SUM(ImplementationTable[[#This Row],['# of Refugees (registered/pending) ]:['# of Vulnerable Lebanese Hosts ]])</f>
        <v>0</v>
      </c>
      <c r="Q420" s="57"/>
      <c r="R420" s="57"/>
      <c r="S420" s="69"/>
      <c r="T420" s="58"/>
      <c r="U420" s="58"/>
      <c r="V420" s="85">
        <f>SUM(ImplementationTable[[#This Row],['# of Refugees (registered/pending) 2]:['# of Vulnerable Lebanese Hosts 6]])</f>
        <v>0</v>
      </c>
      <c r="W420" s="81"/>
      <c r="X420" s="81"/>
      <c r="Y420" s="81"/>
      <c r="Z420" s="58"/>
      <c r="AA420"/>
      <c r="AB420" s="8"/>
    </row>
    <row r="421" spans="1:28" ht="30" customHeight="1" x14ac:dyDescent="0.25">
      <c r="A421" s="54"/>
      <c r="B421" s="54"/>
      <c r="C421" s="93"/>
      <c r="D421" s="54"/>
      <c r="E421" s="55"/>
      <c r="F421" s="56"/>
      <c r="G421" s="88"/>
      <c r="H421" s="89"/>
      <c r="I421" s="54"/>
      <c r="J421" s="89"/>
      <c r="K421" s="89"/>
      <c r="L421" s="89"/>
      <c r="M421" s="89"/>
      <c r="N421" s="89"/>
      <c r="O421" s="89"/>
      <c r="P421" s="89">
        <f>SUM(ImplementationTable[[#This Row],['# of Refugees (registered/pending) ]:['# of Vulnerable Lebanese Hosts ]])</f>
        <v>0</v>
      </c>
      <c r="Q421" s="57"/>
      <c r="R421" s="57"/>
      <c r="S421" s="69"/>
      <c r="T421" s="58"/>
      <c r="U421" s="58"/>
      <c r="V421" s="85">
        <f>SUM(ImplementationTable[[#This Row],['# of Refugees (registered/pending) 2]:['# of Vulnerable Lebanese Hosts 6]])</f>
        <v>0</v>
      </c>
      <c r="W421" s="81"/>
      <c r="X421" s="81"/>
      <c r="Y421" s="81"/>
      <c r="Z421" s="58"/>
      <c r="AA421"/>
      <c r="AB421" s="8"/>
    </row>
    <row r="422" spans="1:28" ht="30" customHeight="1" x14ac:dyDescent="0.25">
      <c r="A422" s="54"/>
      <c r="B422" s="54"/>
      <c r="C422" s="93"/>
      <c r="D422" s="54"/>
      <c r="E422" s="55"/>
      <c r="F422" s="56"/>
      <c r="G422" s="88"/>
      <c r="H422" s="89"/>
      <c r="I422" s="54"/>
      <c r="J422" s="89"/>
      <c r="K422" s="89"/>
      <c r="L422" s="89"/>
      <c r="M422" s="89"/>
      <c r="N422" s="89"/>
      <c r="O422" s="89"/>
      <c r="P422" s="89">
        <f>SUM(ImplementationTable[[#This Row],['# of Refugees (registered/pending) ]:['# of Vulnerable Lebanese Hosts ]])</f>
        <v>0</v>
      </c>
      <c r="Q422" s="57"/>
      <c r="R422" s="57"/>
      <c r="S422" s="69"/>
      <c r="T422" s="58"/>
      <c r="U422" s="58"/>
      <c r="V422" s="85">
        <f>SUM(ImplementationTable[[#This Row],['# of Refugees (registered/pending) 2]:['# of Vulnerable Lebanese Hosts 6]])</f>
        <v>0</v>
      </c>
      <c r="W422" s="81"/>
      <c r="X422" s="81"/>
      <c r="Y422" s="81"/>
      <c r="Z422" s="58"/>
      <c r="AA422"/>
      <c r="AB422" s="8"/>
    </row>
    <row r="423" spans="1:28" ht="30" customHeight="1" x14ac:dyDescent="0.25">
      <c r="A423" s="54"/>
      <c r="B423" s="54"/>
      <c r="C423" s="93"/>
      <c r="D423" s="54"/>
      <c r="E423" s="55"/>
      <c r="F423" s="56"/>
      <c r="G423" s="88"/>
      <c r="H423" s="89"/>
      <c r="I423" s="54"/>
      <c r="J423" s="89"/>
      <c r="K423" s="89"/>
      <c r="L423" s="89"/>
      <c r="M423" s="89"/>
      <c r="N423" s="89"/>
      <c r="O423" s="89"/>
      <c r="P423" s="89">
        <f>SUM(ImplementationTable[[#This Row],['# of Refugees (registered/pending) ]:['# of Vulnerable Lebanese Hosts ]])</f>
        <v>0</v>
      </c>
      <c r="Q423" s="57"/>
      <c r="R423" s="57"/>
      <c r="S423" s="69"/>
      <c r="T423" s="58"/>
      <c r="U423" s="58"/>
      <c r="V423" s="85">
        <f>SUM(ImplementationTable[[#This Row],['# of Refugees (registered/pending) 2]:['# of Vulnerable Lebanese Hosts 6]])</f>
        <v>0</v>
      </c>
      <c r="W423" s="81"/>
      <c r="X423" s="81"/>
      <c r="Y423" s="81"/>
      <c r="Z423" s="58"/>
      <c r="AA423"/>
      <c r="AB423" s="8"/>
    </row>
    <row r="424" spans="1:28" ht="30" customHeight="1" x14ac:dyDescent="0.25">
      <c r="A424" s="54"/>
      <c r="B424" s="54"/>
      <c r="C424" s="93"/>
      <c r="D424" s="54"/>
      <c r="E424" s="55"/>
      <c r="F424" s="56"/>
      <c r="G424" s="88"/>
      <c r="H424" s="89"/>
      <c r="I424" s="54"/>
      <c r="J424" s="89"/>
      <c r="K424" s="89"/>
      <c r="L424" s="89"/>
      <c r="M424" s="89"/>
      <c r="N424" s="89"/>
      <c r="O424" s="89"/>
      <c r="P424" s="89">
        <f>SUM(ImplementationTable[[#This Row],['# of Refugees (registered/pending) ]:['# of Vulnerable Lebanese Hosts ]])</f>
        <v>0</v>
      </c>
      <c r="Q424" s="57"/>
      <c r="R424" s="57"/>
      <c r="S424" s="69"/>
      <c r="T424" s="58"/>
      <c r="U424" s="58"/>
      <c r="V424" s="85">
        <f>SUM(ImplementationTable[[#This Row],['# of Refugees (registered/pending) 2]:['# of Vulnerable Lebanese Hosts 6]])</f>
        <v>0</v>
      </c>
      <c r="W424" s="81"/>
      <c r="X424" s="81"/>
      <c r="Y424" s="81"/>
      <c r="Z424" s="58"/>
      <c r="AA424"/>
      <c r="AB424" s="8"/>
    </row>
    <row r="425" spans="1:28" ht="30" customHeight="1" x14ac:dyDescent="0.25">
      <c r="A425" s="54"/>
      <c r="B425" s="54"/>
      <c r="C425" s="93"/>
      <c r="D425" s="54"/>
      <c r="E425" s="55"/>
      <c r="F425" s="56"/>
      <c r="G425" s="88"/>
      <c r="H425" s="89"/>
      <c r="I425" s="54"/>
      <c r="J425" s="89"/>
      <c r="K425" s="89"/>
      <c r="L425" s="89"/>
      <c r="M425" s="89"/>
      <c r="N425" s="89"/>
      <c r="O425" s="89"/>
      <c r="P425" s="89">
        <f>SUM(ImplementationTable[[#This Row],['# of Refugees (registered/pending) ]:['# of Vulnerable Lebanese Hosts ]])</f>
        <v>0</v>
      </c>
      <c r="Q425" s="57"/>
      <c r="R425" s="57"/>
      <c r="S425" s="69"/>
      <c r="T425" s="58"/>
      <c r="U425" s="58"/>
      <c r="V425" s="85">
        <f>SUM(ImplementationTable[[#This Row],['# of Refugees (registered/pending) 2]:['# of Vulnerable Lebanese Hosts 6]])</f>
        <v>0</v>
      </c>
      <c r="W425" s="81"/>
      <c r="X425" s="81"/>
      <c r="Y425" s="81"/>
      <c r="Z425" s="58"/>
      <c r="AA425"/>
      <c r="AB425" s="8"/>
    </row>
    <row r="426" spans="1:28" ht="30" customHeight="1" x14ac:dyDescent="0.25">
      <c r="A426" s="54"/>
      <c r="B426" s="54"/>
      <c r="C426" s="93"/>
      <c r="D426" s="54"/>
      <c r="E426" s="55"/>
      <c r="F426" s="56"/>
      <c r="G426" s="88"/>
      <c r="H426" s="89"/>
      <c r="I426" s="54"/>
      <c r="J426" s="89"/>
      <c r="K426" s="89"/>
      <c r="L426" s="89"/>
      <c r="M426" s="89"/>
      <c r="N426" s="89"/>
      <c r="O426" s="89"/>
      <c r="P426" s="89">
        <f>SUM(ImplementationTable[[#This Row],['# of Refugees (registered/pending) ]:['# of Vulnerable Lebanese Hosts ]])</f>
        <v>0</v>
      </c>
      <c r="Q426" s="57"/>
      <c r="R426" s="57"/>
      <c r="S426" s="69"/>
      <c r="T426" s="58"/>
      <c r="U426" s="58"/>
      <c r="V426" s="85">
        <f>SUM(ImplementationTable[[#This Row],['# of Refugees (registered/pending) 2]:['# of Vulnerable Lebanese Hosts 6]])</f>
        <v>0</v>
      </c>
      <c r="W426" s="81"/>
      <c r="X426" s="81"/>
      <c r="Y426" s="81"/>
      <c r="Z426" s="58"/>
      <c r="AA426"/>
      <c r="AB426" s="8"/>
    </row>
    <row r="427" spans="1:28" ht="30" customHeight="1" x14ac:dyDescent="0.25">
      <c r="A427" s="54"/>
      <c r="B427" s="54"/>
      <c r="C427" s="93"/>
      <c r="D427" s="54"/>
      <c r="E427" s="55"/>
      <c r="F427" s="56"/>
      <c r="G427" s="88"/>
      <c r="H427" s="89"/>
      <c r="I427" s="54"/>
      <c r="J427" s="89"/>
      <c r="K427" s="89"/>
      <c r="L427" s="89"/>
      <c r="M427" s="89"/>
      <c r="N427" s="89"/>
      <c r="O427" s="89"/>
      <c r="P427" s="89">
        <f>SUM(ImplementationTable[[#This Row],['# of Refugees (registered/pending) ]:['# of Vulnerable Lebanese Hosts ]])</f>
        <v>0</v>
      </c>
      <c r="Q427" s="57"/>
      <c r="R427" s="57"/>
      <c r="S427" s="69"/>
      <c r="T427" s="58"/>
      <c r="U427" s="58"/>
      <c r="V427" s="85">
        <f>SUM(ImplementationTable[[#This Row],['# of Refugees (registered/pending) 2]:['# of Vulnerable Lebanese Hosts 6]])</f>
        <v>0</v>
      </c>
      <c r="W427" s="81"/>
      <c r="X427" s="81"/>
      <c r="Y427" s="81"/>
      <c r="Z427" s="58"/>
      <c r="AA427"/>
      <c r="AB427" s="8"/>
    </row>
    <row r="428" spans="1:28" ht="30" customHeight="1" x14ac:dyDescent="0.25">
      <c r="A428" s="54"/>
      <c r="B428" s="54"/>
      <c r="C428" s="93"/>
      <c r="D428" s="54"/>
      <c r="E428" s="55"/>
      <c r="F428" s="56"/>
      <c r="G428" s="88"/>
      <c r="H428" s="89"/>
      <c r="I428" s="54"/>
      <c r="J428" s="89"/>
      <c r="K428" s="89"/>
      <c r="L428" s="89"/>
      <c r="M428" s="89"/>
      <c r="N428" s="89"/>
      <c r="O428" s="89"/>
      <c r="P428" s="89">
        <f>SUM(ImplementationTable[[#This Row],['# of Refugees (registered/pending) ]:['# of Vulnerable Lebanese Hosts ]])</f>
        <v>0</v>
      </c>
      <c r="Q428" s="57"/>
      <c r="R428" s="57"/>
      <c r="S428" s="69"/>
      <c r="T428" s="58"/>
      <c r="U428" s="58"/>
      <c r="V428" s="85">
        <f>SUM(ImplementationTable[[#This Row],['# of Refugees (registered/pending) 2]:['# of Vulnerable Lebanese Hosts 6]])</f>
        <v>0</v>
      </c>
      <c r="W428" s="81"/>
      <c r="X428" s="81"/>
      <c r="Y428" s="81"/>
      <c r="Z428" s="58"/>
      <c r="AA428"/>
      <c r="AB428" s="8"/>
    </row>
    <row r="429" spans="1:28" ht="30" customHeight="1" x14ac:dyDescent="0.25">
      <c r="A429" s="54"/>
      <c r="B429" s="54"/>
      <c r="C429" s="93"/>
      <c r="D429" s="54"/>
      <c r="E429" s="55"/>
      <c r="F429" s="56"/>
      <c r="G429" s="88"/>
      <c r="H429" s="89"/>
      <c r="I429" s="54"/>
      <c r="J429" s="89"/>
      <c r="K429" s="89"/>
      <c r="L429" s="89"/>
      <c r="M429" s="89"/>
      <c r="N429" s="89"/>
      <c r="O429" s="89"/>
      <c r="P429" s="89">
        <f>SUM(ImplementationTable[[#This Row],['# of Refugees (registered/pending) ]:['# of Vulnerable Lebanese Hosts ]])</f>
        <v>0</v>
      </c>
      <c r="Q429" s="57"/>
      <c r="R429" s="57"/>
      <c r="S429" s="69"/>
      <c r="T429" s="58"/>
      <c r="U429" s="58"/>
      <c r="V429" s="85">
        <f>SUM(ImplementationTable[[#This Row],['# of Refugees (registered/pending) 2]:['# of Vulnerable Lebanese Hosts 6]])</f>
        <v>0</v>
      </c>
      <c r="W429" s="81"/>
      <c r="X429" s="81"/>
      <c r="Y429" s="81"/>
      <c r="Z429" s="58"/>
      <c r="AA429"/>
      <c r="AB429" s="8"/>
    </row>
    <row r="430" spans="1:28" ht="30" customHeight="1" x14ac:dyDescent="0.25">
      <c r="A430" s="54"/>
      <c r="B430" s="54"/>
      <c r="C430" s="93"/>
      <c r="D430" s="54"/>
      <c r="E430" s="55"/>
      <c r="F430" s="56"/>
      <c r="G430" s="88"/>
      <c r="H430" s="89"/>
      <c r="I430" s="54"/>
      <c r="J430" s="89"/>
      <c r="K430" s="89"/>
      <c r="L430" s="89"/>
      <c r="M430" s="89"/>
      <c r="N430" s="89"/>
      <c r="O430" s="89"/>
      <c r="P430" s="89">
        <f>SUM(ImplementationTable[[#This Row],['# of Refugees (registered/pending) ]:['# of Vulnerable Lebanese Hosts ]])</f>
        <v>0</v>
      </c>
      <c r="Q430" s="57"/>
      <c r="R430" s="57"/>
      <c r="S430" s="69"/>
      <c r="T430" s="58"/>
      <c r="U430" s="58"/>
      <c r="V430" s="85">
        <f>SUM(ImplementationTable[[#This Row],['# of Refugees (registered/pending) 2]:['# of Vulnerable Lebanese Hosts 6]])</f>
        <v>0</v>
      </c>
      <c r="W430" s="81"/>
      <c r="X430" s="81"/>
      <c r="Y430" s="81"/>
      <c r="Z430" s="58"/>
      <c r="AA430"/>
      <c r="AB430" s="8"/>
    </row>
    <row r="431" spans="1:28" ht="30" customHeight="1" x14ac:dyDescent="0.25">
      <c r="A431" s="54"/>
      <c r="B431" s="54"/>
      <c r="C431" s="93"/>
      <c r="D431" s="54"/>
      <c r="E431" s="55"/>
      <c r="F431" s="56"/>
      <c r="G431" s="88"/>
      <c r="H431" s="89"/>
      <c r="I431" s="54"/>
      <c r="J431" s="89"/>
      <c r="K431" s="89"/>
      <c r="L431" s="89"/>
      <c r="M431" s="89"/>
      <c r="N431" s="89"/>
      <c r="O431" s="89"/>
      <c r="P431" s="89">
        <f>SUM(ImplementationTable[[#This Row],['# of Refugees (registered/pending) ]:['# of Vulnerable Lebanese Hosts ]])</f>
        <v>0</v>
      </c>
      <c r="Q431" s="57"/>
      <c r="R431" s="57"/>
      <c r="S431" s="69"/>
      <c r="T431" s="58"/>
      <c r="U431" s="58"/>
      <c r="V431" s="85">
        <f>SUM(ImplementationTable[[#This Row],['# of Refugees (registered/pending) 2]:['# of Vulnerable Lebanese Hosts 6]])</f>
        <v>0</v>
      </c>
      <c r="W431" s="81"/>
      <c r="X431" s="81"/>
      <c r="Y431" s="81"/>
      <c r="Z431" s="58"/>
      <c r="AA431"/>
      <c r="AB431" s="8"/>
    </row>
    <row r="432" spans="1:28" ht="30" customHeight="1" x14ac:dyDescent="0.25">
      <c r="A432" s="54"/>
      <c r="B432" s="54"/>
      <c r="C432" s="93"/>
      <c r="D432" s="54"/>
      <c r="E432" s="55"/>
      <c r="F432" s="56"/>
      <c r="G432" s="88"/>
      <c r="H432" s="89"/>
      <c r="I432" s="54"/>
      <c r="J432" s="89"/>
      <c r="K432" s="89"/>
      <c r="L432" s="89"/>
      <c r="M432" s="89"/>
      <c r="N432" s="89"/>
      <c r="O432" s="89"/>
      <c r="P432" s="89">
        <f>SUM(ImplementationTable[[#This Row],['# of Refugees (registered/pending) ]:['# of Vulnerable Lebanese Hosts ]])</f>
        <v>0</v>
      </c>
      <c r="Q432" s="57"/>
      <c r="R432" s="57"/>
      <c r="S432" s="69"/>
      <c r="T432" s="58"/>
      <c r="U432" s="58"/>
      <c r="V432" s="85">
        <f>SUM(ImplementationTable[[#This Row],['# of Refugees (registered/pending) 2]:['# of Vulnerable Lebanese Hosts 6]])</f>
        <v>0</v>
      </c>
      <c r="W432" s="81"/>
      <c r="X432" s="81"/>
      <c r="Y432" s="81"/>
      <c r="Z432" s="58"/>
      <c r="AA432"/>
      <c r="AB432" s="8"/>
    </row>
    <row r="433" spans="1:28" ht="30" customHeight="1" x14ac:dyDescent="0.25">
      <c r="A433" s="54"/>
      <c r="B433" s="54"/>
      <c r="C433" s="93"/>
      <c r="D433" s="54"/>
      <c r="E433" s="55"/>
      <c r="F433" s="56"/>
      <c r="G433" s="88"/>
      <c r="H433" s="89"/>
      <c r="I433" s="54"/>
      <c r="J433" s="89"/>
      <c r="K433" s="89"/>
      <c r="L433" s="89"/>
      <c r="M433" s="89"/>
      <c r="N433" s="89"/>
      <c r="O433" s="89"/>
      <c r="P433" s="89">
        <f>SUM(ImplementationTable[[#This Row],['# of Refugees (registered/pending) ]:['# of Vulnerable Lebanese Hosts ]])</f>
        <v>0</v>
      </c>
      <c r="Q433" s="57"/>
      <c r="R433" s="57"/>
      <c r="S433" s="69"/>
      <c r="T433" s="58"/>
      <c r="U433" s="58"/>
      <c r="V433" s="85">
        <f>SUM(ImplementationTable[[#This Row],['# of Refugees (registered/pending) 2]:['# of Vulnerable Lebanese Hosts 6]])</f>
        <v>0</v>
      </c>
      <c r="W433" s="81"/>
      <c r="X433" s="81"/>
      <c r="Y433" s="81"/>
      <c r="Z433" s="58"/>
      <c r="AA433"/>
      <c r="AB433" s="8"/>
    </row>
    <row r="434" spans="1:28" ht="30" customHeight="1" x14ac:dyDescent="0.25">
      <c r="A434" s="54"/>
      <c r="B434" s="54"/>
      <c r="C434" s="93"/>
      <c r="D434" s="54"/>
      <c r="E434" s="55"/>
      <c r="F434" s="56"/>
      <c r="G434" s="88"/>
      <c r="H434" s="89"/>
      <c r="I434" s="54"/>
      <c r="J434" s="89"/>
      <c r="K434" s="89"/>
      <c r="L434" s="89"/>
      <c r="M434" s="89"/>
      <c r="N434" s="89"/>
      <c r="O434" s="89"/>
      <c r="P434" s="89">
        <f>SUM(ImplementationTable[[#This Row],['# of Refugees (registered/pending) ]:['# of Vulnerable Lebanese Hosts ]])</f>
        <v>0</v>
      </c>
      <c r="Q434" s="57"/>
      <c r="R434" s="57"/>
      <c r="S434" s="69"/>
      <c r="T434" s="58"/>
      <c r="U434" s="58"/>
      <c r="V434" s="85">
        <f>SUM(ImplementationTable[[#This Row],['# of Refugees (registered/pending) 2]:['# of Vulnerable Lebanese Hosts 6]])</f>
        <v>0</v>
      </c>
      <c r="W434" s="81"/>
      <c r="X434" s="81"/>
      <c r="Y434" s="81"/>
      <c r="Z434" s="58"/>
      <c r="AA434"/>
      <c r="AB434" s="8"/>
    </row>
    <row r="435" spans="1:28" ht="30" customHeight="1" x14ac:dyDescent="0.25">
      <c r="A435" s="54"/>
      <c r="B435" s="54"/>
      <c r="C435" s="93"/>
      <c r="D435" s="54"/>
      <c r="E435" s="55"/>
      <c r="F435" s="56"/>
      <c r="G435" s="88"/>
      <c r="H435" s="89"/>
      <c r="I435" s="54"/>
      <c r="J435" s="89"/>
      <c r="K435" s="89"/>
      <c r="L435" s="89"/>
      <c r="M435" s="89"/>
      <c r="N435" s="89"/>
      <c r="O435" s="89"/>
      <c r="P435" s="89">
        <f>SUM(ImplementationTable[[#This Row],['# of Refugees (registered/pending) ]:['# of Vulnerable Lebanese Hosts ]])</f>
        <v>0</v>
      </c>
      <c r="Q435" s="57"/>
      <c r="R435" s="57"/>
      <c r="S435" s="69"/>
      <c r="T435" s="58"/>
      <c r="U435" s="58"/>
      <c r="V435" s="85">
        <f>SUM(ImplementationTable[[#This Row],['# of Refugees (registered/pending) 2]:['# of Vulnerable Lebanese Hosts 6]])</f>
        <v>0</v>
      </c>
      <c r="W435" s="81"/>
      <c r="X435" s="81"/>
      <c r="Y435" s="81"/>
      <c r="Z435" s="58"/>
      <c r="AA435"/>
      <c r="AB435" s="8"/>
    </row>
    <row r="436" spans="1:28" ht="30" customHeight="1" x14ac:dyDescent="0.25">
      <c r="A436" s="54"/>
      <c r="B436" s="54"/>
      <c r="C436" s="93"/>
      <c r="D436" s="54"/>
      <c r="E436" s="55"/>
      <c r="F436" s="56"/>
      <c r="G436" s="88"/>
      <c r="H436" s="89"/>
      <c r="I436" s="54"/>
      <c r="J436" s="89"/>
      <c r="K436" s="89"/>
      <c r="L436" s="89"/>
      <c r="M436" s="89"/>
      <c r="N436" s="89"/>
      <c r="O436" s="89"/>
      <c r="P436" s="89">
        <f>SUM(ImplementationTable[[#This Row],['# of Refugees (registered/pending) ]:['# of Vulnerable Lebanese Hosts ]])</f>
        <v>0</v>
      </c>
      <c r="Q436" s="57"/>
      <c r="R436" s="57"/>
      <c r="S436" s="69"/>
      <c r="T436" s="58"/>
      <c r="U436" s="58"/>
      <c r="V436" s="85">
        <f>SUM(ImplementationTable[[#This Row],['# of Refugees (registered/pending) 2]:['# of Vulnerable Lebanese Hosts 6]])</f>
        <v>0</v>
      </c>
      <c r="W436" s="81"/>
      <c r="X436" s="81"/>
      <c r="Y436" s="81"/>
      <c r="Z436" s="58"/>
      <c r="AA436"/>
      <c r="AB436" s="8"/>
    </row>
    <row r="437" spans="1:28" ht="30" customHeight="1" x14ac:dyDescent="0.25">
      <c r="A437" s="54"/>
      <c r="B437" s="54"/>
      <c r="C437" s="93"/>
      <c r="D437" s="54"/>
      <c r="E437" s="55"/>
      <c r="F437" s="56"/>
      <c r="G437" s="88"/>
      <c r="H437" s="89"/>
      <c r="I437" s="54"/>
      <c r="J437" s="89"/>
      <c r="K437" s="89"/>
      <c r="L437" s="89"/>
      <c r="M437" s="89"/>
      <c r="N437" s="89"/>
      <c r="O437" s="89"/>
      <c r="P437" s="89">
        <f>SUM(ImplementationTable[[#This Row],['# of Refugees (registered/pending) ]:['# of Vulnerable Lebanese Hosts ]])</f>
        <v>0</v>
      </c>
      <c r="Q437" s="57"/>
      <c r="R437" s="57"/>
      <c r="S437" s="69"/>
      <c r="T437" s="58"/>
      <c r="U437" s="58"/>
      <c r="V437" s="85">
        <f>SUM(ImplementationTable[[#This Row],['# of Refugees (registered/pending) 2]:['# of Vulnerable Lebanese Hosts 6]])</f>
        <v>0</v>
      </c>
      <c r="W437" s="81"/>
      <c r="X437" s="81"/>
      <c r="Y437" s="81"/>
      <c r="Z437" s="58"/>
      <c r="AA437"/>
      <c r="AB437" s="8"/>
    </row>
    <row r="438" spans="1:28" ht="30" customHeight="1" x14ac:dyDescent="0.25">
      <c r="A438" s="54"/>
      <c r="B438" s="54"/>
      <c r="C438" s="93"/>
      <c r="D438" s="54"/>
      <c r="E438" s="55"/>
      <c r="F438" s="56"/>
      <c r="G438" s="88"/>
      <c r="H438" s="89"/>
      <c r="I438" s="54"/>
      <c r="J438" s="89"/>
      <c r="K438" s="89"/>
      <c r="L438" s="89"/>
      <c r="M438" s="89"/>
      <c r="N438" s="89"/>
      <c r="O438" s="89"/>
      <c r="P438" s="89">
        <f>SUM(ImplementationTable[[#This Row],['# of Refugees (registered/pending) ]:['# of Vulnerable Lebanese Hosts ]])</f>
        <v>0</v>
      </c>
      <c r="Q438" s="57"/>
      <c r="R438" s="57"/>
      <c r="S438" s="69"/>
      <c r="T438" s="58"/>
      <c r="U438" s="58"/>
      <c r="V438" s="85">
        <f>SUM(ImplementationTable[[#This Row],['# of Refugees (registered/pending) 2]:['# of Vulnerable Lebanese Hosts 6]])</f>
        <v>0</v>
      </c>
      <c r="W438" s="81"/>
      <c r="X438" s="81"/>
      <c r="Y438" s="81"/>
      <c r="Z438" s="58"/>
      <c r="AA438"/>
      <c r="AB438" s="8"/>
    </row>
    <row r="439" spans="1:28" ht="30" customHeight="1" x14ac:dyDescent="0.25">
      <c r="A439" s="54"/>
      <c r="B439" s="54"/>
      <c r="C439" s="93"/>
      <c r="D439" s="54"/>
      <c r="E439" s="55"/>
      <c r="F439" s="56"/>
      <c r="G439" s="88"/>
      <c r="H439" s="89"/>
      <c r="I439" s="54"/>
      <c r="J439" s="89"/>
      <c r="K439" s="89"/>
      <c r="L439" s="89"/>
      <c r="M439" s="89"/>
      <c r="N439" s="89"/>
      <c r="O439" s="89"/>
      <c r="P439" s="89">
        <f>SUM(ImplementationTable[[#This Row],['# of Refugees (registered/pending) ]:['# of Vulnerable Lebanese Hosts ]])</f>
        <v>0</v>
      </c>
      <c r="Q439" s="57"/>
      <c r="R439" s="57"/>
      <c r="S439" s="69"/>
      <c r="T439" s="58"/>
      <c r="U439" s="58"/>
      <c r="V439" s="85">
        <f>SUM(ImplementationTable[[#This Row],['# of Refugees (registered/pending) 2]:['# of Vulnerable Lebanese Hosts 6]])</f>
        <v>0</v>
      </c>
      <c r="W439" s="81"/>
      <c r="X439" s="81"/>
      <c r="Y439" s="81"/>
      <c r="Z439" s="58"/>
      <c r="AA439"/>
      <c r="AB439" s="8"/>
    </row>
    <row r="440" spans="1:28" ht="30" customHeight="1" x14ac:dyDescent="0.25">
      <c r="A440" s="54"/>
      <c r="B440" s="54"/>
      <c r="C440" s="93"/>
      <c r="D440" s="54"/>
      <c r="E440" s="55"/>
      <c r="F440" s="56"/>
      <c r="G440" s="88"/>
      <c r="H440" s="89"/>
      <c r="I440" s="54"/>
      <c r="J440" s="89"/>
      <c r="K440" s="89"/>
      <c r="L440" s="89"/>
      <c r="M440" s="89"/>
      <c r="N440" s="89"/>
      <c r="O440" s="89"/>
      <c r="P440" s="89">
        <f>SUM(ImplementationTable[[#This Row],['# of Refugees (registered/pending) ]:['# of Vulnerable Lebanese Hosts ]])</f>
        <v>0</v>
      </c>
      <c r="Q440" s="57"/>
      <c r="R440" s="57"/>
      <c r="S440" s="69"/>
      <c r="T440" s="58"/>
      <c r="U440" s="58"/>
      <c r="V440" s="85">
        <f>SUM(ImplementationTable[[#This Row],['# of Refugees (registered/pending) 2]:['# of Vulnerable Lebanese Hosts 6]])</f>
        <v>0</v>
      </c>
      <c r="W440" s="81"/>
      <c r="X440" s="81"/>
      <c r="Y440" s="81"/>
      <c r="Z440" s="58"/>
      <c r="AA440"/>
      <c r="AB440" s="8"/>
    </row>
    <row r="441" spans="1:28" ht="30" customHeight="1" x14ac:dyDescent="0.25">
      <c r="A441" s="54"/>
      <c r="B441" s="54"/>
      <c r="C441" s="93"/>
      <c r="D441" s="54"/>
      <c r="E441" s="55"/>
      <c r="F441" s="56"/>
      <c r="G441" s="88"/>
      <c r="H441" s="89"/>
      <c r="I441" s="54"/>
      <c r="J441" s="89"/>
      <c r="K441" s="89"/>
      <c r="L441" s="89"/>
      <c r="M441" s="89"/>
      <c r="N441" s="89"/>
      <c r="O441" s="89"/>
      <c r="P441" s="89">
        <f>SUM(ImplementationTable[[#This Row],['# of Refugees (registered/pending) ]:['# of Vulnerable Lebanese Hosts ]])</f>
        <v>0</v>
      </c>
      <c r="Q441" s="57"/>
      <c r="R441" s="57"/>
      <c r="S441" s="69"/>
      <c r="T441" s="58"/>
      <c r="U441" s="58"/>
      <c r="V441" s="85">
        <f>SUM(ImplementationTable[[#This Row],['# of Refugees (registered/pending) 2]:['# of Vulnerable Lebanese Hosts 6]])</f>
        <v>0</v>
      </c>
      <c r="W441" s="81"/>
      <c r="X441" s="81"/>
      <c r="Y441" s="81"/>
      <c r="Z441" s="58"/>
      <c r="AA441"/>
      <c r="AB441" s="8"/>
    </row>
    <row r="442" spans="1:28" ht="30" customHeight="1" x14ac:dyDescent="0.25">
      <c r="A442" s="54"/>
      <c r="B442" s="54"/>
      <c r="C442" s="93"/>
      <c r="D442" s="54"/>
      <c r="E442" s="55"/>
      <c r="F442" s="56"/>
      <c r="G442" s="88"/>
      <c r="H442" s="89"/>
      <c r="I442" s="54"/>
      <c r="J442" s="89"/>
      <c r="K442" s="89"/>
      <c r="L442" s="89"/>
      <c r="M442" s="89"/>
      <c r="N442" s="89"/>
      <c r="O442" s="89"/>
      <c r="P442" s="89">
        <f>SUM(ImplementationTable[[#This Row],['# of Refugees (registered/pending) ]:['# of Vulnerable Lebanese Hosts ]])</f>
        <v>0</v>
      </c>
      <c r="Q442" s="57"/>
      <c r="R442" s="57"/>
      <c r="S442" s="69"/>
      <c r="T442" s="58"/>
      <c r="U442" s="58"/>
      <c r="V442" s="85">
        <f>SUM(ImplementationTable[[#This Row],['# of Refugees (registered/pending) 2]:['# of Vulnerable Lebanese Hosts 6]])</f>
        <v>0</v>
      </c>
      <c r="W442" s="81"/>
      <c r="X442" s="81"/>
      <c r="Y442" s="81"/>
      <c r="Z442" s="58"/>
      <c r="AA442"/>
      <c r="AB442" s="8"/>
    </row>
    <row r="443" spans="1:28" ht="30" customHeight="1" x14ac:dyDescent="0.25">
      <c r="A443" s="54"/>
      <c r="B443" s="54"/>
      <c r="C443" s="93"/>
      <c r="D443" s="54"/>
      <c r="E443" s="55"/>
      <c r="F443" s="56"/>
      <c r="G443" s="88"/>
      <c r="H443" s="89"/>
      <c r="I443" s="54"/>
      <c r="J443" s="89"/>
      <c r="K443" s="89"/>
      <c r="L443" s="89"/>
      <c r="M443" s="89"/>
      <c r="N443" s="89"/>
      <c r="O443" s="89"/>
      <c r="P443" s="89">
        <f>SUM(ImplementationTable[[#This Row],['# of Refugees (registered/pending) ]:['# of Vulnerable Lebanese Hosts ]])</f>
        <v>0</v>
      </c>
      <c r="Q443" s="57"/>
      <c r="R443" s="57"/>
      <c r="S443" s="69"/>
      <c r="T443" s="58"/>
      <c r="U443" s="58"/>
      <c r="V443" s="85">
        <f>SUM(ImplementationTable[[#This Row],['# of Refugees (registered/pending) 2]:['# of Vulnerable Lebanese Hosts 6]])</f>
        <v>0</v>
      </c>
      <c r="W443" s="81"/>
      <c r="X443" s="81"/>
      <c r="Y443" s="81"/>
      <c r="Z443" s="58"/>
      <c r="AA443"/>
      <c r="AB443" s="8"/>
    </row>
    <row r="444" spans="1:28" ht="30" customHeight="1" x14ac:dyDescent="0.25">
      <c r="A444" s="54"/>
      <c r="B444" s="54"/>
      <c r="C444" s="93"/>
      <c r="D444" s="54"/>
      <c r="E444" s="55"/>
      <c r="F444" s="56"/>
      <c r="G444" s="88"/>
      <c r="H444" s="89"/>
      <c r="I444" s="54"/>
      <c r="J444" s="89"/>
      <c r="K444" s="89"/>
      <c r="L444" s="89"/>
      <c r="M444" s="89"/>
      <c r="N444" s="89"/>
      <c r="O444" s="89"/>
      <c r="P444" s="89">
        <f>SUM(ImplementationTable[[#This Row],['# of Refugees (registered/pending) ]:['# of Vulnerable Lebanese Hosts ]])</f>
        <v>0</v>
      </c>
      <c r="Q444" s="57"/>
      <c r="R444" s="57"/>
      <c r="S444" s="69"/>
      <c r="T444" s="58"/>
      <c r="U444" s="58"/>
      <c r="V444" s="85">
        <f>SUM(ImplementationTable[[#This Row],['# of Refugees (registered/pending) 2]:['# of Vulnerable Lebanese Hosts 6]])</f>
        <v>0</v>
      </c>
      <c r="W444" s="81"/>
      <c r="X444" s="81"/>
      <c r="Y444" s="81"/>
      <c r="Z444" s="58"/>
      <c r="AA444"/>
      <c r="AB444" s="8"/>
    </row>
    <row r="445" spans="1:28" ht="30" customHeight="1" x14ac:dyDescent="0.25">
      <c r="A445" s="54"/>
      <c r="B445" s="54"/>
      <c r="C445" s="93"/>
      <c r="D445" s="54"/>
      <c r="E445" s="55"/>
      <c r="F445" s="56"/>
      <c r="G445" s="88"/>
      <c r="H445" s="89"/>
      <c r="I445" s="54"/>
      <c r="J445" s="89"/>
      <c r="K445" s="89"/>
      <c r="L445" s="89"/>
      <c r="M445" s="89"/>
      <c r="N445" s="89"/>
      <c r="O445" s="89"/>
      <c r="P445" s="89">
        <f>SUM(ImplementationTable[[#This Row],['# of Refugees (registered/pending) ]:['# of Vulnerable Lebanese Hosts ]])</f>
        <v>0</v>
      </c>
      <c r="Q445" s="57"/>
      <c r="R445" s="57"/>
      <c r="S445" s="69"/>
      <c r="T445" s="58"/>
      <c r="U445" s="58"/>
      <c r="V445" s="85">
        <f>SUM(ImplementationTable[[#This Row],['# of Refugees (registered/pending) 2]:['# of Vulnerable Lebanese Hosts 6]])</f>
        <v>0</v>
      </c>
      <c r="W445" s="81"/>
      <c r="X445" s="81"/>
      <c r="Y445" s="81"/>
      <c r="Z445" s="58"/>
      <c r="AA445"/>
      <c r="AB445" s="8"/>
    </row>
    <row r="446" spans="1:28" ht="30" customHeight="1" x14ac:dyDescent="0.25">
      <c r="A446" s="54"/>
      <c r="B446" s="54"/>
      <c r="C446" s="93"/>
      <c r="D446" s="54"/>
      <c r="E446" s="55"/>
      <c r="F446" s="56"/>
      <c r="G446" s="88"/>
      <c r="H446" s="89"/>
      <c r="I446" s="54"/>
      <c r="J446" s="89"/>
      <c r="K446" s="89"/>
      <c r="L446" s="89"/>
      <c r="M446" s="89"/>
      <c r="N446" s="89"/>
      <c r="O446" s="89"/>
      <c r="P446" s="89">
        <f>SUM(ImplementationTable[[#This Row],['# of Refugees (registered/pending) ]:['# of Vulnerable Lebanese Hosts ]])</f>
        <v>0</v>
      </c>
      <c r="Q446" s="57"/>
      <c r="R446" s="57"/>
      <c r="S446" s="69"/>
      <c r="T446" s="58"/>
      <c r="U446" s="58"/>
      <c r="V446" s="85">
        <f>SUM(ImplementationTable[[#This Row],['# of Refugees (registered/pending) 2]:['# of Vulnerable Lebanese Hosts 6]])</f>
        <v>0</v>
      </c>
      <c r="W446" s="81"/>
      <c r="X446" s="81"/>
      <c r="Y446" s="81"/>
      <c r="Z446" s="58"/>
      <c r="AA446"/>
      <c r="AB446" s="8"/>
    </row>
    <row r="447" spans="1:28" ht="30" customHeight="1" x14ac:dyDescent="0.25">
      <c r="A447" s="54"/>
      <c r="B447" s="54"/>
      <c r="C447" s="93"/>
      <c r="D447" s="54"/>
      <c r="E447" s="55"/>
      <c r="F447" s="56"/>
      <c r="G447" s="88"/>
      <c r="H447" s="89"/>
      <c r="I447" s="54"/>
      <c r="J447" s="89"/>
      <c r="K447" s="89"/>
      <c r="L447" s="89"/>
      <c r="M447" s="89"/>
      <c r="N447" s="89"/>
      <c r="O447" s="89"/>
      <c r="P447" s="89">
        <f>SUM(ImplementationTable[[#This Row],['# of Refugees (registered/pending) ]:['# of Vulnerable Lebanese Hosts ]])</f>
        <v>0</v>
      </c>
      <c r="Q447" s="57"/>
      <c r="R447" s="57"/>
      <c r="S447" s="69"/>
      <c r="T447" s="58"/>
      <c r="U447" s="58"/>
      <c r="V447" s="85">
        <f>SUM(ImplementationTable[[#This Row],['# of Refugees (registered/pending) 2]:['# of Vulnerable Lebanese Hosts 6]])</f>
        <v>0</v>
      </c>
      <c r="W447" s="81"/>
      <c r="X447" s="81"/>
      <c r="Y447" s="81"/>
      <c r="Z447" s="58"/>
      <c r="AA447"/>
      <c r="AB447" s="8"/>
    </row>
    <row r="448" spans="1:28" ht="30" customHeight="1" x14ac:dyDescent="0.25">
      <c r="A448" s="54"/>
      <c r="B448" s="54"/>
      <c r="C448" s="93"/>
      <c r="D448" s="54"/>
      <c r="E448" s="55"/>
      <c r="F448" s="56"/>
      <c r="G448" s="88"/>
      <c r="H448" s="89"/>
      <c r="I448" s="54"/>
      <c r="J448" s="89"/>
      <c r="K448" s="89"/>
      <c r="L448" s="89"/>
      <c r="M448" s="89"/>
      <c r="N448" s="89"/>
      <c r="O448" s="89"/>
      <c r="P448" s="89">
        <f>SUM(ImplementationTable[[#This Row],['# of Refugees (registered/pending) ]:['# of Vulnerable Lebanese Hosts ]])</f>
        <v>0</v>
      </c>
      <c r="Q448" s="57"/>
      <c r="R448" s="57"/>
      <c r="S448" s="69"/>
      <c r="T448" s="58"/>
      <c r="U448" s="58"/>
      <c r="V448" s="85">
        <f>SUM(ImplementationTable[[#This Row],['# of Refugees (registered/pending) 2]:['# of Vulnerable Lebanese Hosts 6]])</f>
        <v>0</v>
      </c>
      <c r="W448" s="81"/>
      <c r="X448" s="81"/>
      <c r="Y448" s="81"/>
      <c r="Z448" s="58"/>
      <c r="AA448"/>
      <c r="AB448" s="8"/>
    </row>
    <row r="449" spans="1:28" ht="30" customHeight="1" x14ac:dyDescent="0.25">
      <c r="A449" s="54"/>
      <c r="B449" s="54"/>
      <c r="C449" s="93"/>
      <c r="D449" s="54"/>
      <c r="E449" s="55"/>
      <c r="F449" s="56"/>
      <c r="G449" s="88"/>
      <c r="H449" s="89"/>
      <c r="I449" s="54"/>
      <c r="J449" s="89"/>
      <c r="K449" s="89"/>
      <c r="L449" s="89"/>
      <c r="M449" s="89"/>
      <c r="N449" s="89"/>
      <c r="O449" s="89"/>
      <c r="P449" s="89">
        <f>SUM(ImplementationTable[[#This Row],['# of Refugees (registered/pending) ]:['# of Vulnerable Lebanese Hosts ]])</f>
        <v>0</v>
      </c>
      <c r="Q449" s="57"/>
      <c r="R449" s="57"/>
      <c r="S449" s="69"/>
      <c r="T449" s="58"/>
      <c r="U449" s="58"/>
      <c r="V449" s="85">
        <f>SUM(ImplementationTable[[#This Row],['# of Refugees (registered/pending) 2]:['# of Vulnerable Lebanese Hosts 6]])</f>
        <v>0</v>
      </c>
      <c r="W449" s="81"/>
      <c r="X449" s="81"/>
      <c r="Y449" s="81"/>
      <c r="Z449" s="58"/>
      <c r="AA449"/>
      <c r="AB449" s="8"/>
    </row>
    <row r="450" spans="1:28" ht="30" customHeight="1" x14ac:dyDescent="0.25">
      <c r="A450" s="54"/>
      <c r="B450" s="54"/>
      <c r="C450" s="93"/>
      <c r="D450" s="54"/>
      <c r="E450" s="55"/>
      <c r="F450" s="56"/>
      <c r="G450" s="88"/>
      <c r="H450" s="89"/>
      <c r="I450" s="54"/>
      <c r="J450" s="89"/>
      <c r="K450" s="89"/>
      <c r="L450" s="89"/>
      <c r="M450" s="89"/>
      <c r="N450" s="89"/>
      <c r="O450" s="89"/>
      <c r="P450" s="89">
        <f>SUM(ImplementationTable[[#This Row],['# of Refugees (registered/pending) ]:['# of Vulnerable Lebanese Hosts ]])</f>
        <v>0</v>
      </c>
      <c r="Q450" s="57"/>
      <c r="R450" s="57"/>
      <c r="S450" s="69"/>
      <c r="T450" s="58"/>
      <c r="U450" s="58"/>
      <c r="V450" s="85">
        <f>SUM(ImplementationTable[[#This Row],['# of Refugees (registered/pending) 2]:['# of Vulnerable Lebanese Hosts 6]])</f>
        <v>0</v>
      </c>
      <c r="W450" s="81"/>
      <c r="X450" s="81"/>
      <c r="Y450" s="81"/>
      <c r="Z450" s="58"/>
      <c r="AA450"/>
      <c r="AB450" s="8"/>
    </row>
    <row r="451" spans="1:28" ht="30" customHeight="1" x14ac:dyDescent="0.25">
      <c r="A451" s="54"/>
      <c r="B451" s="54"/>
      <c r="C451" s="93"/>
      <c r="D451" s="54"/>
      <c r="E451" s="55"/>
      <c r="F451" s="56"/>
      <c r="G451" s="88"/>
      <c r="H451" s="89"/>
      <c r="I451" s="54"/>
      <c r="J451" s="89"/>
      <c r="K451" s="89"/>
      <c r="L451" s="89"/>
      <c r="M451" s="89"/>
      <c r="N451" s="89"/>
      <c r="O451" s="89"/>
      <c r="P451" s="89">
        <f>SUM(ImplementationTable[[#This Row],['# of Refugees (registered/pending) ]:['# of Vulnerable Lebanese Hosts ]])</f>
        <v>0</v>
      </c>
      <c r="Q451" s="57"/>
      <c r="R451" s="57"/>
      <c r="S451" s="69"/>
      <c r="T451" s="58"/>
      <c r="U451" s="58"/>
      <c r="V451" s="85">
        <f>SUM(ImplementationTable[[#This Row],['# of Refugees (registered/pending) 2]:['# of Vulnerable Lebanese Hosts 6]])</f>
        <v>0</v>
      </c>
      <c r="W451" s="81"/>
      <c r="X451" s="81"/>
      <c r="Y451" s="81"/>
      <c r="Z451" s="58"/>
      <c r="AA451"/>
      <c r="AB451" s="8"/>
    </row>
    <row r="452" spans="1:28" ht="30" customHeight="1" x14ac:dyDescent="0.25">
      <c r="A452" s="54"/>
      <c r="B452" s="54"/>
      <c r="C452" s="93"/>
      <c r="D452" s="54"/>
      <c r="E452" s="55"/>
      <c r="F452" s="56"/>
      <c r="G452" s="88"/>
      <c r="H452" s="89"/>
      <c r="I452" s="54"/>
      <c r="J452" s="89"/>
      <c r="K452" s="89"/>
      <c r="L452" s="89"/>
      <c r="M452" s="89"/>
      <c r="N452" s="89"/>
      <c r="O452" s="89"/>
      <c r="P452" s="89">
        <f>SUM(ImplementationTable[[#This Row],['# of Refugees (registered/pending) ]:['# of Vulnerable Lebanese Hosts ]])</f>
        <v>0</v>
      </c>
      <c r="Q452" s="57"/>
      <c r="R452" s="57"/>
      <c r="S452" s="69"/>
      <c r="T452" s="58"/>
      <c r="U452" s="58"/>
      <c r="V452" s="85">
        <f>SUM(ImplementationTable[[#This Row],['# of Refugees (registered/pending) 2]:['# of Vulnerable Lebanese Hosts 6]])</f>
        <v>0</v>
      </c>
      <c r="W452" s="81"/>
      <c r="X452" s="81"/>
      <c r="Y452" s="81"/>
      <c r="Z452" s="58"/>
      <c r="AA452"/>
      <c r="AB452" s="8"/>
    </row>
    <row r="453" spans="1:28" ht="30" customHeight="1" x14ac:dyDescent="0.25">
      <c r="A453" s="54"/>
      <c r="B453" s="54"/>
      <c r="C453" s="93"/>
      <c r="D453" s="54"/>
      <c r="E453" s="55"/>
      <c r="F453" s="56"/>
      <c r="G453" s="88"/>
      <c r="H453" s="89"/>
      <c r="I453" s="54"/>
      <c r="J453" s="89"/>
      <c r="K453" s="89"/>
      <c r="L453" s="89"/>
      <c r="M453" s="89"/>
      <c r="N453" s="89"/>
      <c r="O453" s="89"/>
      <c r="P453" s="89">
        <f>SUM(ImplementationTable[[#This Row],['# of Refugees (registered/pending) ]:['# of Vulnerable Lebanese Hosts ]])</f>
        <v>0</v>
      </c>
      <c r="Q453" s="57"/>
      <c r="R453" s="57"/>
      <c r="S453" s="69"/>
      <c r="T453" s="58"/>
      <c r="U453" s="58"/>
      <c r="V453" s="85">
        <f>SUM(ImplementationTable[[#This Row],['# of Refugees (registered/pending) 2]:['# of Vulnerable Lebanese Hosts 6]])</f>
        <v>0</v>
      </c>
      <c r="W453" s="81"/>
      <c r="X453" s="81"/>
      <c r="Y453" s="81"/>
      <c r="Z453" s="58"/>
      <c r="AA453"/>
      <c r="AB453" s="8"/>
    </row>
    <row r="454" spans="1:28" ht="30" customHeight="1" x14ac:dyDescent="0.25">
      <c r="A454" s="54"/>
      <c r="B454" s="54"/>
      <c r="C454" s="93"/>
      <c r="D454" s="54"/>
      <c r="E454" s="55"/>
      <c r="F454" s="56"/>
      <c r="G454" s="88"/>
      <c r="H454" s="89"/>
      <c r="I454" s="54"/>
      <c r="J454" s="89"/>
      <c r="K454" s="89"/>
      <c r="L454" s="89"/>
      <c r="M454" s="89"/>
      <c r="N454" s="89"/>
      <c r="O454" s="89"/>
      <c r="P454" s="89">
        <f>SUM(ImplementationTable[[#This Row],['# of Refugees (registered/pending) ]:['# of Vulnerable Lebanese Hosts ]])</f>
        <v>0</v>
      </c>
      <c r="Q454" s="57"/>
      <c r="R454" s="57"/>
      <c r="S454" s="69"/>
      <c r="T454" s="58"/>
      <c r="U454" s="58"/>
      <c r="V454" s="85">
        <f>SUM(ImplementationTable[[#This Row],['# of Refugees (registered/pending) 2]:['# of Vulnerable Lebanese Hosts 6]])</f>
        <v>0</v>
      </c>
      <c r="W454" s="81"/>
      <c r="X454" s="81"/>
      <c r="Y454" s="81"/>
      <c r="Z454" s="58"/>
      <c r="AA454"/>
      <c r="AB454" s="8"/>
    </row>
    <row r="455" spans="1:28" ht="30" customHeight="1" x14ac:dyDescent="0.25">
      <c r="A455" s="54"/>
      <c r="B455" s="54"/>
      <c r="C455" s="93"/>
      <c r="D455" s="54"/>
      <c r="E455" s="55"/>
      <c r="F455" s="56"/>
      <c r="G455" s="88"/>
      <c r="H455" s="89"/>
      <c r="I455" s="54"/>
      <c r="J455" s="89"/>
      <c r="K455" s="89"/>
      <c r="L455" s="89"/>
      <c r="M455" s="89"/>
      <c r="N455" s="89"/>
      <c r="O455" s="89"/>
      <c r="P455" s="89">
        <f>SUM(ImplementationTable[[#This Row],['# of Refugees (registered/pending) ]:['# of Vulnerable Lebanese Hosts ]])</f>
        <v>0</v>
      </c>
      <c r="Q455" s="57"/>
      <c r="R455" s="57"/>
      <c r="S455" s="69"/>
      <c r="T455" s="58"/>
      <c r="U455" s="58"/>
      <c r="V455" s="85">
        <f>SUM(ImplementationTable[[#This Row],['# of Refugees (registered/pending) 2]:['# of Vulnerable Lebanese Hosts 6]])</f>
        <v>0</v>
      </c>
      <c r="W455" s="81"/>
      <c r="X455" s="81"/>
      <c r="Y455" s="81"/>
      <c r="Z455" s="58"/>
      <c r="AA455"/>
      <c r="AB455" s="8"/>
    </row>
    <row r="456" spans="1:28" ht="30" customHeight="1" x14ac:dyDescent="0.25">
      <c r="A456" s="54"/>
      <c r="B456" s="54"/>
      <c r="C456" s="93"/>
      <c r="D456" s="54"/>
      <c r="E456" s="55"/>
      <c r="F456" s="56"/>
      <c r="G456" s="88"/>
      <c r="H456" s="89"/>
      <c r="I456" s="54"/>
      <c r="J456" s="89"/>
      <c r="K456" s="89"/>
      <c r="L456" s="89"/>
      <c r="M456" s="89"/>
      <c r="N456" s="89"/>
      <c r="O456" s="89"/>
      <c r="P456" s="89">
        <f>SUM(ImplementationTable[[#This Row],['# of Refugees (registered/pending) ]:['# of Vulnerable Lebanese Hosts ]])</f>
        <v>0</v>
      </c>
      <c r="Q456" s="57"/>
      <c r="R456" s="57"/>
      <c r="S456" s="69"/>
      <c r="T456" s="58"/>
      <c r="U456" s="58"/>
      <c r="V456" s="85">
        <f>SUM(ImplementationTable[[#This Row],['# of Refugees (registered/pending) 2]:['# of Vulnerable Lebanese Hosts 6]])</f>
        <v>0</v>
      </c>
      <c r="W456" s="81"/>
      <c r="X456" s="81"/>
      <c r="Y456" s="81"/>
      <c r="Z456" s="58"/>
      <c r="AA456"/>
      <c r="AB456" s="8"/>
    </row>
    <row r="457" spans="1:28" ht="30" customHeight="1" x14ac:dyDescent="0.25">
      <c r="A457" s="54"/>
      <c r="B457" s="54"/>
      <c r="C457" s="93"/>
      <c r="D457" s="54"/>
      <c r="E457" s="55"/>
      <c r="F457" s="56"/>
      <c r="G457" s="88"/>
      <c r="H457" s="89"/>
      <c r="I457" s="54"/>
      <c r="J457" s="89"/>
      <c r="K457" s="89"/>
      <c r="L457" s="89"/>
      <c r="M457" s="89"/>
      <c r="N457" s="89"/>
      <c r="O457" s="89"/>
      <c r="P457" s="89">
        <f>SUM(ImplementationTable[[#This Row],['# of Refugees (registered/pending) ]:['# of Vulnerable Lebanese Hosts ]])</f>
        <v>0</v>
      </c>
      <c r="Q457" s="57"/>
      <c r="R457" s="57"/>
      <c r="S457" s="69"/>
      <c r="T457" s="58"/>
      <c r="U457" s="58"/>
      <c r="V457" s="85">
        <f>SUM(ImplementationTable[[#This Row],['# of Refugees (registered/pending) 2]:['# of Vulnerable Lebanese Hosts 6]])</f>
        <v>0</v>
      </c>
      <c r="W457" s="81"/>
      <c r="X457" s="81"/>
      <c r="Y457" s="81"/>
      <c r="Z457" s="58"/>
      <c r="AA457"/>
      <c r="AB457" s="8"/>
    </row>
    <row r="458" spans="1:28" ht="30" customHeight="1" x14ac:dyDescent="0.25">
      <c r="A458" s="54"/>
      <c r="B458" s="54"/>
      <c r="C458" s="93"/>
      <c r="D458" s="54"/>
      <c r="E458" s="55"/>
      <c r="F458" s="56"/>
      <c r="G458" s="88"/>
      <c r="H458" s="89"/>
      <c r="I458" s="54"/>
      <c r="J458" s="89"/>
      <c r="K458" s="89"/>
      <c r="L458" s="89"/>
      <c r="M458" s="89"/>
      <c r="N458" s="89"/>
      <c r="O458" s="89"/>
      <c r="P458" s="89">
        <f>SUM(ImplementationTable[[#This Row],['# of Refugees (registered/pending) ]:['# of Vulnerable Lebanese Hosts ]])</f>
        <v>0</v>
      </c>
      <c r="Q458" s="57"/>
      <c r="R458" s="57"/>
      <c r="S458" s="69"/>
      <c r="T458" s="58"/>
      <c r="U458" s="58"/>
      <c r="V458" s="85">
        <f>SUM(ImplementationTable[[#This Row],['# of Refugees (registered/pending) 2]:['# of Vulnerable Lebanese Hosts 6]])</f>
        <v>0</v>
      </c>
      <c r="W458" s="81"/>
      <c r="X458" s="81"/>
      <c r="Y458" s="81"/>
      <c r="Z458" s="58"/>
      <c r="AA458"/>
      <c r="AB458" s="8"/>
    </row>
    <row r="459" spans="1:28" ht="30" customHeight="1" x14ac:dyDescent="0.25">
      <c r="A459" s="54"/>
      <c r="B459" s="54"/>
      <c r="C459" s="93"/>
      <c r="D459" s="54"/>
      <c r="E459" s="55"/>
      <c r="F459" s="56"/>
      <c r="G459" s="88"/>
      <c r="H459" s="89"/>
      <c r="I459" s="54"/>
      <c r="J459" s="89"/>
      <c r="K459" s="89"/>
      <c r="L459" s="89"/>
      <c r="M459" s="89"/>
      <c r="N459" s="89"/>
      <c r="O459" s="89"/>
      <c r="P459" s="89">
        <f>SUM(ImplementationTable[[#This Row],['# of Refugees (registered/pending) ]:['# of Vulnerable Lebanese Hosts ]])</f>
        <v>0</v>
      </c>
      <c r="Q459" s="57"/>
      <c r="R459" s="57"/>
      <c r="S459" s="69"/>
      <c r="T459" s="58"/>
      <c r="U459" s="58"/>
      <c r="V459" s="85">
        <f>SUM(ImplementationTable[[#This Row],['# of Refugees (registered/pending) 2]:['# of Vulnerable Lebanese Hosts 6]])</f>
        <v>0</v>
      </c>
      <c r="W459" s="81"/>
      <c r="X459" s="81"/>
      <c r="Y459" s="81"/>
      <c r="Z459" s="58"/>
      <c r="AA459"/>
      <c r="AB459" s="8"/>
    </row>
    <row r="460" spans="1:28" ht="30" customHeight="1" x14ac:dyDescent="0.25">
      <c r="A460" s="54"/>
      <c r="B460" s="54"/>
      <c r="C460" s="93"/>
      <c r="D460" s="54"/>
      <c r="E460" s="55"/>
      <c r="F460" s="56"/>
      <c r="G460" s="88"/>
      <c r="H460" s="89"/>
      <c r="I460" s="54"/>
      <c r="J460" s="89"/>
      <c r="K460" s="89"/>
      <c r="L460" s="89"/>
      <c r="M460" s="89"/>
      <c r="N460" s="89"/>
      <c r="O460" s="89"/>
      <c r="P460" s="89">
        <f>SUM(ImplementationTable[[#This Row],['# of Refugees (registered/pending) ]:['# of Vulnerable Lebanese Hosts ]])</f>
        <v>0</v>
      </c>
      <c r="Q460" s="57"/>
      <c r="R460" s="57"/>
      <c r="S460" s="69"/>
      <c r="T460" s="58"/>
      <c r="U460" s="58"/>
      <c r="V460" s="85">
        <f>SUM(ImplementationTable[[#This Row],['# of Refugees (registered/pending) 2]:['# of Vulnerable Lebanese Hosts 6]])</f>
        <v>0</v>
      </c>
      <c r="W460" s="81"/>
      <c r="X460" s="81"/>
      <c r="Y460" s="81"/>
      <c r="Z460" s="58"/>
      <c r="AA460"/>
      <c r="AB460" s="8"/>
    </row>
    <row r="461" spans="1:28" ht="30" customHeight="1" x14ac:dyDescent="0.25">
      <c r="A461" s="54"/>
      <c r="B461" s="54"/>
      <c r="C461" s="93"/>
      <c r="D461" s="54"/>
      <c r="E461" s="55"/>
      <c r="F461" s="56"/>
      <c r="G461" s="88"/>
      <c r="H461" s="89"/>
      <c r="I461" s="54"/>
      <c r="J461" s="89"/>
      <c r="K461" s="89"/>
      <c r="L461" s="89"/>
      <c r="M461" s="89"/>
      <c r="N461" s="89"/>
      <c r="O461" s="89"/>
      <c r="P461" s="89">
        <f>SUM(ImplementationTable[[#This Row],['# of Refugees (registered/pending) ]:['# of Vulnerable Lebanese Hosts ]])</f>
        <v>0</v>
      </c>
      <c r="Q461" s="57"/>
      <c r="R461" s="57"/>
      <c r="S461" s="69"/>
      <c r="T461" s="58"/>
      <c r="U461" s="58"/>
      <c r="V461" s="85">
        <f>SUM(ImplementationTable[[#This Row],['# of Refugees (registered/pending) 2]:['# of Vulnerable Lebanese Hosts 6]])</f>
        <v>0</v>
      </c>
      <c r="W461" s="81"/>
      <c r="X461" s="81"/>
      <c r="Y461" s="81"/>
      <c r="Z461" s="58"/>
      <c r="AA461"/>
      <c r="AB461" s="8"/>
    </row>
    <row r="462" spans="1:28" ht="30" customHeight="1" x14ac:dyDescent="0.25">
      <c r="A462" s="54"/>
      <c r="B462" s="54"/>
      <c r="C462" s="93"/>
      <c r="D462" s="54"/>
      <c r="E462" s="55"/>
      <c r="F462" s="56"/>
      <c r="G462" s="88"/>
      <c r="H462" s="89"/>
      <c r="I462" s="54"/>
      <c r="J462" s="89"/>
      <c r="K462" s="89"/>
      <c r="L462" s="89"/>
      <c r="M462" s="89"/>
      <c r="N462" s="89"/>
      <c r="O462" s="89"/>
      <c r="P462" s="89">
        <f>SUM(ImplementationTable[[#This Row],['# of Refugees (registered/pending) ]:['# of Vulnerable Lebanese Hosts ]])</f>
        <v>0</v>
      </c>
      <c r="Q462" s="57"/>
      <c r="R462" s="57"/>
      <c r="S462" s="69"/>
      <c r="T462" s="58"/>
      <c r="U462" s="58"/>
      <c r="V462" s="85">
        <f>SUM(ImplementationTable[[#This Row],['# of Refugees (registered/pending) 2]:['# of Vulnerable Lebanese Hosts 6]])</f>
        <v>0</v>
      </c>
      <c r="W462" s="81"/>
      <c r="X462" s="81"/>
      <c r="Y462" s="81"/>
      <c r="Z462" s="58"/>
      <c r="AA462"/>
      <c r="AB462" s="8"/>
    </row>
    <row r="463" spans="1:28" ht="30" customHeight="1" x14ac:dyDescent="0.25">
      <c r="A463" s="54"/>
      <c r="B463" s="54"/>
      <c r="C463" s="93"/>
      <c r="D463" s="54"/>
      <c r="E463" s="55"/>
      <c r="F463" s="56"/>
      <c r="G463" s="88"/>
      <c r="H463" s="89"/>
      <c r="I463" s="54"/>
      <c r="J463" s="89"/>
      <c r="K463" s="89"/>
      <c r="L463" s="89"/>
      <c r="M463" s="89"/>
      <c r="N463" s="89"/>
      <c r="O463" s="89"/>
      <c r="P463" s="89">
        <f>SUM(ImplementationTable[[#This Row],['# of Refugees (registered/pending) ]:['# of Vulnerable Lebanese Hosts ]])</f>
        <v>0</v>
      </c>
      <c r="Q463" s="57"/>
      <c r="R463" s="57"/>
      <c r="S463" s="69"/>
      <c r="T463" s="58"/>
      <c r="U463" s="58"/>
      <c r="V463" s="85">
        <f>SUM(ImplementationTable[[#This Row],['# of Refugees (registered/pending) 2]:['# of Vulnerable Lebanese Hosts 6]])</f>
        <v>0</v>
      </c>
      <c r="W463" s="81"/>
      <c r="X463" s="81"/>
      <c r="Y463" s="81"/>
      <c r="Z463" s="58"/>
      <c r="AA463"/>
      <c r="AB463" s="8"/>
    </row>
    <row r="464" spans="1:28" ht="30" customHeight="1" x14ac:dyDescent="0.25">
      <c r="A464" s="54"/>
      <c r="B464" s="54"/>
      <c r="C464" s="93"/>
      <c r="D464" s="54"/>
      <c r="E464" s="55"/>
      <c r="F464" s="56"/>
      <c r="G464" s="88"/>
      <c r="H464" s="89"/>
      <c r="I464" s="54"/>
      <c r="J464" s="89"/>
      <c r="K464" s="89"/>
      <c r="L464" s="89"/>
      <c r="M464" s="89"/>
      <c r="N464" s="89"/>
      <c r="O464" s="89"/>
      <c r="P464" s="89">
        <f>SUM(ImplementationTable[[#This Row],['# of Refugees (registered/pending) ]:['# of Vulnerable Lebanese Hosts ]])</f>
        <v>0</v>
      </c>
      <c r="Q464" s="57"/>
      <c r="R464" s="57"/>
      <c r="S464" s="69"/>
      <c r="T464" s="58"/>
      <c r="U464" s="58"/>
      <c r="V464" s="85">
        <f>SUM(ImplementationTable[[#This Row],['# of Refugees (registered/pending) 2]:['# of Vulnerable Lebanese Hosts 6]])</f>
        <v>0</v>
      </c>
      <c r="W464" s="81"/>
      <c r="X464" s="81"/>
      <c r="Y464" s="81"/>
      <c r="Z464" s="58"/>
      <c r="AA464"/>
      <c r="AB464" s="8"/>
    </row>
    <row r="465" spans="1:28" ht="30" customHeight="1" x14ac:dyDescent="0.25">
      <c r="A465" s="54"/>
      <c r="B465" s="54"/>
      <c r="C465" s="93"/>
      <c r="D465" s="54"/>
      <c r="E465" s="55"/>
      <c r="F465" s="56"/>
      <c r="G465" s="88"/>
      <c r="H465" s="89"/>
      <c r="I465" s="54"/>
      <c r="J465" s="89"/>
      <c r="K465" s="89"/>
      <c r="L465" s="89"/>
      <c r="M465" s="89"/>
      <c r="N465" s="89"/>
      <c r="O465" s="89"/>
      <c r="P465" s="89">
        <f>SUM(ImplementationTable[[#This Row],['# of Refugees (registered/pending) ]:['# of Vulnerable Lebanese Hosts ]])</f>
        <v>0</v>
      </c>
      <c r="Q465" s="57"/>
      <c r="R465" s="57"/>
      <c r="S465" s="69"/>
      <c r="T465" s="58"/>
      <c r="U465" s="58"/>
      <c r="V465" s="85">
        <f>SUM(ImplementationTable[[#This Row],['# of Refugees (registered/pending) 2]:['# of Vulnerable Lebanese Hosts 6]])</f>
        <v>0</v>
      </c>
      <c r="W465" s="81"/>
      <c r="X465" s="81"/>
      <c r="Y465" s="81"/>
      <c r="Z465" s="58"/>
      <c r="AA465"/>
      <c r="AB465" s="8"/>
    </row>
    <row r="466" spans="1:28" ht="30" customHeight="1" x14ac:dyDescent="0.25">
      <c r="A466" s="54"/>
      <c r="B466" s="54"/>
      <c r="C466" s="93"/>
      <c r="D466" s="54"/>
      <c r="E466" s="55"/>
      <c r="F466" s="56"/>
      <c r="G466" s="88"/>
      <c r="H466" s="89"/>
      <c r="I466" s="54"/>
      <c r="J466" s="89"/>
      <c r="K466" s="89"/>
      <c r="L466" s="89"/>
      <c r="M466" s="89"/>
      <c r="N466" s="89"/>
      <c r="O466" s="89"/>
      <c r="P466" s="89">
        <f>SUM(ImplementationTable[[#This Row],['# of Refugees (registered/pending) ]:['# of Vulnerable Lebanese Hosts ]])</f>
        <v>0</v>
      </c>
      <c r="Q466" s="57"/>
      <c r="R466" s="57"/>
      <c r="S466" s="69"/>
      <c r="T466" s="58"/>
      <c r="U466" s="58"/>
      <c r="V466" s="85">
        <f>SUM(ImplementationTable[[#This Row],['# of Refugees (registered/pending) 2]:['# of Vulnerable Lebanese Hosts 6]])</f>
        <v>0</v>
      </c>
      <c r="W466" s="81"/>
      <c r="X466" s="81"/>
      <c r="Y466" s="81"/>
      <c r="Z466" s="58"/>
      <c r="AA466"/>
      <c r="AB466" s="8"/>
    </row>
    <row r="467" spans="1:28" ht="30" customHeight="1" x14ac:dyDescent="0.25">
      <c r="A467" s="54"/>
      <c r="B467" s="54"/>
      <c r="C467" s="93"/>
      <c r="D467" s="54"/>
      <c r="E467" s="55"/>
      <c r="F467" s="56"/>
      <c r="G467" s="88"/>
      <c r="H467" s="89"/>
      <c r="I467" s="54"/>
      <c r="J467" s="89"/>
      <c r="K467" s="89"/>
      <c r="L467" s="89"/>
      <c r="M467" s="89"/>
      <c r="N467" s="89"/>
      <c r="O467" s="89"/>
      <c r="P467" s="89">
        <f>SUM(ImplementationTable[[#This Row],['# of Refugees (registered/pending) ]:['# of Vulnerable Lebanese Hosts ]])</f>
        <v>0</v>
      </c>
      <c r="Q467" s="57"/>
      <c r="R467" s="57"/>
      <c r="S467" s="69"/>
      <c r="T467" s="58"/>
      <c r="U467" s="58"/>
      <c r="V467" s="85">
        <f>SUM(ImplementationTable[[#This Row],['# of Refugees (registered/pending) 2]:['# of Vulnerable Lebanese Hosts 6]])</f>
        <v>0</v>
      </c>
      <c r="W467" s="81"/>
      <c r="X467" s="81"/>
      <c r="Y467" s="81"/>
      <c r="Z467" s="58"/>
      <c r="AA467"/>
      <c r="AB467" s="8"/>
    </row>
    <row r="468" spans="1:28" ht="30" customHeight="1" x14ac:dyDescent="0.25">
      <c r="A468" s="54"/>
      <c r="B468" s="54"/>
      <c r="C468" s="93"/>
      <c r="D468" s="54"/>
      <c r="E468" s="55"/>
      <c r="F468" s="56"/>
      <c r="G468" s="88"/>
      <c r="H468" s="89"/>
      <c r="I468" s="54"/>
      <c r="J468" s="89"/>
      <c r="K468" s="89"/>
      <c r="L468" s="89"/>
      <c r="M468" s="89"/>
      <c r="N468" s="89"/>
      <c r="O468" s="89"/>
      <c r="P468" s="89">
        <f>SUM(ImplementationTable[[#This Row],['# of Refugees (registered/pending) ]:['# of Vulnerable Lebanese Hosts ]])</f>
        <v>0</v>
      </c>
      <c r="Q468" s="57"/>
      <c r="R468" s="57"/>
      <c r="S468" s="69"/>
      <c r="T468" s="58"/>
      <c r="U468" s="58"/>
      <c r="V468" s="85">
        <f>SUM(ImplementationTable[[#This Row],['# of Refugees (registered/pending) 2]:['# of Vulnerable Lebanese Hosts 6]])</f>
        <v>0</v>
      </c>
      <c r="W468" s="81"/>
      <c r="X468" s="81"/>
      <c r="Y468" s="81"/>
      <c r="Z468" s="58"/>
      <c r="AA468"/>
      <c r="AB468" s="8"/>
    </row>
    <row r="469" spans="1:28" ht="30" customHeight="1" x14ac:dyDescent="0.25">
      <c r="A469" s="54"/>
      <c r="B469" s="54"/>
      <c r="C469" s="93"/>
      <c r="D469" s="54"/>
      <c r="E469" s="55"/>
      <c r="F469" s="56"/>
      <c r="G469" s="88"/>
      <c r="H469" s="89"/>
      <c r="I469" s="54"/>
      <c r="J469" s="89"/>
      <c r="K469" s="89"/>
      <c r="L469" s="89"/>
      <c r="M469" s="89"/>
      <c r="N469" s="89"/>
      <c r="O469" s="89"/>
      <c r="P469" s="89">
        <f>SUM(ImplementationTable[[#This Row],['# of Refugees (registered/pending) ]:['# of Vulnerable Lebanese Hosts ]])</f>
        <v>0</v>
      </c>
      <c r="Q469" s="57"/>
      <c r="R469" s="57"/>
      <c r="S469" s="69"/>
      <c r="T469" s="58"/>
      <c r="U469" s="58"/>
      <c r="V469" s="85">
        <f>SUM(ImplementationTable[[#This Row],['# of Refugees (registered/pending) 2]:['# of Vulnerable Lebanese Hosts 6]])</f>
        <v>0</v>
      </c>
      <c r="W469" s="81"/>
      <c r="X469" s="81"/>
      <c r="Y469" s="81"/>
      <c r="Z469" s="58"/>
      <c r="AA469"/>
      <c r="AB469" s="8"/>
    </row>
    <row r="470" spans="1:28" ht="30" customHeight="1" x14ac:dyDescent="0.25">
      <c r="A470" s="54"/>
      <c r="B470" s="54"/>
      <c r="C470" s="93"/>
      <c r="D470" s="54"/>
      <c r="E470" s="55"/>
      <c r="F470" s="56"/>
      <c r="G470" s="88"/>
      <c r="H470" s="89"/>
      <c r="I470" s="54"/>
      <c r="J470" s="89"/>
      <c r="K470" s="89"/>
      <c r="L470" s="89"/>
      <c r="M470" s="89"/>
      <c r="N470" s="89"/>
      <c r="O470" s="89"/>
      <c r="P470" s="89">
        <f>SUM(ImplementationTable[[#This Row],['# of Refugees (registered/pending) ]:['# of Vulnerable Lebanese Hosts ]])</f>
        <v>0</v>
      </c>
      <c r="Q470" s="57"/>
      <c r="R470" s="57"/>
      <c r="S470" s="69"/>
      <c r="T470" s="58"/>
      <c r="U470" s="58"/>
      <c r="V470" s="85">
        <f>SUM(ImplementationTable[[#This Row],['# of Refugees (registered/pending) 2]:['# of Vulnerable Lebanese Hosts 6]])</f>
        <v>0</v>
      </c>
      <c r="W470" s="81"/>
      <c r="X470" s="81"/>
      <c r="Y470" s="81"/>
      <c r="Z470" s="58"/>
      <c r="AA470"/>
      <c r="AB470" s="8"/>
    </row>
    <row r="471" spans="1:28" ht="30" customHeight="1" x14ac:dyDescent="0.25">
      <c r="A471" s="54"/>
      <c r="B471" s="54"/>
      <c r="C471" s="93"/>
      <c r="D471" s="54"/>
      <c r="E471" s="55"/>
      <c r="F471" s="56"/>
      <c r="G471" s="88"/>
      <c r="H471" s="89"/>
      <c r="I471" s="54"/>
      <c r="J471" s="89"/>
      <c r="K471" s="89"/>
      <c r="L471" s="89"/>
      <c r="M471" s="89"/>
      <c r="N471" s="89"/>
      <c r="O471" s="89"/>
      <c r="P471" s="89">
        <f>SUM(ImplementationTable[[#This Row],['# of Refugees (registered/pending) ]:['# of Vulnerable Lebanese Hosts ]])</f>
        <v>0</v>
      </c>
      <c r="Q471" s="57"/>
      <c r="R471" s="57"/>
      <c r="S471" s="69"/>
      <c r="T471" s="58"/>
      <c r="U471" s="58"/>
      <c r="V471" s="85">
        <f>SUM(ImplementationTable[[#This Row],['# of Refugees (registered/pending) 2]:['# of Vulnerable Lebanese Hosts 6]])</f>
        <v>0</v>
      </c>
      <c r="W471" s="81"/>
      <c r="X471" s="81"/>
      <c r="Y471" s="81"/>
      <c r="Z471" s="58"/>
      <c r="AA471"/>
      <c r="AB471" s="8"/>
    </row>
    <row r="472" spans="1:28" ht="30" customHeight="1" x14ac:dyDescent="0.25">
      <c r="A472" s="54"/>
      <c r="B472" s="54"/>
      <c r="C472" s="93"/>
      <c r="D472" s="54"/>
      <c r="E472" s="55"/>
      <c r="F472" s="56"/>
      <c r="G472" s="88"/>
      <c r="H472" s="89"/>
      <c r="I472" s="54"/>
      <c r="J472" s="89"/>
      <c r="K472" s="89"/>
      <c r="L472" s="89"/>
      <c r="M472" s="89"/>
      <c r="N472" s="89"/>
      <c r="O472" s="89"/>
      <c r="P472" s="89">
        <f>SUM(ImplementationTable[[#This Row],['# of Refugees (registered/pending) ]:['# of Vulnerable Lebanese Hosts ]])</f>
        <v>0</v>
      </c>
      <c r="Q472" s="57"/>
      <c r="R472" s="57"/>
      <c r="S472" s="69"/>
      <c r="T472" s="58"/>
      <c r="U472" s="58"/>
      <c r="V472" s="85">
        <f>SUM(ImplementationTable[[#This Row],['# of Refugees (registered/pending) 2]:['# of Vulnerable Lebanese Hosts 6]])</f>
        <v>0</v>
      </c>
      <c r="W472" s="81"/>
      <c r="X472" s="81"/>
      <c r="Y472" s="81"/>
      <c r="Z472" s="58"/>
      <c r="AA472"/>
      <c r="AB472" s="8"/>
    </row>
    <row r="473" spans="1:28" ht="30" customHeight="1" x14ac:dyDescent="0.25">
      <c r="A473" s="54"/>
      <c r="B473" s="54"/>
      <c r="C473" s="93"/>
      <c r="D473" s="54"/>
      <c r="E473" s="55"/>
      <c r="F473" s="56"/>
      <c r="G473" s="88"/>
      <c r="H473" s="89"/>
      <c r="I473" s="54"/>
      <c r="J473" s="89"/>
      <c r="K473" s="89"/>
      <c r="L473" s="89"/>
      <c r="M473" s="89"/>
      <c r="N473" s="89"/>
      <c r="O473" s="89"/>
      <c r="P473" s="89">
        <f>SUM(ImplementationTable[[#This Row],['# of Refugees (registered/pending) ]:['# of Vulnerable Lebanese Hosts ]])</f>
        <v>0</v>
      </c>
      <c r="Q473" s="57"/>
      <c r="R473" s="57"/>
      <c r="S473" s="69"/>
      <c r="T473" s="58"/>
      <c r="U473" s="58"/>
      <c r="V473" s="85">
        <f>SUM(ImplementationTable[[#This Row],['# of Refugees (registered/pending) 2]:['# of Vulnerable Lebanese Hosts 6]])</f>
        <v>0</v>
      </c>
      <c r="W473" s="81"/>
      <c r="X473" s="81"/>
      <c r="Y473" s="81"/>
      <c r="Z473" s="58"/>
      <c r="AA473"/>
      <c r="AB473" s="8"/>
    </row>
    <row r="474" spans="1:28" ht="30" customHeight="1" x14ac:dyDescent="0.25">
      <c r="A474" s="54"/>
      <c r="B474" s="54"/>
      <c r="C474" s="93"/>
      <c r="D474" s="54"/>
      <c r="E474" s="55"/>
      <c r="F474" s="56"/>
      <c r="G474" s="88"/>
      <c r="H474" s="89"/>
      <c r="I474" s="54"/>
      <c r="J474" s="89"/>
      <c r="K474" s="89"/>
      <c r="L474" s="89"/>
      <c r="M474" s="89"/>
      <c r="N474" s="89"/>
      <c r="O474" s="89"/>
      <c r="P474" s="89">
        <f>SUM(ImplementationTable[[#This Row],['# of Refugees (registered/pending) ]:['# of Vulnerable Lebanese Hosts ]])</f>
        <v>0</v>
      </c>
      <c r="Q474" s="57"/>
      <c r="R474" s="57"/>
      <c r="S474" s="69"/>
      <c r="T474" s="58"/>
      <c r="U474" s="58"/>
      <c r="V474" s="85">
        <f>SUM(ImplementationTable[[#This Row],['# of Refugees (registered/pending) 2]:['# of Vulnerable Lebanese Hosts 6]])</f>
        <v>0</v>
      </c>
      <c r="W474" s="81"/>
      <c r="X474" s="81"/>
      <c r="Y474" s="81"/>
      <c r="Z474" s="58"/>
      <c r="AA474"/>
      <c r="AB474" s="8"/>
    </row>
    <row r="475" spans="1:28" ht="30" customHeight="1" x14ac:dyDescent="0.25">
      <c r="A475" s="54"/>
      <c r="B475" s="54"/>
      <c r="C475" s="93"/>
      <c r="D475" s="54"/>
      <c r="E475" s="55"/>
      <c r="F475" s="56"/>
      <c r="G475" s="88"/>
      <c r="H475" s="89"/>
      <c r="I475" s="54"/>
      <c r="J475" s="89"/>
      <c r="K475" s="89"/>
      <c r="L475" s="89"/>
      <c r="M475" s="89"/>
      <c r="N475" s="89"/>
      <c r="O475" s="89"/>
      <c r="P475" s="89">
        <f>SUM(ImplementationTable[[#This Row],['# of Refugees (registered/pending) ]:['# of Vulnerable Lebanese Hosts ]])</f>
        <v>0</v>
      </c>
      <c r="Q475" s="57"/>
      <c r="R475" s="57"/>
      <c r="S475" s="69"/>
      <c r="T475" s="58"/>
      <c r="U475" s="58"/>
      <c r="V475" s="85">
        <f>SUM(ImplementationTable[[#This Row],['# of Refugees (registered/pending) 2]:['# of Vulnerable Lebanese Hosts 6]])</f>
        <v>0</v>
      </c>
      <c r="W475" s="81"/>
      <c r="X475" s="81"/>
      <c r="Y475" s="81"/>
      <c r="Z475" s="58"/>
      <c r="AA475"/>
      <c r="AB475" s="8"/>
    </row>
    <row r="476" spans="1:28" ht="30" customHeight="1" x14ac:dyDescent="0.25">
      <c r="A476" s="54"/>
      <c r="B476" s="54"/>
      <c r="C476" s="93"/>
      <c r="D476" s="54"/>
      <c r="E476" s="55"/>
      <c r="F476" s="56"/>
      <c r="G476" s="88"/>
      <c r="H476" s="89"/>
      <c r="I476" s="54"/>
      <c r="J476" s="89"/>
      <c r="K476" s="89"/>
      <c r="L476" s="89"/>
      <c r="M476" s="89"/>
      <c r="N476" s="89"/>
      <c r="O476" s="89"/>
      <c r="P476" s="89">
        <f>SUM(ImplementationTable[[#This Row],['# of Refugees (registered/pending) ]:['# of Vulnerable Lebanese Hosts ]])</f>
        <v>0</v>
      </c>
      <c r="Q476" s="57"/>
      <c r="R476" s="57"/>
      <c r="S476" s="69"/>
      <c r="T476" s="58"/>
      <c r="U476" s="58"/>
      <c r="V476" s="85">
        <f>SUM(ImplementationTable[[#This Row],['# of Refugees (registered/pending) 2]:['# of Vulnerable Lebanese Hosts 6]])</f>
        <v>0</v>
      </c>
      <c r="W476" s="81"/>
      <c r="X476" s="81"/>
      <c r="Y476" s="81"/>
      <c r="Z476" s="58"/>
      <c r="AA476"/>
      <c r="AB476" s="8"/>
    </row>
    <row r="477" spans="1:28" ht="30" customHeight="1" x14ac:dyDescent="0.25">
      <c r="A477" s="54"/>
      <c r="B477" s="54"/>
      <c r="C477" s="93"/>
      <c r="D477" s="54"/>
      <c r="E477" s="55"/>
      <c r="F477" s="56"/>
      <c r="G477" s="88"/>
      <c r="H477" s="89"/>
      <c r="I477" s="54"/>
      <c r="J477" s="89"/>
      <c r="K477" s="89"/>
      <c r="L477" s="89"/>
      <c r="M477" s="89"/>
      <c r="N477" s="89"/>
      <c r="O477" s="89"/>
      <c r="P477" s="89">
        <f>SUM(ImplementationTable[[#This Row],['# of Refugees (registered/pending) ]:['# of Vulnerable Lebanese Hosts ]])</f>
        <v>0</v>
      </c>
      <c r="Q477" s="57"/>
      <c r="R477" s="57"/>
      <c r="S477" s="69"/>
      <c r="T477" s="58"/>
      <c r="U477" s="58"/>
      <c r="V477" s="85">
        <f>SUM(ImplementationTable[[#This Row],['# of Refugees (registered/pending) 2]:['# of Vulnerable Lebanese Hosts 6]])</f>
        <v>0</v>
      </c>
      <c r="W477" s="81"/>
      <c r="X477" s="81"/>
      <c r="Y477" s="81"/>
      <c r="Z477" s="58"/>
      <c r="AA477"/>
      <c r="AB477" s="8"/>
    </row>
    <row r="478" spans="1:28" ht="30" customHeight="1" x14ac:dyDescent="0.25">
      <c r="A478" s="54"/>
      <c r="B478" s="54"/>
      <c r="C478" s="93"/>
      <c r="D478" s="54"/>
      <c r="E478" s="55"/>
      <c r="F478" s="56"/>
      <c r="G478" s="88"/>
      <c r="H478" s="89"/>
      <c r="I478" s="54"/>
      <c r="J478" s="89"/>
      <c r="K478" s="89"/>
      <c r="L478" s="89"/>
      <c r="M478" s="89"/>
      <c r="N478" s="89"/>
      <c r="O478" s="89"/>
      <c r="P478" s="89">
        <f>SUM(ImplementationTable[[#This Row],['# of Refugees (registered/pending) ]:['# of Vulnerable Lebanese Hosts ]])</f>
        <v>0</v>
      </c>
      <c r="Q478" s="57"/>
      <c r="R478" s="57"/>
      <c r="S478" s="69"/>
      <c r="T478" s="58"/>
      <c r="U478" s="58"/>
      <c r="V478" s="85">
        <f>SUM(ImplementationTable[[#This Row],['# of Refugees (registered/pending) 2]:['# of Vulnerable Lebanese Hosts 6]])</f>
        <v>0</v>
      </c>
      <c r="W478" s="81"/>
      <c r="X478" s="81"/>
      <c r="Y478" s="81"/>
      <c r="Z478" s="58"/>
      <c r="AA478"/>
      <c r="AB478" s="8"/>
    </row>
    <row r="479" spans="1:28" ht="30" customHeight="1" x14ac:dyDescent="0.25">
      <c r="A479" s="54"/>
      <c r="B479" s="54"/>
      <c r="C479" s="93"/>
      <c r="D479" s="54"/>
      <c r="E479" s="55"/>
      <c r="F479" s="56"/>
      <c r="G479" s="88"/>
      <c r="H479" s="89"/>
      <c r="I479" s="54"/>
      <c r="J479" s="89"/>
      <c r="K479" s="89"/>
      <c r="L479" s="89"/>
      <c r="M479" s="89"/>
      <c r="N479" s="89"/>
      <c r="O479" s="89"/>
      <c r="P479" s="89">
        <f>SUM(ImplementationTable[[#This Row],['# of Refugees (registered/pending) ]:['# of Vulnerable Lebanese Hosts ]])</f>
        <v>0</v>
      </c>
      <c r="Q479" s="57"/>
      <c r="R479" s="57"/>
      <c r="S479" s="69"/>
      <c r="T479" s="58"/>
      <c r="U479" s="58"/>
      <c r="V479" s="85">
        <f>SUM(ImplementationTable[[#This Row],['# of Refugees (registered/pending) 2]:['# of Vulnerable Lebanese Hosts 6]])</f>
        <v>0</v>
      </c>
      <c r="W479" s="81"/>
      <c r="X479" s="81"/>
      <c r="Y479" s="81"/>
      <c r="Z479" s="58"/>
      <c r="AA479"/>
      <c r="AB479" s="8"/>
    </row>
    <row r="480" spans="1:28" ht="30" customHeight="1" x14ac:dyDescent="0.25">
      <c r="A480" s="54"/>
      <c r="B480" s="54"/>
      <c r="C480" s="93"/>
      <c r="D480" s="54"/>
      <c r="E480" s="55"/>
      <c r="F480" s="56"/>
      <c r="G480" s="88"/>
      <c r="H480" s="89"/>
      <c r="I480" s="54"/>
      <c r="J480" s="89"/>
      <c r="K480" s="89"/>
      <c r="L480" s="89"/>
      <c r="M480" s="89"/>
      <c r="N480" s="89"/>
      <c r="O480" s="89"/>
      <c r="P480" s="89">
        <f>SUM(ImplementationTable[[#This Row],['# of Refugees (registered/pending) ]:['# of Vulnerable Lebanese Hosts ]])</f>
        <v>0</v>
      </c>
      <c r="Q480" s="57"/>
      <c r="R480" s="57"/>
      <c r="S480" s="69"/>
      <c r="T480" s="58"/>
      <c r="U480" s="58"/>
      <c r="V480" s="85">
        <f>SUM(ImplementationTable[[#This Row],['# of Refugees (registered/pending) 2]:['# of Vulnerable Lebanese Hosts 6]])</f>
        <v>0</v>
      </c>
      <c r="W480" s="81"/>
      <c r="X480" s="81"/>
      <c r="Y480" s="81"/>
      <c r="Z480" s="58"/>
      <c r="AA480"/>
      <c r="AB480" s="8"/>
    </row>
    <row r="481" spans="1:28" ht="30" customHeight="1" x14ac:dyDescent="0.25">
      <c r="A481" s="54"/>
      <c r="B481" s="54"/>
      <c r="C481" s="93"/>
      <c r="D481" s="54"/>
      <c r="E481" s="55"/>
      <c r="F481" s="56"/>
      <c r="G481" s="88"/>
      <c r="H481" s="89"/>
      <c r="I481" s="54"/>
      <c r="J481" s="89"/>
      <c r="K481" s="89"/>
      <c r="L481" s="89"/>
      <c r="M481" s="89"/>
      <c r="N481" s="89"/>
      <c r="O481" s="89"/>
      <c r="P481" s="89">
        <f>SUM(ImplementationTable[[#This Row],['# of Refugees (registered/pending) ]:['# of Vulnerable Lebanese Hosts ]])</f>
        <v>0</v>
      </c>
      <c r="Q481" s="57"/>
      <c r="R481" s="57"/>
      <c r="S481" s="69"/>
      <c r="T481" s="58"/>
      <c r="U481" s="58"/>
      <c r="V481" s="85">
        <f>SUM(ImplementationTable[[#This Row],['# of Refugees (registered/pending) 2]:['# of Vulnerable Lebanese Hosts 6]])</f>
        <v>0</v>
      </c>
      <c r="W481" s="81"/>
      <c r="X481" s="81"/>
      <c r="Y481" s="81"/>
      <c r="Z481" s="58"/>
      <c r="AA481"/>
      <c r="AB481" s="8"/>
    </row>
    <row r="482" spans="1:28" ht="30" customHeight="1" x14ac:dyDescent="0.25">
      <c r="A482" s="54"/>
      <c r="B482" s="54"/>
      <c r="C482" s="93"/>
      <c r="D482" s="54"/>
      <c r="E482" s="55"/>
      <c r="F482" s="56"/>
      <c r="G482" s="88"/>
      <c r="H482" s="89"/>
      <c r="I482" s="54"/>
      <c r="J482" s="89"/>
      <c r="K482" s="89"/>
      <c r="L482" s="89"/>
      <c r="M482" s="89"/>
      <c r="N482" s="89"/>
      <c r="O482" s="89"/>
      <c r="P482" s="89">
        <f>SUM(ImplementationTable[[#This Row],['# of Refugees (registered/pending) ]:['# of Vulnerable Lebanese Hosts ]])</f>
        <v>0</v>
      </c>
      <c r="Q482" s="57"/>
      <c r="R482" s="57"/>
      <c r="S482" s="69"/>
      <c r="T482" s="58"/>
      <c r="U482" s="58"/>
      <c r="V482" s="85">
        <f>SUM(ImplementationTable[[#This Row],['# of Refugees (registered/pending) 2]:['# of Vulnerable Lebanese Hosts 6]])</f>
        <v>0</v>
      </c>
      <c r="W482" s="81"/>
      <c r="X482" s="81"/>
      <c r="Y482" s="81"/>
      <c r="Z482" s="58"/>
      <c r="AA482"/>
      <c r="AB482" s="8"/>
    </row>
    <row r="483" spans="1:28" ht="30" customHeight="1" x14ac:dyDescent="0.25">
      <c r="A483" s="54"/>
      <c r="B483" s="54"/>
      <c r="C483" s="93"/>
      <c r="D483" s="54"/>
      <c r="E483" s="55"/>
      <c r="F483" s="56"/>
      <c r="G483" s="88"/>
      <c r="H483" s="89"/>
      <c r="I483" s="54"/>
      <c r="J483" s="89"/>
      <c r="K483" s="89"/>
      <c r="L483" s="89"/>
      <c r="M483" s="89"/>
      <c r="N483" s="89"/>
      <c r="O483" s="89"/>
      <c r="P483" s="89">
        <f>SUM(ImplementationTable[[#This Row],['# of Refugees (registered/pending) ]:['# of Vulnerable Lebanese Hosts ]])</f>
        <v>0</v>
      </c>
      <c r="Q483" s="57"/>
      <c r="R483" s="57"/>
      <c r="S483" s="69"/>
      <c r="T483" s="58"/>
      <c r="U483" s="58"/>
      <c r="V483" s="85">
        <f>SUM(ImplementationTable[[#This Row],['# of Refugees (registered/pending) 2]:['# of Vulnerable Lebanese Hosts 6]])</f>
        <v>0</v>
      </c>
      <c r="W483" s="81"/>
      <c r="X483" s="81"/>
      <c r="Y483" s="81"/>
      <c r="Z483" s="58"/>
      <c r="AA483"/>
      <c r="AB483" s="8"/>
    </row>
    <row r="484" spans="1:28" ht="30" customHeight="1" x14ac:dyDescent="0.25">
      <c r="A484" s="54"/>
      <c r="B484" s="54"/>
      <c r="C484" s="93"/>
      <c r="D484" s="54"/>
      <c r="E484" s="55"/>
      <c r="F484" s="56"/>
      <c r="G484" s="88"/>
      <c r="H484" s="89"/>
      <c r="I484" s="54"/>
      <c r="J484" s="89"/>
      <c r="K484" s="89"/>
      <c r="L484" s="89"/>
      <c r="M484" s="89"/>
      <c r="N484" s="89"/>
      <c r="O484" s="89"/>
      <c r="P484" s="89">
        <f>SUM(ImplementationTable[[#This Row],['# of Refugees (registered/pending) ]:['# of Vulnerable Lebanese Hosts ]])</f>
        <v>0</v>
      </c>
      <c r="Q484" s="57"/>
      <c r="R484" s="57"/>
      <c r="S484" s="69"/>
      <c r="T484" s="58"/>
      <c r="U484" s="58"/>
      <c r="V484" s="85">
        <f>SUM(ImplementationTable[[#This Row],['# of Refugees (registered/pending) 2]:['# of Vulnerable Lebanese Hosts 6]])</f>
        <v>0</v>
      </c>
      <c r="W484" s="81"/>
      <c r="X484" s="81"/>
      <c r="Y484" s="81"/>
      <c r="Z484" s="58"/>
      <c r="AA484"/>
      <c r="AB484" s="8"/>
    </row>
    <row r="485" spans="1:28" ht="30" customHeight="1" x14ac:dyDescent="0.25">
      <c r="A485" s="54"/>
      <c r="B485" s="54"/>
      <c r="C485" s="93"/>
      <c r="D485" s="54"/>
      <c r="E485" s="55"/>
      <c r="F485" s="56"/>
      <c r="G485" s="88"/>
      <c r="H485" s="89"/>
      <c r="I485" s="54"/>
      <c r="J485" s="89"/>
      <c r="K485" s="89"/>
      <c r="L485" s="89"/>
      <c r="M485" s="89"/>
      <c r="N485" s="89"/>
      <c r="O485" s="89"/>
      <c r="P485" s="89">
        <f>SUM(ImplementationTable[[#This Row],['# of Refugees (registered/pending) ]:['# of Vulnerable Lebanese Hosts ]])</f>
        <v>0</v>
      </c>
      <c r="Q485" s="57"/>
      <c r="R485" s="57"/>
      <c r="S485" s="69"/>
      <c r="T485" s="58"/>
      <c r="U485" s="58"/>
      <c r="V485" s="85">
        <f>SUM(ImplementationTable[[#This Row],['# of Refugees (registered/pending) 2]:['# of Vulnerable Lebanese Hosts 6]])</f>
        <v>0</v>
      </c>
      <c r="W485" s="81"/>
      <c r="X485" s="81"/>
      <c r="Y485" s="81"/>
      <c r="Z485" s="58"/>
      <c r="AA485"/>
      <c r="AB485" s="8"/>
    </row>
    <row r="486" spans="1:28" ht="30" customHeight="1" x14ac:dyDescent="0.25">
      <c r="A486" s="54"/>
      <c r="B486" s="54"/>
      <c r="C486" s="93"/>
      <c r="D486" s="54"/>
      <c r="E486" s="55"/>
      <c r="F486" s="56"/>
      <c r="G486" s="88"/>
      <c r="H486" s="89"/>
      <c r="I486" s="54"/>
      <c r="J486" s="89"/>
      <c r="K486" s="89"/>
      <c r="L486" s="89"/>
      <c r="M486" s="89"/>
      <c r="N486" s="89"/>
      <c r="O486" s="89"/>
      <c r="P486" s="89">
        <f>SUM(ImplementationTable[[#This Row],['# of Refugees (registered/pending) ]:['# of Vulnerable Lebanese Hosts ]])</f>
        <v>0</v>
      </c>
      <c r="Q486" s="57"/>
      <c r="R486" s="57"/>
      <c r="S486" s="69"/>
      <c r="T486" s="58"/>
      <c r="U486" s="58"/>
      <c r="V486" s="85">
        <f>SUM(ImplementationTable[[#This Row],['# of Refugees (registered/pending) 2]:['# of Vulnerable Lebanese Hosts 6]])</f>
        <v>0</v>
      </c>
      <c r="W486" s="81"/>
      <c r="X486" s="81"/>
      <c r="Y486" s="81"/>
      <c r="Z486" s="58"/>
      <c r="AA486"/>
      <c r="AB486" s="8"/>
    </row>
    <row r="487" spans="1:28" ht="30" customHeight="1" x14ac:dyDescent="0.25">
      <c r="A487" s="54"/>
      <c r="B487" s="54"/>
      <c r="C487" s="93"/>
      <c r="D487" s="54"/>
      <c r="E487" s="55"/>
      <c r="F487" s="56"/>
      <c r="G487" s="88"/>
      <c r="H487" s="89"/>
      <c r="I487" s="54"/>
      <c r="J487" s="89"/>
      <c r="K487" s="89"/>
      <c r="L487" s="89"/>
      <c r="M487" s="89"/>
      <c r="N487" s="89"/>
      <c r="O487" s="89"/>
      <c r="P487" s="89">
        <f>SUM(ImplementationTable[[#This Row],['# of Refugees (registered/pending) ]:['# of Vulnerable Lebanese Hosts ]])</f>
        <v>0</v>
      </c>
      <c r="Q487" s="57"/>
      <c r="R487" s="57"/>
      <c r="S487" s="69"/>
      <c r="T487" s="58"/>
      <c r="U487" s="58"/>
      <c r="V487" s="85">
        <f>SUM(ImplementationTable[[#This Row],['# of Refugees (registered/pending) 2]:['# of Vulnerable Lebanese Hosts 6]])</f>
        <v>0</v>
      </c>
      <c r="W487" s="81"/>
      <c r="X487" s="81"/>
      <c r="Y487" s="81"/>
      <c r="Z487" s="58"/>
      <c r="AA487"/>
      <c r="AB487" s="8"/>
    </row>
    <row r="488" spans="1:28" ht="30" customHeight="1" x14ac:dyDescent="0.25">
      <c r="A488" s="54"/>
      <c r="B488" s="54"/>
      <c r="C488" s="93"/>
      <c r="D488" s="54"/>
      <c r="E488" s="55"/>
      <c r="F488" s="56"/>
      <c r="G488" s="88"/>
      <c r="H488" s="89"/>
      <c r="I488" s="54"/>
      <c r="J488" s="89"/>
      <c r="K488" s="89"/>
      <c r="L488" s="89"/>
      <c r="M488" s="89"/>
      <c r="N488" s="89"/>
      <c r="O488" s="89"/>
      <c r="P488" s="89">
        <f>SUM(ImplementationTable[[#This Row],['# of Refugees (registered/pending) ]:['# of Vulnerable Lebanese Hosts ]])</f>
        <v>0</v>
      </c>
      <c r="Q488" s="57"/>
      <c r="R488" s="57"/>
      <c r="S488" s="69"/>
      <c r="T488" s="58"/>
      <c r="U488" s="58"/>
      <c r="V488" s="85">
        <f>SUM(ImplementationTable[[#This Row],['# of Refugees (registered/pending) 2]:['# of Vulnerable Lebanese Hosts 6]])</f>
        <v>0</v>
      </c>
      <c r="W488" s="81"/>
      <c r="X488" s="81"/>
      <c r="Y488" s="81"/>
      <c r="Z488" s="58"/>
      <c r="AA488"/>
      <c r="AB488" s="8"/>
    </row>
    <row r="489" spans="1:28" ht="30" customHeight="1" x14ac:dyDescent="0.25">
      <c r="A489" s="54"/>
      <c r="B489" s="54"/>
      <c r="C489" s="93"/>
      <c r="D489" s="54"/>
      <c r="E489" s="55"/>
      <c r="F489" s="56"/>
      <c r="G489" s="88"/>
      <c r="H489" s="89"/>
      <c r="I489" s="54"/>
      <c r="J489" s="89"/>
      <c r="K489" s="89"/>
      <c r="L489" s="89"/>
      <c r="M489" s="89"/>
      <c r="N489" s="89"/>
      <c r="O489" s="89"/>
      <c r="P489" s="89">
        <f>SUM(ImplementationTable[[#This Row],['# of Refugees (registered/pending) ]:['# of Vulnerable Lebanese Hosts ]])</f>
        <v>0</v>
      </c>
      <c r="Q489" s="57"/>
      <c r="R489" s="57"/>
      <c r="S489" s="69"/>
      <c r="T489" s="58"/>
      <c r="U489" s="58"/>
      <c r="V489" s="85">
        <f>SUM(ImplementationTable[[#This Row],['# of Refugees (registered/pending) 2]:['# of Vulnerable Lebanese Hosts 6]])</f>
        <v>0</v>
      </c>
      <c r="W489" s="81"/>
      <c r="X489" s="81"/>
      <c r="Y489" s="81"/>
      <c r="Z489" s="58"/>
      <c r="AA489"/>
      <c r="AB489" s="8"/>
    </row>
    <row r="490" spans="1:28" ht="30" customHeight="1" x14ac:dyDescent="0.25">
      <c r="A490" s="54"/>
      <c r="B490" s="54"/>
      <c r="C490" s="93"/>
      <c r="D490" s="54"/>
      <c r="E490" s="55"/>
      <c r="F490" s="56"/>
      <c r="G490" s="88"/>
      <c r="H490" s="89"/>
      <c r="I490" s="54"/>
      <c r="J490" s="89"/>
      <c r="K490" s="89"/>
      <c r="L490" s="89"/>
      <c r="M490" s="89"/>
      <c r="N490" s="89"/>
      <c r="O490" s="89"/>
      <c r="P490" s="89">
        <f>SUM(ImplementationTable[[#This Row],['# of Refugees (registered/pending) ]:['# of Vulnerable Lebanese Hosts ]])</f>
        <v>0</v>
      </c>
      <c r="Q490" s="57"/>
      <c r="R490" s="57"/>
      <c r="S490" s="69"/>
      <c r="T490" s="58"/>
      <c r="U490" s="58"/>
      <c r="V490" s="85">
        <f>SUM(ImplementationTable[[#This Row],['# of Refugees (registered/pending) 2]:['# of Vulnerable Lebanese Hosts 6]])</f>
        <v>0</v>
      </c>
      <c r="W490" s="81"/>
      <c r="X490" s="81"/>
      <c r="Y490" s="81"/>
      <c r="Z490" s="58"/>
      <c r="AA490"/>
      <c r="AB490" s="8"/>
    </row>
    <row r="491" spans="1:28" ht="30" customHeight="1" x14ac:dyDescent="0.25">
      <c r="A491" s="54"/>
      <c r="B491" s="54"/>
      <c r="C491" s="93"/>
      <c r="D491" s="54"/>
      <c r="E491" s="55"/>
      <c r="F491" s="56"/>
      <c r="G491" s="88"/>
      <c r="H491" s="89"/>
      <c r="I491" s="54"/>
      <c r="J491" s="89"/>
      <c r="K491" s="89"/>
      <c r="L491" s="89"/>
      <c r="M491" s="89"/>
      <c r="N491" s="89"/>
      <c r="O491" s="89"/>
      <c r="P491" s="89">
        <f>SUM(ImplementationTable[[#This Row],['# of Refugees (registered/pending) ]:['# of Vulnerable Lebanese Hosts ]])</f>
        <v>0</v>
      </c>
      <c r="Q491" s="57"/>
      <c r="R491" s="57"/>
      <c r="S491" s="69"/>
      <c r="T491" s="58"/>
      <c r="U491" s="58"/>
      <c r="V491" s="85">
        <f>SUM(ImplementationTable[[#This Row],['# of Refugees (registered/pending) 2]:['# of Vulnerable Lebanese Hosts 6]])</f>
        <v>0</v>
      </c>
      <c r="W491" s="81"/>
      <c r="X491" s="81"/>
      <c r="Y491" s="81"/>
      <c r="Z491" s="58"/>
      <c r="AA491"/>
      <c r="AB491" s="8"/>
    </row>
    <row r="492" spans="1:28" ht="30" customHeight="1" x14ac:dyDescent="0.25">
      <c r="A492" s="54"/>
      <c r="B492" s="54"/>
      <c r="C492" s="93"/>
      <c r="D492" s="54"/>
      <c r="E492" s="55"/>
      <c r="F492" s="56"/>
      <c r="G492" s="88"/>
      <c r="H492" s="89"/>
      <c r="I492" s="54"/>
      <c r="J492" s="89"/>
      <c r="K492" s="89"/>
      <c r="L492" s="89"/>
      <c r="M492" s="89"/>
      <c r="N492" s="89"/>
      <c r="O492" s="89"/>
      <c r="P492" s="89">
        <f>SUM(ImplementationTable[[#This Row],['# of Refugees (registered/pending) ]:['# of Vulnerable Lebanese Hosts ]])</f>
        <v>0</v>
      </c>
      <c r="Q492" s="57"/>
      <c r="R492" s="57"/>
      <c r="S492" s="69"/>
      <c r="T492" s="58"/>
      <c r="U492" s="58"/>
      <c r="V492" s="85">
        <f>SUM(ImplementationTable[[#This Row],['# of Refugees (registered/pending) 2]:['# of Vulnerable Lebanese Hosts 6]])</f>
        <v>0</v>
      </c>
      <c r="W492" s="81"/>
      <c r="X492" s="81"/>
      <c r="Y492" s="81"/>
      <c r="Z492" s="58"/>
      <c r="AA492"/>
      <c r="AB492" s="8"/>
    </row>
    <row r="493" spans="1:28" ht="30" customHeight="1" x14ac:dyDescent="0.25">
      <c r="A493" s="54"/>
      <c r="B493" s="54"/>
      <c r="C493" s="93"/>
      <c r="D493" s="54"/>
      <c r="E493" s="55"/>
      <c r="F493" s="56"/>
      <c r="G493" s="88"/>
      <c r="H493" s="89"/>
      <c r="I493" s="54"/>
      <c r="J493" s="89"/>
      <c r="K493" s="89"/>
      <c r="L493" s="89"/>
      <c r="M493" s="89"/>
      <c r="N493" s="89"/>
      <c r="O493" s="89"/>
      <c r="P493" s="89">
        <f>SUM(ImplementationTable[[#This Row],['# of Refugees (registered/pending) ]:['# of Vulnerable Lebanese Hosts ]])</f>
        <v>0</v>
      </c>
      <c r="Q493" s="57"/>
      <c r="R493" s="57"/>
      <c r="S493" s="69"/>
      <c r="T493" s="58"/>
      <c r="U493" s="58"/>
      <c r="V493" s="85">
        <f>SUM(ImplementationTable[[#This Row],['# of Refugees (registered/pending) 2]:['# of Vulnerable Lebanese Hosts 6]])</f>
        <v>0</v>
      </c>
      <c r="W493" s="81"/>
      <c r="X493" s="81"/>
      <c r="Y493" s="81"/>
      <c r="Z493" s="58"/>
      <c r="AA493"/>
      <c r="AB493" s="8"/>
    </row>
    <row r="494" spans="1:28" ht="30" customHeight="1" x14ac:dyDescent="0.25">
      <c r="A494" s="54"/>
      <c r="B494" s="54"/>
      <c r="C494" s="93"/>
      <c r="D494" s="54"/>
      <c r="E494" s="55"/>
      <c r="F494" s="56"/>
      <c r="G494" s="88"/>
      <c r="H494" s="89"/>
      <c r="I494" s="54"/>
      <c r="J494" s="89"/>
      <c r="K494" s="89"/>
      <c r="L494" s="89"/>
      <c r="M494" s="89"/>
      <c r="N494" s="89"/>
      <c r="O494" s="89"/>
      <c r="P494" s="89">
        <f>SUM(ImplementationTable[[#This Row],['# of Refugees (registered/pending) ]:['# of Vulnerable Lebanese Hosts ]])</f>
        <v>0</v>
      </c>
      <c r="Q494" s="57"/>
      <c r="R494" s="57"/>
      <c r="S494" s="69"/>
      <c r="T494" s="58"/>
      <c r="U494" s="58"/>
      <c r="V494" s="85">
        <f>SUM(ImplementationTable[[#This Row],['# of Refugees (registered/pending) 2]:['# of Vulnerable Lebanese Hosts 6]])</f>
        <v>0</v>
      </c>
      <c r="W494" s="81"/>
      <c r="X494" s="81"/>
      <c r="Y494" s="81"/>
      <c r="Z494" s="58"/>
      <c r="AA494"/>
      <c r="AB494" s="8"/>
    </row>
    <row r="495" spans="1:28" ht="30" customHeight="1" x14ac:dyDescent="0.25">
      <c r="A495" s="54"/>
      <c r="B495" s="54"/>
      <c r="C495" s="93"/>
      <c r="D495" s="54"/>
      <c r="E495" s="55"/>
      <c r="F495" s="56"/>
      <c r="G495" s="88"/>
      <c r="H495" s="89"/>
      <c r="I495" s="54"/>
      <c r="J495" s="89"/>
      <c r="K495" s="89"/>
      <c r="L495" s="89"/>
      <c r="M495" s="89"/>
      <c r="N495" s="89"/>
      <c r="O495" s="89"/>
      <c r="P495" s="89">
        <f>SUM(ImplementationTable[[#This Row],['# of Refugees (registered/pending) ]:['# of Vulnerable Lebanese Hosts ]])</f>
        <v>0</v>
      </c>
      <c r="Q495" s="57"/>
      <c r="R495" s="57"/>
      <c r="S495" s="69"/>
      <c r="T495" s="58"/>
      <c r="U495" s="58"/>
      <c r="V495" s="85">
        <f>SUM(ImplementationTable[[#This Row],['# of Refugees (registered/pending) 2]:['# of Vulnerable Lebanese Hosts 6]])</f>
        <v>0</v>
      </c>
      <c r="W495" s="81"/>
      <c r="X495" s="81"/>
      <c r="Y495" s="81"/>
      <c r="Z495" s="58"/>
      <c r="AA495"/>
      <c r="AB495" s="8"/>
    </row>
    <row r="496" spans="1:28" ht="30" customHeight="1" x14ac:dyDescent="0.25">
      <c r="A496" s="54"/>
      <c r="B496" s="54"/>
      <c r="C496" s="93"/>
      <c r="D496" s="54"/>
      <c r="E496" s="55"/>
      <c r="F496" s="56"/>
      <c r="G496" s="88"/>
      <c r="H496" s="89"/>
      <c r="I496" s="54"/>
      <c r="J496" s="89"/>
      <c r="K496" s="89"/>
      <c r="L496" s="89"/>
      <c r="M496" s="89"/>
      <c r="N496" s="89"/>
      <c r="O496" s="89"/>
      <c r="P496" s="89">
        <f>SUM(ImplementationTable[[#This Row],['# of Refugees (registered/pending) ]:['# of Vulnerable Lebanese Hosts ]])</f>
        <v>0</v>
      </c>
      <c r="Q496" s="57"/>
      <c r="R496" s="57"/>
      <c r="S496" s="69"/>
      <c r="T496" s="58"/>
      <c r="U496" s="58"/>
      <c r="V496" s="85">
        <f>SUM(ImplementationTable[[#This Row],['# of Refugees (registered/pending) 2]:['# of Vulnerable Lebanese Hosts 6]])</f>
        <v>0</v>
      </c>
      <c r="W496" s="81"/>
      <c r="X496" s="81"/>
      <c r="Y496" s="81"/>
      <c r="Z496" s="58"/>
      <c r="AA496"/>
      <c r="AB496" s="8"/>
    </row>
    <row r="497" spans="1:28" ht="30" customHeight="1" x14ac:dyDescent="0.25">
      <c r="A497" s="54"/>
      <c r="B497" s="54"/>
      <c r="C497" s="93"/>
      <c r="D497" s="54"/>
      <c r="E497" s="55"/>
      <c r="F497" s="56"/>
      <c r="G497" s="88"/>
      <c r="H497" s="89"/>
      <c r="I497" s="54"/>
      <c r="J497" s="89"/>
      <c r="K497" s="89"/>
      <c r="L497" s="89"/>
      <c r="M497" s="89"/>
      <c r="N497" s="89"/>
      <c r="O497" s="89"/>
      <c r="P497" s="89">
        <f>SUM(ImplementationTable[[#This Row],['# of Refugees (registered/pending) ]:['# of Vulnerable Lebanese Hosts ]])</f>
        <v>0</v>
      </c>
      <c r="Q497" s="57"/>
      <c r="R497" s="57"/>
      <c r="S497" s="69"/>
      <c r="T497" s="58"/>
      <c r="U497" s="58"/>
      <c r="V497" s="85">
        <f>SUM(ImplementationTable[[#This Row],['# of Refugees (registered/pending) 2]:['# of Vulnerable Lebanese Hosts 6]])</f>
        <v>0</v>
      </c>
      <c r="W497" s="81"/>
      <c r="X497" s="81"/>
      <c r="Y497" s="81"/>
      <c r="Z497" s="58"/>
      <c r="AA497"/>
      <c r="AB497" s="8"/>
    </row>
    <row r="498" spans="1:28" ht="30" customHeight="1" x14ac:dyDescent="0.25">
      <c r="A498" s="54"/>
      <c r="B498" s="54"/>
      <c r="C498" s="93"/>
      <c r="D498" s="54"/>
      <c r="E498" s="55"/>
      <c r="F498" s="56"/>
      <c r="G498" s="88"/>
      <c r="H498" s="89"/>
      <c r="I498" s="54"/>
      <c r="J498" s="89"/>
      <c r="K498" s="89"/>
      <c r="L498" s="89"/>
      <c r="M498" s="89"/>
      <c r="N498" s="89"/>
      <c r="O498" s="89"/>
      <c r="P498" s="89">
        <f>SUM(ImplementationTable[[#This Row],['# of Refugees (registered/pending) ]:['# of Vulnerable Lebanese Hosts ]])</f>
        <v>0</v>
      </c>
      <c r="Q498" s="57"/>
      <c r="R498" s="57"/>
      <c r="S498" s="69"/>
      <c r="T498" s="58"/>
      <c r="U498" s="58"/>
      <c r="V498" s="85">
        <f>SUM(ImplementationTable[[#This Row],['# of Refugees (registered/pending) 2]:['# of Vulnerable Lebanese Hosts 6]])</f>
        <v>0</v>
      </c>
      <c r="W498" s="81"/>
      <c r="X498" s="81"/>
      <c r="Y498" s="81"/>
      <c r="Z498" s="58"/>
      <c r="AA498"/>
      <c r="AB498" s="8"/>
    </row>
    <row r="499" spans="1:28" ht="30" customHeight="1" x14ac:dyDescent="0.25">
      <c r="A499" s="54"/>
      <c r="B499" s="54"/>
      <c r="C499" s="93"/>
      <c r="D499" s="54"/>
      <c r="E499" s="55"/>
      <c r="F499" s="56"/>
      <c r="G499" s="88"/>
      <c r="H499" s="89"/>
      <c r="I499" s="54"/>
      <c r="J499" s="89"/>
      <c r="K499" s="89"/>
      <c r="L499" s="89"/>
      <c r="M499" s="89"/>
      <c r="N499" s="89"/>
      <c r="O499" s="89"/>
      <c r="P499" s="89">
        <f>SUM(ImplementationTable[[#This Row],['# of Refugees (registered/pending) ]:['# of Vulnerable Lebanese Hosts ]])</f>
        <v>0</v>
      </c>
      <c r="Q499" s="57"/>
      <c r="R499" s="57"/>
      <c r="S499" s="69"/>
      <c r="T499" s="58"/>
      <c r="U499" s="58"/>
      <c r="V499" s="85">
        <f>SUM(ImplementationTable[[#This Row],['# of Refugees (registered/pending) 2]:['# of Vulnerable Lebanese Hosts 6]])</f>
        <v>0</v>
      </c>
      <c r="W499" s="81"/>
      <c r="X499" s="81"/>
      <c r="Y499" s="81"/>
      <c r="Z499" s="58"/>
      <c r="AA499"/>
      <c r="AB499" s="8"/>
    </row>
    <row r="500" spans="1:28" ht="30" customHeight="1" x14ac:dyDescent="0.25">
      <c r="A500" s="54"/>
      <c r="B500" s="54"/>
      <c r="C500" s="93"/>
      <c r="D500" s="54"/>
      <c r="E500" s="55"/>
      <c r="F500" s="56"/>
      <c r="G500" s="88"/>
      <c r="H500" s="89"/>
      <c r="I500" s="54"/>
      <c r="J500" s="89"/>
      <c r="K500" s="89"/>
      <c r="L500" s="89"/>
      <c r="M500" s="89"/>
      <c r="N500" s="89"/>
      <c r="O500" s="89"/>
      <c r="P500" s="89">
        <f>SUM(ImplementationTable[[#This Row],['# of Refugees (registered/pending) ]:['# of Vulnerable Lebanese Hosts ]])</f>
        <v>0</v>
      </c>
      <c r="Q500" s="57"/>
      <c r="R500" s="57"/>
      <c r="S500" s="69"/>
      <c r="T500" s="58"/>
      <c r="U500" s="58"/>
      <c r="V500" s="85">
        <f>SUM(ImplementationTable[[#This Row],['# of Refugees (registered/pending) 2]:['# of Vulnerable Lebanese Hosts 6]])</f>
        <v>0</v>
      </c>
      <c r="W500" s="81"/>
      <c r="X500" s="81"/>
      <c r="Y500" s="81"/>
      <c r="Z500" s="58"/>
      <c r="AA500"/>
      <c r="AB500" s="8"/>
    </row>
    <row r="501" spans="1:28" ht="30" customHeight="1" x14ac:dyDescent="0.25">
      <c r="A501" s="54"/>
      <c r="B501" s="54"/>
      <c r="C501" s="93"/>
      <c r="D501" s="54"/>
      <c r="E501" s="55"/>
      <c r="F501" s="56"/>
      <c r="G501" s="88"/>
      <c r="H501" s="89"/>
      <c r="I501" s="54"/>
      <c r="J501" s="89"/>
      <c r="K501" s="89"/>
      <c r="L501" s="89"/>
      <c r="M501" s="89"/>
      <c r="N501" s="89"/>
      <c r="O501" s="89"/>
      <c r="P501" s="89">
        <f>SUM(ImplementationTable[[#This Row],['# of Refugees (registered/pending) ]:['# of Vulnerable Lebanese Hosts ]])</f>
        <v>0</v>
      </c>
      <c r="Q501" s="57"/>
      <c r="R501" s="57"/>
      <c r="S501" s="69"/>
      <c r="T501" s="58"/>
      <c r="U501" s="58"/>
      <c r="V501" s="85">
        <f>SUM(ImplementationTable[[#This Row],['# of Refugees (registered/pending) 2]:['# of Vulnerable Lebanese Hosts 6]])</f>
        <v>0</v>
      </c>
      <c r="W501" s="81"/>
      <c r="X501" s="81"/>
      <c r="Y501" s="81"/>
      <c r="Z501" s="58"/>
      <c r="AA501"/>
      <c r="AB501" s="8"/>
    </row>
    <row r="502" spans="1:28" ht="30" customHeight="1" x14ac:dyDescent="0.25">
      <c r="A502" s="54"/>
      <c r="B502" s="54"/>
      <c r="C502" s="93"/>
      <c r="D502" s="54"/>
      <c r="E502" s="55"/>
      <c r="F502" s="56"/>
      <c r="G502" s="88"/>
      <c r="H502" s="89"/>
      <c r="I502" s="54"/>
      <c r="J502" s="89"/>
      <c r="K502" s="89"/>
      <c r="L502" s="89"/>
      <c r="M502" s="89"/>
      <c r="N502" s="89"/>
      <c r="O502" s="89"/>
      <c r="P502" s="89">
        <f>SUM(ImplementationTable[[#This Row],['# of Refugees (registered/pending) ]:['# of Vulnerable Lebanese Hosts ]])</f>
        <v>0</v>
      </c>
      <c r="Q502" s="57"/>
      <c r="R502" s="57"/>
      <c r="S502" s="69"/>
      <c r="T502" s="58"/>
      <c r="U502" s="58"/>
      <c r="V502" s="85">
        <f>SUM(ImplementationTable[[#This Row],['# of Refugees (registered/pending) 2]:['# of Vulnerable Lebanese Hosts 6]])</f>
        <v>0</v>
      </c>
      <c r="W502" s="81"/>
      <c r="X502" s="81"/>
      <c r="Y502" s="81"/>
      <c r="Z502" s="58"/>
      <c r="AA502"/>
      <c r="AB502" s="8"/>
    </row>
    <row r="503" spans="1:28" ht="30" customHeight="1" x14ac:dyDescent="0.25">
      <c r="A503" s="54"/>
      <c r="B503" s="54"/>
      <c r="C503" s="93"/>
      <c r="D503" s="54"/>
      <c r="E503" s="55"/>
      <c r="F503" s="56"/>
      <c r="G503" s="88"/>
      <c r="H503" s="89"/>
      <c r="I503" s="54"/>
      <c r="J503" s="89"/>
      <c r="K503" s="89"/>
      <c r="L503" s="89"/>
      <c r="M503" s="89"/>
      <c r="N503" s="89"/>
      <c r="O503" s="89"/>
      <c r="P503" s="89">
        <f>SUM(ImplementationTable[[#This Row],['# of Refugees (registered/pending) ]:['# of Vulnerable Lebanese Hosts ]])</f>
        <v>0</v>
      </c>
      <c r="Q503" s="57"/>
      <c r="R503" s="57"/>
      <c r="S503" s="69"/>
      <c r="T503" s="58"/>
      <c r="U503" s="58"/>
      <c r="V503" s="85">
        <f>SUM(ImplementationTable[[#This Row],['# of Refugees (registered/pending) 2]:['# of Vulnerable Lebanese Hosts 6]])</f>
        <v>0</v>
      </c>
      <c r="W503" s="81"/>
      <c r="X503" s="81"/>
      <c r="Y503" s="81"/>
      <c r="Z503" s="58"/>
      <c r="AA503"/>
      <c r="AB503" s="8"/>
    </row>
    <row r="504" spans="1:28" ht="30" customHeight="1" x14ac:dyDescent="0.25">
      <c r="A504" s="54"/>
      <c r="B504" s="54"/>
      <c r="C504" s="93"/>
      <c r="D504" s="54"/>
      <c r="E504" s="55"/>
      <c r="F504" s="56"/>
      <c r="G504" s="88"/>
      <c r="H504" s="89"/>
      <c r="I504" s="54"/>
      <c r="J504" s="89"/>
      <c r="K504" s="89"/>
      <c r="L504" s="89"/>
      <c r="M504" s="89"/>
      <c r="N504" s="89"/>
      <c r="O504" s="89"/>
      <c r="P504" s="89">
        <f>SUM(ImplementationTable[[#This Row],['# of Refugees (registered/pending) ]:['# of Vulnerable Lebanese Hosts ]])</f>
        <v>0</v>
      </c>
      <c r="Q504" s="57"/>
      <c r="R504" s="57"/>
      <c r="S504" s="69"/>
      <c r="T504" s="58"/>
      <c r="U504" s="58"/>
      <c r="V504" s="85">
        <f>SUM(ImplementationTable[[#This Row],['# of Refugees (registered/pending) 2]:['# of Vulnerable Lebanese Hosts 6]])</f>
        <v>0</v>
      </c>
      <c r="W504" s="81"/>
      <c r="X504" s="81"/>
      <c r="Y504" s="81"/>
      <c r="Z504" s="58"/>
      <c r="AA504"/>
      <c r="AB504" s="8"/>
    </row>
    <row r="505" spans="1:28" ht="30" customHeight="1" x14ac:dyDescent="0.25">
      <c r="A505" s="54"/>
      <c r="B505" s="54"/>
      <c r="C505" s="93"/>
      <c r="D505" s="54"/>
      <c r="E505" s="55"/>
      <c r="F505" s="56"/>
      <c r="G505" s="88"/>
      <c r="H505" s="89"/>
      <c r="I505" s="54"/>
      <c r="J505" s="89"/>
      <c r="K505" s="89"/>
      <c r="L505" s="89"/>
      <c r="M505" s="89"/>
      <c r="N505" s="89"/>
      <c r="O505" s="89"/>
      <c r="P505" s="89">
        <f>SUM(ImplementationTable[[#This Row],['# of Refugees (registered/pending) ]:['# of Vulnerable Lebanese Hosts ]])</f>
        <v>0</v>
      </c>
      <c r="Q505" s="57"/>
      <c r="R505" s="57"/>
      <c r="S505" s="69"/>
      <c r="T505" s="58"/>
      <c r="U505" s="58"/>
      <c r="V505" s="85">
        <f>SUM(ImplementationTable[[#This Row],['# of Refugees (registered/pending) 2]:['# of Vulnerable Lebanese Hosts 6]])</f>
        <v>0</v>
      </c>
      <c r="W505" s="81"/>
      <c r="X505" s="81"/>
      <c r="Y505" s="81"/>
      <c r="Z505" s="58"/>
      <c r="AA505"/>
      <c r="AB505" s="8"/>
    </row>
    <row r="506" spans="1:28" ht="30" customHeight="1" x14ac:dyDescent="0.25">
      <c r="A506" s="54"/>
      <c r="B506" s="54"/>
      <c r="C506" s="93"/>
      <c r="D506" s="54"/>
      <c r="E506" s="55"/>
      <c r="F506" s="56"/>
      <c r="G506" s="88"/>
      <c r="H506" s="89"/>
      <c r="I506" s="54"/>
      <c r="J506" s="89"/>
      <c r="K506" s="89"/>
      <c r="L506" s="89"/>
      <c r="M506" s="89"/>
      <c r="N506" s="89"/>
      <c r="O506" s="89"/>
      <c r="P506" s="89">
        <f>SUM(ImplementationTable[[#This Row],['# of Refugees (registered/pending) ]:['# of Vulnerable Lebanese Hosts ]])</f>
        <v>0</v>
      </c>
      <c r="Q506" s="57"/>
      <c r="R506" s="57"/>
      <c r="S506" s="69"/>
      <c r="T506" s="58"/>
      <c r="U506" s="58"/>
      <c r="V506" s="85">
        <f>SUM(ImplementationTable[[#This Row],['# of Refugees (registered/pending) 2]:['# of Vulnerable Lebanese Hosts 6]])</f>
        <v>0</v>
      </c>
      <c r="W506" s="81"/>
      <c r="X506" s="81"/>
      <c r="Y506" s="81"/>
      <c r="Z506" s="58"/>
      <c r="AA506"/>
      <c r="AB506" s="8"/>
    </row>
    <row r="507" spans="1:28" ht="30" customHeight="1" x14ac:dyDescent="0.25">
      <c r="A507" s="54"/>
      <c r="B507" s="54"/>
      <c r="C507" s="93"/>
      <c r="D507" s="54"/>
      <c r="E507" s="55"/>
      <c r="F507" s="56"/>
      <c r="G507" s="88"/>
      <c r="H507" s="89"/>
      <c r="I507" s="54"/>
      <c r="J507" s="89"/>
      <c r="K507" s="89"/>
      <c r="L507" s="89"/>
      <c r="M507" s="89"/>
      <c r="N507" s="89"/>
      <c r="O507" s="89"/>
      <c r="P507" s="89">
        <f>SUM(ImplementationTable[[#This Row],['# of Refugees (registered/pending) ]:['# of Vulnerable Lebanese Hosts ]])</f>
        <v>0</v>
      </c>
      <c r="Q507" s="57"/>
      <c r="R507" s="57"/>
      <c r="S507" s="69"/>
      <c r="T507" s="58"/>
      <c r="U507" s="58"/>
      <c r="V507" s="85">
        <f>SUM(ImplementationTable[[#This Row],['# of Refugees (registered/pending) 2]:['# of Vulnerable Lebanese Hosts 6]])</f>
        <v>0</v>
      </c>
      <c r="W507" s="81"/>
      <c r="X507" s="81"/>
      <c r="Y507" s="81"/>
      <c r="Z507" s="58"/>
      <c r="AA507"/>
      <c r="AB507" s="8"/>
    </row>
    <row r="508" spans="1:28" ht="30" customHeight="1" x14ac:dyDescent="0.25">
      <c r="A508" s="54"/>
      <c r="B508" s="54"/>
      <c r="C508" s="93"/>
      <c r="D508" s="54"/>
      <c r="E508" s="55"/>
      <c r="F508" s="56"/>
      <c r="G508" s="88"/>
      <c r="H508" s="89"/>
      <c r="I508" s="54"/>
      <c r="J508" s="89"/>
      <c r="K508" s="89"/>
      <c r="L508" s="89"/>
      <c r="M508" s="89"/>
      <c r="N508" s="89"/>
      <c r="O508" s="89"/>
      <c r="P508" s="89">
        <f>SUM(ImplementationTable[[#This Row],['# of Refugees (registered/pending) ]:['# of Vulnerable Lebanese Hosts ]])</f>
        <v>0</v>
      </c>
      <c r="Q508" s="57"/>
      <c r="R508" s="57"/>
      <c r="S508" s="69"/>
      <c r="T508" s="58"/>
      <c r="U508" s="58"/>
      <c r="V508" s="85">
        <f>SUM(ImplementationTable[[#This Row],['# of Refugees (registered/pending) 2]:['# of Vulnerable Lebanese Hosts 6]])</f>
        <v>0</v>
      </c>
      <c r="W508" s="81"/>
      <c r="X508" s="81"/>
      <c r="Y508" s="81"/>
      <c r="Z508" s="58"/>
      <c r="AA508"/>
      <c r="AB508" s="8"/>
    </row>
    <row r="509" spans="1:28" ht="30" customHeight="1" x14ac:dyDescent="0.25">
      <c r="A509" s="54"/>
      <c r="B509" s="54"/>
      <c r="C509" s="93"/>
      <c r="D509" s="54"/>
      <c r="E509" s="55"/>
      <c r="F509" s="56"/>
      <c r="G509" s="88"/>
      <c r="H509" s="89"/>
      <c r="I509" s="54"/>
      <c r="J509" s="89"/>
      <c r="K509" s="89"/>
      <c r="L509" s="89"/>
      <c r="M509" s="89"/>
      <c r="N509" s="89"/>
      <c r="O509" s="89"/>
      <c r="P509" s="89">
        <f>SUM(ImplementationTable[[#This Row],['# of Refugees (registered/pending) ]:['# of Vulnerable Lebanese Hosts ]])</f>
        <v>0</v>
      </c>
      <c r="Q509" s="57"/>
      <c r="R509" s="57"/>
      <c r="S509" s="69"/>
      <c r="T509" s="58"/>
      <c r="U509" s="58"/>
      <c r="V509" s="85">
        <f>SUM(ImplementationTable[[#This Row],['# of Refugees (registered/pending) 2]:['# of Vulnerable Lebanese Hosts 6]])</f>
        <v>0</v>
      </c>
      <c r="W509" s="81"/>
      <c r="X509" s="81"/>
      <c r="Y509" s="81"/>
      <c r="Z509" s="58"/>
      <c r="AA509"/>
      <c r="AB509" s="8"/>
    </row>
    <row r="510" spans="1:28" ht="30" customHeight="1" x14ac:dyDescent="0.25">
      <c r="A510" s="54"/>
      <c r="B510" s="54"/>
      <c r="C510" s="93"/>
      <c r="D510" s="54"/>
      <c r="E510" s="55"/>
      <c r="F510" s="56"/>
      <c r="G510" s="88"/>
      <c r="H510" s="89"/>
      <c r="I510" s="54"/>
      <c r="J510" s="89"/>
      <c r="K510" s="89"/>
      <c r="L510" s="89"/>
      <c r="M510" s="89"/>
      <c r="N510" s="89"/>
      <c r="O510" s="89"/>
      <c r="P510" s="89">
        <f>SUM(ImplementationTable[[#This Row],['# of Refugees (registered/pending) ]:['# of Vulnerable Lebanese Hosts ]])</f>
        <v>0</v>
      </c>
      <c r="Q510" s="57"/>
      <c r="R510" s="57"/>
      <c r="S510" s="69"/>
      <c r="T510" s="58"/>
      <c r="U510" s="58"/>
      <c r="V510" s="85">
        <f>SUM(ImplementationTable[[#This Row],['# of Refugees (registered/pending) 2]:['# of Vulnerable Lebanese Hosts 6]])</f>
        <v>0</v>
      </c>
      <c r="W510" s="81"/>
      <c r="X510" s="81"/>
      <c r="Y510" s="81"/>
      <c r="Z510" s="58"/>
      <c r="AA510"/>
      <c r="AB510" s="8"/>
    </row>
    <row r="511" spans="1:28" ht="30" customHeight="1" x14ac:dyDescent="0.25">
      <c r="A511" s="54"/>
      <c r="B511" s="54"/>
      <c r="C511" s="93"/>
      <c r="D511" s="54"/>
      <c r="E511" s="55"/>
      <c r="F511" s="56"/>
      <c r="G511" s="88"/>
      <c r="H511" s="89"/>
      <c r="I511" s="54"/>
      <c r="J511" s="89"/>
      <c r="K511" s="89"/>
      <c r="L511" s="89"/>
      <c r="M511" s="89"/>
      <c r="N511" s="89"/>
      <c r="O511" s="89"/>
      <c r="P511" s="89">
        <f>SUM(ImplementationTable[[#This Row],['# of Refugees (registered/pending) ]:['# of Vulnerable Lebanese Hosts ]])</f>
        <v>0</v>
      </c>
      <c r="Q511" s="57"/>
      <c r="R511" s="57"/>
      <c r="S511" s="69"/>
      <c r="T511" s="58"/>
      <c r="U511" s="58"/>
      <c r="V511" s="85">
        <f>SUM(ImplementationTable[[#This Row],['# of Refugees (registered/pending) 2]:['# of Vulnerable Lebanese Hosts 6]])</f>
        <v>0</v>
      </c>
      <c r="W511" s="81"/>
      <c r="X511" s="81"/>
      <c r="Y511" s="81"/>
      <c r="Z511" s="58"/>
      <c r="AA511"/>
      <c r="AB511" s="8"/>
    </row>
    <row r="512" spans="1:28" ht="30" customHeight="1" x14ac:dyDescent="0.25">
      <c r="A512" s="54"/>
      <c r="B512" s="54"/>
      <c r="C512" s="93"/>
      <c r="D512" s="54"/>
      <c r="E512" s="55"/>
      <c r="F512" s="56"/>
      <c r="G512" s="88"/>
      <c r="H512" s="89"/>
      <c r="I512" s="54"/>
      <c r="J512" s="89"/>
      <c r="K512" s="89"/>
      <c r="L512" s="89"/>
      <c r="M512" s="89"/>
      <c r="N512" s="89"/>
      <c r="O512" s="89"/>
      <c r="P512" s="89">
        <f>SUM(ImplementationTable[[#This Row],['# of Refugees (registered/pending) ]:['# of Vulnerable Lebanese Hosts ]])</f>
        <v>0</v>
      </c>
      <c r="Q512" s="57"/>
      <c r="R512" s="57"/>
      <c r="S512" s="69"/>
      <c r="T512" s="58"/>
      <c r="U512" s="58"/>
      <c r="V512" s="85">
        <f>SUM(ImplementationTable[[#This Row],['# of Refugees (registered/pending) 2]:['# of Vulnerable Lebanese Hosts 6]])</f>
        <v>0</v>
      </c>
      <c r="W512" s="81"/>
      <c r="X512" s="81"/>
      <c r="Y512" s="81"/>
      <c r="Z512" s="58"/>
      <c r="AA512"/>
      <c r="AB512" s="8"/>
    </row>
    <row r="513" spans="1:28" ht="30" customHeight="1" x14ac:dyDescent="0.25">
      <c r="A513" s="54"/>
      <c r="B513" s="54"/>
      <c r="C513" s="93"/>
      <c r="D513" s="54"/>
      <c r="E513" s="55"/>
      <c r="F513" s="56"/>
      <c r="G513" s="88"/>
      <c r="H513" s="89"/>
      <c r="I513" s="54"/>
      <c r="J513" s="89"/>
      <c r="K513" s="89"/>
      <c r="L513" s="89"/>
      <c r="M513" s="89"/>
      <c r="N513" s="89"/>
      <c r="O513" s="89"/>
      <c r="P513" s="89">
        <f>SUM(ImplementationTable[[#This Row],['# of Refugees (registered/pending) ]:['# of Vulnerable Lebanese Hosts ]])</f>
        <v>0</v>
      </c>
      <c r="Q513" s="57"/>
      <c r="R513" s="57"/>
      <c r="S513" s="69"/>
      <c r="T513" s="58"/>
      <c r="U513" s="58"/>
      <c r="V513" s="85">
        <f>SUM(ImplementationTable[[#This Row],['# of Refugees (registered/pending) 2]:['# of Vulnerable Lebanese Hosts 6]])</f>
        <v>0</v>
      </c>
      <c r="W513" s="81"/>
      <c r="X513" s="81"/>
      <c r="Y513" s="81"/>
      <c r="Z513" s="58"/>
      <c r="AA513"/>
      <c r="AB513" s="8"/>
    </row>
    <row r="514" spans="1:28" ht="30" customHeight="1" x14ac:dyDescent="0.25">
      <c r="A514" s="54"/>
      <c r="B514" s="54"/>
      <c r="C514" s="93"/>
      <c r="D514" s="54"/>
      <c r="E514" s="55"/>
      <c r="F514" s="56"/>
      <c r="G514" s="88"/>
      <c r="H514" s="89"/>
      <c r="I514" s="54"/>
      <c r="J514" s="89"/>
      <c r="K514" s="89"/>
      <c r="L514" s="89"/>
      <c r="M514" s="89"/>
      <c r="N514" s="89"/>
      <c r="O514" s="89"/>
      <c r="P514" s="89">
        <f>SUM(ImplementationTable[[#This Row],['# of Refugees (registered/pending) ]:['# of Vulnerable Lebanese Hosts ]])</f>
        <v>0</v>
      </c>
      <c r="Q514" s="57"/>
      <c r="R514" s="57"/>
      <c r="S514" s="69"/>
      <c r="T514" s="58"/>
      <c r="U514" s="58"/>
      <c r="V514" s="85">
        <f>SUM(ImplementationTable[[#This Row],['# of Refugees (registered/pending) 2]:['# of Vulnerable Lebanese Hosts 6]])</f>
        <v>0</v>
      </c>
      <c r="W514" s="81"/>
      <c r="X514" s="81"/>
      <c r="Y514" s="81"/>
      <c r="Z514" s="58"/>
      <c r="AA514"/>
      <c r="AB514" s="8"/>
    </row>
    <row r="515" spans="1:28" ht="30" customHeight="1" x14ac:dyDescent="0.25">
      <c r="A515" s="54"/>
      <c r="B515" s="54"/>
      <c r="C515" s="93"/>
      <c r="D515" s="54"/>
      <c r="E515" s="55"/>
      <c r="F515" s="56"/>
      <c r="G515" s="88"/>
      <c r="H515" s="89"/>
      <c r="I515" s="54"/>
      <c r="J515" s="89"/>
      <c r="K515" s="89"/>
      <c r="L515" s="89"/>
      <c r="M515" s="89"/>
      <c r="N515" s="89"/>
      <c r="O515" s="89"/>
      <c r="P515" s="89">
        <f>SUM(ImplementationTable[[#This Row],['# of Refugees (registered/pending) ]:['# of Vulnerable Lebanese Hosts ]])</f>
        <v>0</v>
      </c>
      <c r="Q515" s="57"/>
      <c r="R515" s="57"/>
      <c r="S515" s="69"/>
      <c r="T515" s="58"/>
      <c r="U515" s="58"/>
      <c r="V515" s="85">
        <f>SUM(ImplementationTable[[#This Row],['# of Refugees (registered/pending) 2]:['# of Vulnerable Lebanese Hosts 6]])</f>
        <v>0</v>
      </c>
      <c r="W515" s="81"/>
      <c r="X515" s="81"/>
      <c r="Y515" s="81"/>
      <c r="Z515" s="58"/>
      <c r="AA515"/>
      <c r="AB515" s="8"/>
    </row>
    <row r="516" spans="1:28" ht="30" customHeight="1" x14ac:dyDescent="0.25">
      <c r="A516" s="54"/>
      <c r="B516" s="54"/>
      <c r="C516" s="93"/>
      <c r="D516" s="54"/>
      <c r="E516" s="55"/>
      <c r="F516" s="56"/>
      <c r="G516" s="88"/>
      <c r="H516" s="89"/>
      <c r="I516" s="54"/>
      <c r="J516" s="89"/>
      <c r="K516" s="89"/>
      <c r="L516" s="89"/>
      <c r="M516" s="89"/>
      <c r="N516" s="89"/>
      <c r="O516" s="89"/>
      <c r="P516" s="89">
        <f>SUM(ImplementationTable[[#This Row],['# of Refugees (registered/pending) ]:['# of Vulnerable Lebanese Hosts ]])</f>
        <v>0</v>
      </c>
      <c r="Q516" s="57"/>
      <c r="R516" s="57"/>
      <c r="S516" s="69"/>
      <c r="T516" s="58"/>
      <c r="U516" s="58"/>
      <c r="V516" s="85">
        <f>SUM(ImplementationTable[[#This Row],['# of Refugees (registered/pending) 2]:['# of Vulnerable Lebanese Hosts 6]])</f>
        <v>0</v>
      </c>
      <c r="W516" s="81"/>
      <c r="X516" s="81"/>
      <c r="Y516" s="81"/>
      <c r="Z516" s="58"/>
      <c r="AA516"/>
      <c r="AB516" s="8"/>
    </row>
    <row r="517" spans="1:28" ht="30" customHeight="1" x14ac:dyDescent="0.25">
      <c r="A517" s="54"/>
      <c r="B517" s="54"/>
      <c r="C517" s="93"/>
      <c r="D517" s="54"/>
      <c r="E517" s="55"/>
      <c r="F517" s="56"/>
      <c r="G517" s="88"/>
      <c r="H517" s="89"/>
      <c r="I517" s="54"/>
      <c r="J517" s="89"/>
      <c r="K517" s="89"/>
      <c r="L517" s="89"/>
      <c r="M517" s="89"/>
      <c r="N517" s="89"/>
      <c r="O517" s="89"/>
      <c r="P517" s="89">
        <f>SUM(ImplementationTable[[#This Row],['# of Refugees (registered/pending) ]:['# of Vulnerable Lebanese Hosts ]])</f>
        <v>0</v>
      </c>
      <c r="Q517" s="57"/>
      <c r="R517" s="57"/>
      <c r="S517" s="69"/>
      <c r="T517" s="58"/>
      <c r="U517" s="58"/>
      <c r="V517" s="85">
        <f>SUM(ImplementationTable[[#This Row],['# of Refugees (registered/pending) 2]:['# of Vulnerable Lebanese Hosts 6]])</f>
        <v>0</v>
      </c>
      <c r="W517" s="81"/>
      <c r="X517" s="81"/>
      <c r="Y517" s="81"/>
      <c r="Z517" s="58"/>
      <c r="AA517"/>
      <c r="AB517" s="8"/>
    </row>
    <row r="518" spans="1:28" ht="30" customHeight="1" x14ac:dyDescent="0.25">
      <c r="A518" s="54"/>
      <c r="B518" s="54"/>
      <c r="C518" s="93"/>
      <c r="D518" s="54"/>
      <c r="E518" s="55"/>
      <c r="F518" s="56"/>
      <c r="G518" s="88"/>
      <c r="H518" s="89"/>
      <c r="I518" s="54"/>
      <c r="J518" s="89"/>
      <c r="K518" s="89"/>
      <c r="L518" s="89"/>
      <c r="M518" s="89"/>
      <c r="N518" s="89"/>
      <c r="O518" s="89"/>
      <c r="P518" s="89">
        <f>SUM(ImplementationTable[[#This Row],['# of Refugees (registered/pending) ]:['# of Vulnerable Lebanese Hosts ]])</f>
        <v>0</v>
      </c>
      <c r="Q518" s="57"/>
      <c r="R518" s="57"/>
      <c r="S518" s="69"/>
      <c r="T518" s="58"/>
      <c r="U518" s="58"/>
      <c r="V518" s="85">
        <f>SUM(ImplementationTable[[#This Row],['# of Refugees (registered/pending) 2]:['# of Vulnerable Lebanese Hosts 6]])</f>
        <v>0</v>
      </c>
      <c r="W518" s="81"/>
      <c r="X518" s="81"/>
      <c r="Y518" s="81"/>
      <c r="Z518" s="58"/>
      <c r="AA518"/>
      <c r="AB518" s="8"/>
    </row>
    <row r="519" spans="1:28" ht="30" customHeight="1" x14ac:dyDescent="0.25">
      <c r="A519" s="54"/>
      <c r="B519" s="54"/>
      <c r="C519" s="93"/>
      <c r="D519" s="54"/>
      <c r="E519" s="55"/>
      <c r="F519" s="56"/>
      <c r="G519" s="88"/>
      <c r="H519" s="89"/>
      <c r="I519" s="54"/>
      <c r="J519" s="89"/>
      <c r="K519" s="89"/>
      <c r="L519" s="89"/>
      <c r="M519" s="89"/>
      <c r="N519" s="89"/>
      <c r="O519" s="89"/>
      <c r="P519" s="89">
        <f>SUM(ImplementationTable[[#This Row],['# of Refugees (registered/pending) ]:['# of Vulnerable Lebanese Hosts ]])</f>
        <v>0</v>
      </c>
      <c r="Q519" s="57"/>
      <c r="R519" s="57"/>
      <c r="S519" s="69"/>
      <c r="T519" s="58"/>
      <c r="U519" s="58"/>
      <c r="V519" s="85">
        <f>SUM(ImplementationTable[[#This Row],['# of Refugees (registered/pending) 2]:['# of Vulnerable Lebanese Hosts 6]])</f>
        <v>0</v>
      </c>
      <c r="W519" s="81"/>
      <c r="X519" s="81"/>
      <c r="Y519" s="81"/>
      <c r="Z519" s="58"/>
      <c r="AA519"/>
      <c r="AB519" s="8"/>
    </row>
    <row r="520" spans="1:28" ht="30" customHeight="1" x14ac:dyDescent="0.25">
      <c r="A520" s="54"/>
      <c r="B520" s="54"/>
      <c r="C520" s="93"/>
      <c r="D520" s="54"/>
      <c r="E520" s="55"/>
      <c r="F520" s="56"/>
      <c r="G520" s="88"/>
      <c r="H520" s="89"/>
      <c r="I520" s="54"/>
      <c r="J520" s="89"/>
      <c r="K520" s="89"/>
      <c r="L520" s="89"/>
      <c r="M520" s="89"/>
      <c r="N520" s="89"/>
      <c r="O520" s="89"/>
      <c r="P520" s="89">
        <f>SUM(ImplementationTable[[#This Row],['# of Refugees (registered/pending) ]:['# of Vulnerable Lebanese Hosts ]])</f>
        <v>0</v>
      </c>
      <c r="Q520" s="57"/>
      <c r="R520" s="57"/>
      <c r="S520" s="69"/>
      <c r="T520" s="58"/>
      <c r="U520" s="58"/>
      <c r="V520" s="85">
        <f>SUM(ImplementationTable[[#This Row],['# of Refugees (registered/pending) 2]:['# of Vulnerable Lebanese Hosts 6]])</f>
        <v>0</v>
      </c>
      <c r="W520" s="81"/>
      <c r="X520" s="81"/>
      <c r="Y520" s="81"/>
      <c r="Z520" s="58"/>
      <c r="AA520"/>
      <c r="AB520" s="8"/>
    </row>
    <row r="521" spans="1:28" ht="30" customHeight="1" x14ac:dyDescent="0.25">
      <c r="A521" s="54"/>
      <c r="B521" s="54"/>
      <c r="C521" s="93"/>
      <c r="D521" s="54"/>
      <c r="E521" s="55"/>
      <c r="F521" s="56"/>
      <c r="G521" s="88"/>
      <c r="H521" s="89"/>
      <c r="I521" s="54"/>
      <c r="J521" s="89"/>
      <c r="K521" s="89"/>
      <c r="L521" s="89"/>
      <c r="M521" s="89"/>
      <c r="N521" s="89"/>
      <c r="O521" s="89"/>
      <c r="P521" s="89">
        <f>SUM(ImplementationTable[[#This Row],['# of Refugees (registered/pending) ]:['# of Vulnerable Lebanese Hosts ]])</f>
        <v>0</v>
      </c>
      <c r="Q521" s="57"/>
      <c r="R521" s="57"/>
      <c r="S521" s="69"/>
      <c r="T521" s="58"/>
      <c r="U521" s="58"/>
      <c r="V521" s="85">
        <f>SUM(ImplementationTable[[#This Row],['# of Refugees (registered/pending) 2]:['# of Vulnerable Lebanese Hosts 6]])</f>
        <v>0</v>
      </c>
      <c r="W521" s="81"/>
      <c r="X521" s="81"/>
      <c r="Y521" s="81"/>
      <c r="Z521" s="58"/>
      <c r="AA521"/>
      <c r="AB521" s="8"/>
    </row>
    <row r="522" spans="1:28" ht="30" customHeight="1" x14ac:dyDescent="0.25">
      <c r="A522" s="54"/>
      <c r="B522" s="54"/>
      <c r="C522" s="93"/>
      <c r="D522" s="54"/>
      <c r="E522" s="55"/>
      <c r="F522" s="56"/>
      <c r="G522" s="88"/>
      <c r="H522" s="89"/>
      <c r="I522" s="54"/>
      <c r="J522" s="89"/>
      <c r="K522" s="89"/>
      <c r="L522" s="89"/>
      <c r="M522" s="89"/>
      <c r="N522" s="89"/>
      <c r="O522" s="89"/>
      <c r="P522" s="89">
        <f>SUM(ImplementationTable[[#This Row],['# of Refugees (registered/pending) ]:['# of Vulnerable Lebanese Hosts ]])</f>
        <v>0</v>
      </c>
      <c r="Q522" s="57"/>
      <c r="R522" s="57"/>
      <c r="S522" s="69"/>
      <c r="T522" s="58"/>
      <c r="U522" s="58"/>
      <c r="V522" s="85">
        <f>SUM(ImplementationTable[[#This Row],['# of Refugees (registered/pending) 2]:['# of Vulnerable Lebanese Hosts 6]])</f>
        <v>0</v>
      </c>
      <c r="W522" s="81"/>
      <c r="X522" s="81"/>
      <c r="Y522" s="81"/>
      <c r="Z522" s="58"/>
      <c r="AA522"/>
      <c r="AB522" s="8"/>
    </row>
    <row r="523" spans="1:28" ht="30" customHeight="1" x14ac:dyDescent="0.25">
      <c r="A523" s="54"/>
      <c r="B523" s="54"/>
      <c r="C523" s="93"/>
      <c r="D523" s="54"/>
      <c r="E523" s="55"/>
      <c r="F523" s="56"/>
      <c r="G523" s="88"/>
      <c r="H523" s="89"/>
      <c r="I523" s="54"/>
      <c r="J523" s="89"/>
      <c r="K523" s="89"/>
      <c r="L523" s="89"/>
      <c r="M523" s="89"/>
      <c r="N523" s="89"/>
      <c r="O523" s="89"/>
      <c r="P523" s="89">
        <f>SUM(ImplementationTable[[#This Row],['# of Refugees (registered/pending) ]:['# of Vulnerable Lebanese Hosts ]])</f>
        <v>0</v>
      </c>
      <c r="Q523" s="57"/>
      <c r="R523" s="57"/>
      <c r="S523" s="69"/>
      <c r="T523" s="58"/>
      <c r="U523" s="58"/>
      <c r="V523" s="85">
        <f>SUM(ImplementationTable[[#This Row],['# of Refugees (registered/pending) 2]:['# of Vulnerable Lebanese Hosts 6]])</f>
        <v>0</v>
      </c>
      <c r="W523" s="81"/>
      <c r="X523" s="81"/>
      <c r="Y523" s="81"/>
      <c r="Z523" s="58"/>
      <c r="AA523"/>
      <c r="AB523" s="8"/>
    </row>
    <row r="524" spans="1:28" ht="30" customHeight="1" x14ac:dyDescent="0.25">
      <c r="A524" s="54"/>
      <c r="B524" s="54"/>
      <c r="C524" s="93"/>
      <c r="D524" s="54"/>
      <c r="E524" s="55"/>
      <c r="F524" s="56"/>
      <c r="G524" s="88"/>
      <c r="H524" s="89"/>
      <c r="I524" s="54"/>
      <c r="J524" s="89"/>
      <c r="K524" s="89"/>
      <c r="L524" s="89"/>
      <c r="M524" s="89"/>
      <c r="N524" s="89"/>
      <c r="O524" s="89"/>
      <c r="P524" s="89">
        <f>SUM(ImplementationTable[[#This Row],['# of Refugees (registered/pending) ]:['# of Vulnerable Lebanese Hosts ]])</f>
        <v>0</v>
      </c>
      <c r="Q524" s="57"/>
      <c r="R524" s="57"/>
      <c r="S524" s="69"/>
      <c r="T524" s="58"/>
      <c r="U524" s="58"/>
      <c r="V524" s="85">
        <f>SUM(ImplementationTable[[#This Row],['# of Refugees (registered/pending) 2]:['# of Vulnerable Lebanese Hosts 6]])</f>
        <v>0</v>
      </c>
      <c r="W524" s="81"/>
      <c r="X524" s="81"/>
      <c r="Y524" s="81"/>
      <c r="Z524" s="58"/>
      <c r="AA524"/>
      <c r="AB524" s="8"/>
    </row>
    <row r="525" spans="1:28" ht="30" customHeight="1" x14ac:dyDescent="0.25">
      <c r="A525" s="54"/>
      <c r="B525" s="54"/>
      <c r="C525" s="93"/>
      <c r="D525" s="54"/>
      <c r="E525" s="55"/>
      <c r="F525" s="56"/>
      <c r="G525" s="88"/>
      <c r="H525" s="89"/>
      <c r="I525" s="54"/>
      <c r="J525" s="89"/>
      <c r="K525" s="89"/>
      <c r="L525" s="89"/>
      <c r="M525" s="89"/>
      <c r="N525" s="89"/>
      <c r="O525" s="89"/>
      <c r="P525" s="89">
        <f>SUM(ImplementationTable[[#This Row],['# of Refugees (registered/pending) ]:['# of Vulnerable Lebanese Hosts ]])</f>
        <v>0</v>
      </c>
      <c r="Q525" s="57"/>
      <c r="R525" s="57"/>
      <c r="S525" s="69"/>
      <c r="T525" s="58"/>
      <c r="U525" s="58"/>
      <c r="V525" s="85">
        <f>SUM(ImplementationTable[[#This Row],['# of Refugees (registered/pending) 2]:['# of Vulnerable Lebanese Hosts 6]])</f>
        <v>0</v>
      </c>
      <c r="W525" s="81"/>
      <c r="X525" s="81"/>
      <c r="Y525" s="81"/>
      <c r="Z525" s="58"/>
      <c r="AA525"/>
      <c r="AB525" s="8"/>
    </row>
    <row r="526" spans="1:28" ht="30" customHeight="1" x14ac:dyDescent="0.25">
      <c r="A526" s="54"/>
      <c r="B526" s="54"/>
      <c r="C526" s="93"/>
      <c r="D526" s="54"/>
      <c r="E526" s="55"/>
      <c r="F526" s="56"/>
      <c r="G526" s="88"/>
      <c r="H526" s="89"/>
      <c r="I526" s="54"/>
      <c r="J526" s="89"/>
      <c r="K526" s="89"/>
      <c r="L526" s="89"/>
      <c r="M526" s="89"/>
      <c r="N526" s="89"/>
      <c r="O526" s="89"/>
      <c r="P526" s="89">
        <f>SUM(ImplementationTable[[#This Row],['# of Refugees (registered/pending) ]:['# of Vulnerable Lebanese Hosts ]])</f>
        <v>0</v>
      </c>
      <c r="Q526" s="57"/>
      <c r="R526" s="57"/>
      <c r="S526" s="69"/>
      <c r="T526" s="58"/>
      <c r="U526" s="58"/>
      <c r="V526" s="85">
        <f>SUM(ImplementationTable[[#This Row],['# of Refugees (registered/pending) 2]:['# of Vulnerable Lebanese Hosts 6]])</f>
        <v>0</v>
      </c>
      <c r="W526" s="81"/>
      <c r="X526" s="81"/>
      <c r="Y526" s="81"/>
      <c r="Z526" s="58"/>
      <c r="AA526"/>
      <c r="AB526" s="8"/>
    </row>
    <row r="527" spans="1:28" ht="30" customHeight="1" x14ac:dyDescent="0.25">
      <c r="A527" s="54"/>
      <c r="B527" s="54"/>
      <c r="C527" s="93"/>
      <c r="D527" s="54"/>
      <c r="E527" s="55"/>
      <c r="F527" s="56"/>
      <c r="G527" s="88"/>
      <c r="H527" s="89"/>
      <c r="I527" s="54"/>
      <c r="J527" s="89"/>
      <c r="K527" s="89"/>
      <c r="L527" s="89"/>
      <c r="M527" s="89"/>
      <c r="N527" s="89"/>
      <c r="O527" s="89"/>
      <c r="P527" s="89">
        <f>SUM(ImplementationTable[[#This Row],['# of Refugees (registered/pending) ]:['# of Vulnerable Lebanese Hosts ]])</f>
        <v>0</v>
      </c>
      <c r="Q527" s="57"/>
      <c r="R527" s="57"/>
      <c r="S527" s="69"/>
      <c r="T527" s="58"/>
      <c r="U527" s="58"/>
      <c r="V527" s="85">
        <f>SUM(ImplementationTable[[#This Row],['# of Refugees (registered/pending) 2]:['# of Vulnerable Lebanese Hosts 6]])</f>
        <v>0</v>
      </c>
      <c r="W527" s="81"/>
      <c r="X527" s="81"/>
      <c r="Y527" s="81"/>
      <c r="Z527" s="58"/>
      <c r="AA527"/>
      <c r="AB527" s="8"/>
    </row>
    <row r="528" spans="1:28" ht="30" customHeight="1" x14ac:dyDescent="0.25">
      <c r="A528" s="54"/>
      <c r="B528" s="54"/>
      <c r="C528" s="93"/>
      <c r="D528" s="54"/>
      <c r="E528" s="55"/>
      <c r="F528" s="56"/>
      <c r="G528" s="88"/>
      <c r="H528" s="89"/>
      <c r="I528" s="54"/>
      <c r="J528" s="89"/>
      <c r="K528" s="89"/>
      <c r="L528" s="89"/>
      <c r="M528" s="89"/>
      <c r="N528" s="89"/>
      <c r="O528" s="89"/>
      <c r="P528" s="89">
        <f>SUM(ImplementationTable[[#This Row],['# of Refugees (registered/pending) ]:['# of Vulnerable Lebanese Hosts ]])</f>
        <v>0</v>
      </c>
      <c r="Q528" s="57"/>
      <c r="R528" s="57"/>
      <c r="S528" s="69"/>
      <c r="T528" s="58"/>
      <c r="U528" s="58"/>
      <c r="V528" s="85">
        <f>SUM(ImplementationTable[[#This Row],['# of Refugees (registered/pending) 2]:['# of Vulnerable Lebanese Hosts 6]])</f>
        <v>0</v>
      </c>
      <c r="W528" s="81"/>
      <c r="X528" s="81"/>
      <c r="Y528" s="81"/>
      <c r="Z528" s="58"/>
      <c r="AA528"/>
      <c r="AB528" s="8"/>
    </row>
    <row r="529" spans="1:28" ht="30" customHeight="1" x14ac:dyDescent="0.25">
      <c r="A529" s="54"/>
      <c r="B529" s="54"/>
      <c r="C529" s="93"/>
      <c r="D529" s="54"/>
      <c r="E529" s="55"/>
      <c r="F529" s="56"/>
      <c r="G529" s="88"/>
      <c r="H529" s="89"/>
      <c r="I529" s="54"/>
      <c r="J529" s="89"/>
      <c r="K529" s="89"/>
      <c r="L529" s="89"/>
      <c r="M529" s="89"/>
      <c r="N529" s="89"/>
      <c r="O529" s="89"/>
      <c r="P529" s="89">
        <f>SUM(ImplementationTable[[#This Row],['# of Refugees (registered/pending) ]:['# of Vulnerable Lebanese Hosts ]])</f>
        <v>0</v>
      </c>
      <c r="Q529" s="57"/>
      <c r="R529" s="57"/>
      <c r="S529" s="69"/>
      <c r="T529" s="58"/>
      <c r="U529" s="58"/>
      <c r="V529" s="85">
        <f>SUM(ImplementationTable[[#This Row],['# of Refugees (registered/pending) 2]:['# of Vulnerable Lebanese Hosts 6]])</f>
        <v>0</v>
      </c>
      <c r="W529" s="81"/>
      <c r="X529" s="81"/>
      <c r="Y529" s="81"/>
      <c r="Z529" s="58"/>
      <c r="AA529"/>
      <c r="AB529" s="8"/>
    </row>
    <row r="530" spans="1:28" ht="30" customHeight="1" x14ac:dyDescent="0.25">
      <c r="A530" s="54"/>
      <c r="B530" s="54"/>
      <c r="C530" s="93"/>
      <c r="D530" s="54"/>
      <c r="E530" s="55"/>
      <c r="F530" s="56"/>
      <c r="G530" s="88"/>
      <c r="H530" s="89"/>
      <c r="I530" s="54"/>
      <c r="J530" s="89"/>
      <c r="K530" s="89"/>
      <c r="L530" s="89"/>
      <c r="M530" s="89"/>
      <c r="N530" s="89"/>
      <c r="O530" s="89"/>
      <c r="P530" s="89">
        <f>SUM(ImplementationTable[[#This Row],['# of Refugees (registered/pending) ]:['# of Vulnerable Lebanese Hosts ]])</f>
        <v>0</v>
      </c>
      <c r="Q530" s="57"/>
      <c r="R530" s="57"/>
      <c r="S530" s="69"/>
      <c r="T530" s="58"/>
      <c r="U530" s="58"/>
      <c r="V530" s="85">
        <f>SUM(ImplementationTable[[#This Row],['# of Refugees (registered/pending) 2]:['# of Vulnerable Lebanese Hosts 6]])</f>
        <v>0</v>
      </c>
      <c r="W530" s="81"/>
      <c r="X530" s="81"/>
      <c r="Y530" s="81"/>
      <c r="Z530" s="58"/>
      <c r="AA530"/>
      <c r="AB530" s="8"/>
    </row>
    <row r="531" spans="1:28" ht="30" customHeight="1" x14ac:dyDescent="0.25">
      <c r="A531" s="54"/>
      <c r="B531" s="54"/>
      <c r="C531" s="93"/>
      <c r="D531" s="54"/>
      <c r="E531" s="55"/>
      <c r="F531" s="56"/>
      <c r="G531" s="88"/>
      <c r="H531" s="89"/>
      <c r="I531" s="54"/>
      <c r="J531" s="89"/>
      <c r="K531" s="89"/>
      <c r="L531" s="89"/>
      <c r="M531" s="89"/>
      <c r="N531" s="89"/>
      <c r="O531" s="89"/>
      <c r="P531" s="89">
        <f>SUM(ImplementationTable[[#This Row],['# of Refugees (registered/pending) ]:['# of Vulnerable Lebanese Hosts ]])</f>
        <v>0</v>
      </c>
      <c r="Q531" s="57"/>
      <c r="R531" s="57"/>
      <c r="S531" s="69"/>
      <c r="T531" s="58"/>
      <c r="U531" s="58"/>
      <c r="V531" s="85">
        <f>SUM(ImplementationTable[[#This Row],['# of Refugees (registered/pending) 2]:['# of Vulnerable Lebanese Hosts 6]])</f>
        <v>0</v>
      </c>
      <c r="W531" s="81"/>
      <c r="X531" s="81"/>
      <c r="Y531" s="81"/>
      <c r="Z531" s="58"/>
      <c r="AA531"/>
      <c r="AB531" s="8"/>
    </row>
    <row r="532" spans="1:28" ht="30" customHeight="1" x14ac:dyDescent="0.25">
      <c r="A532" s="54"/>
      <c r="B532" s="54"/>
      <c r="C532" s="93"/>
      <c r="D532" s="54"/>
      <c r="E532" s="55"/>
      <c r="F532" s="56"/>
      <c r="G532" s="88"/>
      <c r="H532" s="89"/>
      <c r="I532" s="54"/>
      <c r="J532" s="89"/>
      <c r="K532" s="89"/>
      <c r="L532" s="89"/>
      <c r="M532" s="89"/>
      <c r="N532" s="89"/>
      <c r="O532" s="89"/>
      <c r="P532" s="89">
        <f>SUM(ImplementationTable[[#This Row],['# of Refugees (registered/pending) ]:['# of Vulnerable Lebanese Hosts ]])</f>
        <v>0</v>
      </c>
      <c r="Q532" s="57"/>
      <c r="R532" s="57"/>
      <c r="S532" s="69"/>
      <c r="T532" s="58"/>
      <c r="U532" s="58"/>
      <c r="V532" s="85">
        <f>SUM(ImplementationTable[[#This Row],['# of Refugees (registered/pending) 2]:['# of Vulnerable Lebanese Hosts 6]])</f>
        <v>0</v>
      </c>
      <c r="W532" s="81"/>
      <c r="X532" s="81"/>
      <c r="Y532" s="81"/>
      <c r="Z532" s="58"/>
      <c r="AA532"/>
      <c r="AB532" s="8"/>
    </row>
    <row r="533" spans="1:28" ht="30" customHeight="1" x14ac:dyDescent="0.25">
      <c r="A533" s="54"/>
      <c r="B533" s="54"/>
      <c r="C533" s="93"/>
      <c r="D533" s="54"/>
      <c r="E533" s="55"/>
      <c r="F533" s="56"/>
      <c r="G533" s="88"/>
      <c r="H533" s="89"/>
      <c r="I533" s="54"/>
      <c r="J533" s="89"/>
      <c r="K533" s="89"/>
      <c r="L533" s="89"/>
      <c r="M533" s="89"/>
      <c r="N533" s="89"/>
      <c r="O533" s="89"/>
      <c r="P533" s="89">
        <f>SUM(ImplementationTable[[#This Row],['# of Refugees (registered/pending) ]:['# of Vulnerable Lebanese Hosts ]])</f>
        <v>0</v>
      </c>
      <c r="Q533" s="57"/>
      <c r="R533" s="57"/>
      <c r="S533" s="69"/>
      <c r="T533" s="58"/>
      <c r="U533" s="58"/>
      <c r="V533" s="85">
        <f>SUM(ImplementationTable[[#This Row],['# of Refugees (registered/pending) 2]:['# of Vulnerable Lebanese Hosts 6]])</f>
        <v>0</v>
      </c>
      <c r="W533" s="81"/>
      <c r="X533" s="81"/>
      <c r="Y533" s="81"/>
      <c r="Z533" s="58"/>
      <c r="AA533"/>
      <c r="AB533" s="8"/>
    </row>
    <row r="534" spans="1:28" ht="30" customHeight="1" x14ac:dyDescent="0.25">
      <c r="A534" s="54"/>
      <c r="B534" s="54"/>
      <c r="C534" s="93"/>
      <c r="D534" s="54"/>
      <c r="E534" s="55"/>
      <c r="F534" s="56"/>
      <c r="G534" s="88"/>
      <c r="H534" s="89"/>
      <c r="I534" s="54"/>
      <c r="J534" s="89"/>
      <c r="K534" s="89"/>
      <c r="L534" s="89"/>
      <c r="M534" s="89"/>
      <c r="N534" s="89"/>
      <c r="O534" s="89"/>
      <c r="P534" s="89">
        <f>SUM(ImplementationTable[[#This Row],['# of Refugees (registered/pending) ]:['# of Vulnerable Lebanese Hosts ]])</f>
        <v>0</v>
      </c>
      <c r="Q534" s="57"/>
      <c r="R534" s="57"/>
      <c r="S534" s="69"/>
      <c r="T534" s="58"/>
      <c r="U534" s="58"/>
      <c r="V534" s="85">
        <f>SUM(ImplementationTable[[#This Row],['# of Refugees (registered/pending) 2]:['# of Vulnerable Lebanese Hosts 6]])</f>
        <v>0</v>
      </c>
      <c r="W534" s="81"/>
      <c r="X534" s="81"/>
      <c r="Y534" s="81"/>
      <c r="Z534" s="58"/>
      <c r="AA534"/>
      <c r="AB534" s="8"/>
    </row>
    <row r="535" spans="1:28" ht="30" customHeight="1" x14ac:dyDescent="0.25">
      <c r="A535" s="54"/>
      <c r="B535" s="54"/>
      <c r="C535" s="93"/>
      <c r="D535" s="54"/>
      <c r="E535" s="55"/>
      <c r="F535" s="56"/>
      <c r="G535" s="88"/>
      <c r="H535" s="89"/>
      <c r="I535" s="54"/>
      <c r="J535" s="89"/>
      <c r="K535" s="89"/>
      <c r="L535" s="89"/>
      <c r="M535" s="89"/>
      <c r="N535" s="89"/>
      <c r="O535" s="89"/>
      <c r="P535" s="89">
        <f>SUM(ImplementationTable[[#This Row],['# of Refugees (registered/pending) ]:['# of Vulnerable Lebanese Hosts ]])</f>
        <v>0</v>
      </c>
      <c r="Q535" s="57"/>
      <c r="R535" s="57"/>
      <c r="S535" s="69"/>
      <c r="T535" s="58"/>
      <c r="U535" s="58"/>
      <c r="V535" s="85">
        <f>SUM(ImplementationTable[[#This Row],['# of Refugees (registered/pending) 2]:['# of Vulnerable Lebanese Hosts 6]])</f>
        <v>0</v>
      </c>
      <c r="W535" s="81"/>
      <c r="X535" s="81"/>
      <c r="Y535" s="81"/>
      <c r="Z535" s="58"/>
      <c r="AA535"/>
      <c r="AB535" s="8"/>
    </row>
    <row r="536" spans="1:28" ht="30" customHeight="1" x14ac:dyDescent="0.25">
      <c r="A536" s="54"/>
      <c r="B536" s="54"/>
      <c r="C536" s="93"/>
      <c r="D536" s="54"/>
      <c r="E536" s="55"/>
      <c r="F536" s="56"/>
      <c r="G536" s="88"/>
      <c r="H536" s="89"/>
      <c r="I536" s="54"/>
      <c r="J536" s="89"/>
      <c r="K536" s="89"/>
      <c r="L536" s="89"/>
      <c r="M536" s="89"/>
      <c r="N536" s="89"/>
      <c r="O536" s="89"/>
      <c r="P536" s="89">
        <f>SUM(ImplementationTable[[#This Row],['# of Refugees (registered/pending) ]:['# of Vulnerable Lebanese Hosts ]])</f>
        <v>0</v>
      </c>
      <c r="Q536" s="57"/>
      <c r="R536" s="57"/>
      <c r="S536" s="69"/>
      <c r="T536" s="58"/>
      <c r="U536" s="58"/>
      <c r="V536" s="85">
        <f>SUM(ImplementationTable[[#This Row],['# of Refugees (registered/pending) 2]:['# of Vulnerable Lebanese Hosts 6]])</f>
        <v>0</v>
      </c>
      <c r="W536" s="81"/>
      <c r="X536" s="81"/>
      <c r="Y536" s="81"/>
      <c r="Z536" s="58"/>
      <c r="AA536"/>
      <c r="AB536" s="8"/>
    </row>
    <row r="537" spans="1:28" ht="30" customHeight="1" x14ac:dyDescent="0.25">
      <c r="A537" s="54"/>
      <c r="B537" s="54"/>
      <c r="C537" s="93"/>
      <c r="D537" s="54"/>
      <c r="E537" s="55"/>
      <c r="F537" s="56"/>
      <c r="G537" s="88"/>
      <c r="H537" s="89"/>
      <c r="I537" s="54"/>
      <c r="J537" s="89"/>
      <c r="K537" s="89"/>
      <c r="L537" s="89"/>
      <c r="M537" s="89"/>
      <c r="N537" s="89"/>
      <c r="O537" s="89"/>
      <c r="P537" s="89">
        <f>SUM(ImplementationTable[[#This Row],['# of Refugees (registered/pending) ]:['# of Vulnerable Lebanese Hosts ]])</f>
        <v>0</v>
      </c>
      <c r="Q537" s="57"/>
      <c r="R537" s="57"/>
      <c r="S537" s="69"/>
      <c r="T537" s="58"/>
      <c r="U537" s="58"/>
      <c r="V537" s="85">
        <f>SUM(ImplementationTable[[#This Row],['# of Refugees (registered/pending) 2]:['# of Vulnerable Lebanese Hosts 6]])</f>
        <v>0</v>
      </c>
      <c r="W537" s="81"/>
      <c r="X537" s="81"/>
      <c r="Y537" s="81"/>
      <c r="Z537" s="58"/>
      <c r="AA537"/>
      <c r="AB537" s="8"/>
    </row>
    <row r="538" spans="1:28" ht="30" customHeight="1" x14ac:dyDescent="0.25">
      <c r="A538" s="54"/>
      <c r="B538" s="54"/>
      <c r="C538" s="93"/>
      <c r="D538" s="54"/>
      <c r="E538" s="55"/>
      <c r="F538" s="56"/>
      <c r="G538" s="88"/>
      <c r="H538" s="89"/>
      <c r="I538" s="54"/>
      <c r="J538" s="89"/>
      <c r="K538" s="89"/>
      <c r="L538" s="89"/>
      <c r="M538" s="89"/>
      <c r="N538" s="89"/>
      <c r="O538" s="89"/>
      <c r="P538" s="89">
        <f>SUM(ImplementationTable[[#This Row],['# of Refugees (registered/pending) ]:['# of Vulnerable Lebanese Hosts ]])</f>
        <v>0</v>
      </c>
      <c r="Q538" s="57"/>
      <c r="R538" s="57"/>
      <c r="S538" s="69"/>
      <c r="T538" s="58"/>
      <c r="U538" s="58"/>
      <c r="V538" s="85">
        <f>SUM(ImplementationTable[[#This Row],['# of Refugees (registered/pending) 2]:['# of Vulnerable Lebanese Hosts 6]])</f>
        <v>0</v>
      </c>
      <c r="W538" s="81"/>
      <c r="X538" s="81"/>
      <c r="Y538" s="81"/>
      <c r="Z538" s="58"/>
      <c r="AA538"/>
      <c r="AB538" s="8"/>
    </row>
    <row r="539" spans="1:28" ht="30" customHeight="1" x14ac:dyDescent="0.25">
      <c r="A539" s="54"/>
      <c r="B539" s="54"/>
      <c r="C539" s="93"/>
      <c r="D539" s="54"/>
      <c r="E539" s="55"/>
      <c r="F539" s="56"/>
      <c r="G539" s="88"/>
      <c r="H539" s="89"/>
      <c r="I539" s="54"/>
      <c r="J539" s="89"/>
      <c r="K539" s="89"/>
      <c r="L539" s="89"/>
      <c r="M539" s="89"/>
      <c r="N539" s="89"/>
      <c r="O539" s="89"/>
      <c r="P539" s="89">
        <f>SUM(ImplementationTable[[#This Row],['# of Refugees (registered/pending) ]:['# of Vulnerable Lebanese Hosts ]])</f>
        <v>0</v>
      </c>
      <c r="Q539" s="57"/>
      <c r="R539" s="57"/>
      <c r="S539" s="69"/>
      <c r="T539" s="58"/>
      <c r="U539" s="58"/>
      <c r="V539" s="85">
        <f>SUM(ImplementationTable[[#This Row],['# of Refugees (registered/pending) 2]:['# of Vulnerable Lebanese Hosts 6]])</f>
        <v>0</v>
      </c>
      <c r="W539" s="81"/>
      <c r="X539" s="81"/>
      <c r="Y539" s="81"/>
      <c r="Z539" s="58"/>
      <c r="AA539"/>
      <c r="AB539" s="8"/>
    </row>
    <row r="540" spans="1:28" ht="30" customHeight="1" x14ac:dyDescent="0.25">
      <c r="A540" s="54"/>
      <c r="B540" s="54"/>
      <c r="C540" s="93"/>
      <c r="D540" s="54"/>
      <c r="E540" s="55"/>
      <c r="F540" s="56"/>
      <c r="G540" s="88"/>
      <c r="H540" s="89"/>
      <c r="I540" s="54"/>
      <c r="J540" s="89"/>
      <c r="K540" s="89"/>
      <c r="L540" s="89"/>
      <c r="M540" s="89"/>
      <c r="N540" s="89"/>
      <c r="O540" s="89"/>
      <c r="P540" s="89">
        <f>SUM(ImplementationTable[[#This Row],['# of Refugees (registered/pending) ]:['# of Vulnerable Lebanese Hosts ]])</f>
        <v>0</v>
      </c>
      <c r="Q540" s="57"/>
      <c r="R540" s="57"/>
      <c r="S540" s="69"/>
      <c r="T540" s="58"/>
      <c r="U540" s="58"/>
      <c r="V540" s="85">
        <f>SUM(ImplementationTable[[#This Row],['# of Refugees (registered/pending) 2]:['# of Vulnerable Lebanese Hosts 6]])</f>
        <v>0</v>
      </c>
      <c r="W540" s="81"/>
      <c r="X540" s="81"/>
      <c r="Y540" s="81"/>
      <c r="Z540" s="58"/>
      <c r="AA540"/>
      <c r="AB540" s="8"/>
    </row>
    <row r="541" spans="1:28" ht="30" customHeight="1" x14ac:dyDescent="0.25">
      <c r="A541" s="54"/>
      <c r="B541" s="54"/>
      <c r="C541" s="93"/>
      <c r="D541" s="54"/>
      <c r="E541" s="55"/>
      <c r="F541" s="56"/>
      <c r="G541" s="88"/>
      <c r="H541" s="89"/>
      <c r="I541" s="54"/>
      <c r="J541" s="89"/>
      <c r="K541" s="89"/>
      <c r="L541" s="89"/>
      <c r="M541" s="89"/>
      <c r="N541" s="89"/>
      <c r="O541" s="89"/>
      <c r="P541" s="89">
        <f>SUM(ImplementationTable[[#This Row],['# of Refugees (registered/pending) ]:['# of Vulnerable Lebanese Hosts ]])</f>
        <v>0</v>
      </c>
      <c r="Q541" s="57"/>
      <c r="R541" s="57"/>
      <c r="S541" s="69"/>
      <c r="T541" s="58"/>
      <c r="U541" s="58"/>
      <c r="V541" s="85">
        <f>SUM(ImplementationTable[[#This Row],['# of Refugees (registered/pending) 2]:['# of Vulnerable Lebanese Hosts 6]])</f>
        <v>0</v>
      </c>
      <c r="W541" s="81"/>
      <c r="X541" s="81"/>
      <c r="Y541" s="81"/>
      <c r="Z541" s="58"/>
      <c r="AA541"/>
      <c r="AB541" s="8"/>
    </row>
    <row r="542" spans="1:28" ht="30" customHeight="1" x14ac:dyDescent="0.25">
      <c r="A542" s="54"/>
      <c r="B542" s="54"/>
      <c r="C542" s="93"/>
      <c r="D542" s="54"/>
      <c r="E542" s="55"/>
      <c r="F542" s="56"/>
      <c r="G542" s="88"/>
      <c r="H542" s="89"/>
      <c r="I542" s="54"/>
      <c r="J542" s="89"/>
      <c r="K542" s="89"/>
      <c r="L542" s="89"/>
      <c r="M542" s="89"/>
      <c r="N542" s="89"/>
      <c r="O542" s="89"/>
      <c r="P542" s="89">
        <f>SUM(ImplementationTable[[#This Row],['# of Refugees (registered/pending) ]:['# of Vulnerable Lebanese Hosts ]])</f>
        <v>0</v>
      </c>
      <c r="Q542" s="57"/>
      <c r="R542" s="57"/>
      <c r="S542" s="69"/>
      <c r="T542" s="58"/>
      <c r="U542" s="58"/>
      <c r="V542" s="85">
        <f>SUM(ImplementationTable[[#This Row],['# of Refugees (registered/pending) 2]:['# of Vulnerable Lebanese Hosts 6]])</f>
        <v>0</v>
      </c>
      <c r="W542" s="81"/>
      <c r="X542" s="81"/>
      <c r="Y542" s="81"/>
      <c r="Z542" s="58"/>
      <c r="AA542"/>
      <c r="AB542" s="8"/>
    </row>
    <row r="543" spans="1:28" ht="30" customHeight="1" x14ac:dyDescent="0.25">
      <c r="A543" s="54"/>
      <c r="B543" s="54"/>
      <c r="C543" s="93"/>
      <c r="D543" s="54"/>
      <c r="E543" s="55"/>
      <c r="F543" s="56"/>
      <c r="G543" s="88"/>
      <c r="H543" s="89"/>
      <c r="I543" s="54"/>
      <c r="J543" s="89"/>
      <c r="K543" s="89"/>
      <c r="L543" s="89"/>
      <c r="M543" s="89"/>
      <c r="N543" s="89"/>
      <c r="O543" s="89"/>
      <c r="P543" s="89">
        <f>SUM(ImplementationTable[[#This Row],['# of Refugees (registered/pending) ]:['# of Vulnerable Lebanese Hosts ]])</f>
        <v>0</v>
      </c>
      <c r="Q543" s="57"/>
      <c r="R543" s="57"/>
      <c r="S543" s="69"/>
      <c r="T543" s="58"/>
      <c r="U543" s="58"/>
      <c r="V543" s="85">
        <f>SUM(ImplementationTable[[#This Row],['# of Refugees (registered/pending) 2]:['# of Vulnerable Lebanese Hosts 6]])</f>
        <v>0</v>
      </c>
      <c r="W543" s="81"/>
      <c r="X543" s="81"/>
      <c r="Y543" s="81"/>
      <c r="Z543" s="58"/>
      <c r="AA543"/>
      <c r="AB543" s="8"/>
    </row>
    <row r="544" spans="1:28" ht="30" customHeight="1" x14ac:dyDescent="0.25">
      <c r="A544" s="54"/>
      <c r="B544" s="54"/>
      <c r="C544" s="93"/>
      <c r="D544" s="54"/>
      <c r="E544" s="55"/>
      <c r="F544" s="56"/>
      <c r="G544" s="88"/>
      <c r="H544" s="89"/>
      <c r="I544" s="54"/>
      <c r="J544" s="89"/>
      <c r="K544" s="89"/>
      <c r="L544" s="89"/>
      <c r="M544" s="89"/>
      <c r="N544" s="89"/>
      <c r="O544" s="89"/>
      <c r="P544" s="89">
        <f>SUM(ImplementationTable[[#This Row],['# of Refugees (registered/pending) ]:['# of Vulnerable Lebanese Hosts ]])</f>
        <v>0</v>
      </c>
      <c r="Q544" s="57"/>
      <c r="R544" s="57"/>
      <c r="S544" s="69"/>
      <c r="T544" s="58"/>
      <c r="U544" s="58"/>
      <c r="V544" s="85">
        <f>SUM(ImplementationTable[[#This Row],['# of Refugees (registered/pending) 2]:['# of Vulnerable Lebanese Hosts 6]])</f>
        <v>0</v>
      </c>
      <c r="W544" s="81"/>
      <c r="X544" s="81"/>
      <c r="Y544" s="81"/>
      <c r="Z544" s="58"/>
      <c r="AA544"/>
      <c r="AB544" s="8"/>
    </row>
    <row r="545" spans="1:28" ht="30" customHeight="1" x14ac:dyDescent="0.25">
      <c r="A545" s="54"/>
      <c r="B545" s="54"/>
      <c r="C545" s="93"/>
      <c r="D545" s="54"/>
      <c r="E545" s="55"/>
      <c r="F545" s="56"/>
      <c r="G545" s="88"/>
      <c r="H545" s="89"/>
      <c r="I545" s="54"/>
      <c r="J545" s="89"/>
      <c r="K545" s="89"/>
      <c r="L545" s="89"/>
      <c r="M545" s="89"/>
      <c r="N545" s="89"/>
      <c r="O545" s="89"/>
      <c r="P545" s="89">
        <f>SUM(ImplementationTable[[#This Row],['# of Refugees (registered/pending) ]:['# of Vulnerable Lebanese Hosts ]])</f>
        <v>0</v>
      </c>
      <c r="Q545" s="57"/>
      <c r="R545" s="57"/>
      <c r="S545" s="69"/>
      <c r="T545" s="58"/>
      <c r="U545" s="58"/>
      <c r="V545" s="85">
        <f>SUM(ImplementationTable[[#This Row],['# of Refugees (registered/pending) 2]:['# of Vulnerable Lebanese Hosts 6]])</f>
        <v>0</v>
      </c>
      <c r="W545" s="81"/>
      <c r="X545" s="81"/>
      <c r="Y545" s="81"/>
      <c r="Z545" s="58"/>
      <c r="AA545"/>
      <c r="AB545" s="8"/>
    </row>
    <row r="546" spans="1:28" ht="30" customHeight="1" x14ac:dyDescent="0.25">
      <c r="A546" s="54"/>
      <c r="B546" s="54"/>
      <c r="C546" s="93"/>
      <c r="D546" s="54"/>
      <c r="E546" s="55"/>
      <c r="F546" s="56"/>
      <c r="G546" s="88"/>
      <c r="H546" s="89"/>
      <c r="I546" s="54"/>
      <c r="J546" s="89"/>
      <c r="K546" s="89"/>
      <c r="L546" s="89"/>
      <c r="M546" s="89"/>
      <c r="N546" s="89"/>
      <c r="O546" s="89"/>
      <c r="P546" s="89">
        <f>SUM(ImplementationTable[[#This Row],['# of Refugees (registered/pending) ]:['# of Vulnerable Lebanese Hosts ]])</f>
        <v>0</v>
      </c>
      <c r="Q546" s="57"/>
      <c r="R546" s="57"/>
      <c r="S546" s="69"/>
      <c r="T546" s="58"/>
      <c r="U546" s="58"/>
      <c r="V546" s="85">
        <f>SUM(ImplementationTable[[#This Row],['# of Refugees (registered/pending) 2]:['# of Vulnerable Lebanese Hosts 6]])</f>
        <v>0</v>
      </c>
      <c r="W546" s="81"/>
      <c r="X546" s="81"/>
      <c r="Y546" s="81"/>
      <c r="Z546" s="58"/>
      <c r="AA546"/>
      <c r="AB546" s="8"/>
    </row>
    <row r="547" spans="1:28" ht="30" customHeight="1" x14ac:dyDescent="0.25">
      <c r="A547" s="54"/>
      <c r="B547" s="54"/>
      <c r="C547" s="93"/>
      <c r="D547" s="54"/>
      <c r="E547" s="55"/>
      <c r="F547" s="56"/>
      <c r="G547" s="88"/>
      <c r="H547" s="89"/>
      <c r="I547" s="54"/>
      <c r="J547" s="89"/>
      <c r="K547" s="89"/>
      <c r="L547" s="89"/>
      <c r="M547" s="89"/>
      <c r="N547" s="89"/>
      <c r="O547" s="89"/>
      <c r="P547" s="89">
        <f>SUM(ImplementationTable[[#This Row],['# of Refugees (registered/pending) ]:['# of Vulnerable Lebanese Hosts ]])</f>
        <v>0</v>
      </c>
      <c r="Q547" s="57"/>
      <c r="R547" s="57"/>
      <c r="S547" s="69"/>
      <c r="T547" s="58"/>
      <c r="U547" s="58"/>
      <c r="V547" s="85">
        <f>SUM(ImplementationTable[[#This Row],['# of Refugees (registered/pending) 2]:['# of Vulnerable Lebanese Hosts 6]])</f>
        <v>0</v>
      </c>
      <c r="W547" s="81"/>
      <c r="X547" s="81"/>
      <c r="Y547" s="81"/>
      <c r="Z547" s="58"/>
      <c r="AA547"/>
      <c r="AB547" s="8"/>
    </row>
    <row r="548" spans="1:28" ht="30" customHeight="1" x14ac:dyDescent="0.25">
      <c r="A548" s="54"/>
      <c r="B548" s="54"/>
      <c r="C548" s="93"/>
      <c r="D548" s="54"/>
      <c r="E548" s="55"/>
      <c r="F548" s="56"/>
      <c r="G548" s="88"/>
      <c r="H548" s="89"/>
      <c r="I548" s="54"/>
      <c r="J548" s="89"/>
      <c r="K548" s="89"/>
      <c r="L548" s="89"/>
      <c r="M548" s="89"/>
      <c r="N548" s="89"/>
      <c r="O548" s="89"/>
      <c r="P548" s="89">
        <f>SUM(ImplementationTable[[#This Row],['# of Refugees (registered/pending) ]:['# of Vulnerable Lebanese Hosts ]])</f>
        <v>0</v>
      </c>
      <c r="Q548" s="57"/>
      <c r="R548" s="57"/>
      <c r="S548" s="69"/>
      <c r="T548" s="58"/>
      <c r="U548" s="58"/>
      <c r="V548" s="85">
        <f>SUM(ImplementationTable[[#This Row],['# of Refugees (registered/pending) 2]:['# of Vulnerable Lebanese Hosts 6]])</f>
        <v>0</v>
      </c>
      <c r="W548" s="81"/>
      <c r="X548" s="81"/>
      <c r="Y548" s="81"/>
      <c r="Z548" s="58"/>
      <c r="AA548"/>
      <c r="AB548" s="8"/>
    </row>
    <row r="549" spans="1:28" ht="30" customHeight="1" x14ac:dyDescent="0.25">
      <c r="A549" s="54"/>
      <c r="B549" s="54"/>
      <c r="C549" s="93"/>
      <c r="D549" s="54"/>
      <c r="E549" s="55"/>
      <c r="F549" s="56"/>
      <c r="G549" s="88"/>
      <c r="H549" s="89"/>
      <c r="I549" s="54"/>
      <c r="J549" s="89"/>
      <c r="K549" s="89"/>
      <c r="L549" s="89"/>
      <c r="M549" s="89"/>
      <c r="N549" s="89"/>
      <c r="O549" s="89"/>
      <c r="P549" s="89">
        <f>SUM(ImplementationTable[[#This Row],['# of Refugees (registered/pending) ]:['# of Vulnerable Lebanese Hosts ]])</f>
        <v>0</v>
      </c>
      <c r="Q549" s="57"/>
      <c r="R549" s="57"/>
      <c r="S549" s="69"/>
      <c r="T549" s="58"/>
      <c r="U549" s="58"/>
      <c r="V549" s="85">
        <f>SUM(ImplementationTable[[#This Row],['# of Refugees (registered/pending) 2]:['# of Vulnerable Lebanese Hosts 6]])</f>
        <v>0</v>
      </c>
      <c r="W549" s="81"/>
      <c r="X549" s="81"/>
      <c r="Y549" s="81"/>
      <c r="Z549" s="58"/>
      <c r="AA549"/>
      <c r="AB549" s="8"/>
    </row>
    <row r="550" spans="1:28" ht="30" customHeight="1" x14ac:dyDescent="0.25">
      <c r="A550" s="54"/>
      <c r="B550" s="54"/>
      <c r="C550" s="93"/>
      <c r="D550" s="54"/>
      <c r="E550" s="55"/>
      <c r="F550" s="56"/>
      <c r="G550" s="88"/>
      <c r="H550" s="89"/>
      <c r="I550" s="54"/>
      <c r="J550" s="89"/>
      <c r="K550" s="89"/>
      <c r="L550" s="89"/>
      <c r="M550" s="89"/>
      <c r="N550" s="89"/>
      <c r="O550" s="89"/>
      <c r="P550" s="89">
        <f>SUM(ImplementationTable[[#This Row],['# of Refugees (registered/pending) ]:['# of Vulnerable Lebanese Hosts ]])</f>
        <v>0</v>
      </c>
      <c r="Q550" s="57"/>
      <c r="R550" s="57"/>
      <c r="S550" s="69"/>
      <c r="T550" s="58"/>
      <c r="U550" s="58"/>
      <c r="V550" s="85">
        <f>SUM(ImplementationTable[[#This Row],['# of Refugees (registered/pending) 2]:['# of Vulnerable Lebanese Hosts 6]])</f>
        <v>0</v>
      </c>
      <c r="W550" s="81"/>
      <c r="X550" s="81"/>
      <c r="Y550" s="81"/>
      <c r="Z550" s="58"/>
      <c r="AA550"/>
      <c r="AB550" s="8"/>
    </row>
    <row r="551" spans="1:28" ht="30" customHeight="1" x14ac:dyDescent="0.25">
      <c r="A551" s="54"/>
      <c r="B551" s="54"/>
      <c r="C551" s="93"/>
      <c r="D551" s="54"/>
      <c r="E551" s="55"/>
      <c r="F551" s="56"/>
      <c r="G551" s="88"/>
      <c r="H551" s="89"/>
      <c r="I551" s="54"/>
      <c r="J551" s="89"/>
      <c r="K551" s="89"/>
      <c r="L551" s="89"/>
      <c r="M551" s="89"/>
      <c r="N551" s="89"/>
      <c r="O551" s="89"/>
      <c r="P551" s="89">
        <f>SUM(ImplementationTable[[#This Row],['# of Refugees (registered/pending) ]:['# of Vulnerable Lebanese Hosts ]])</f>
        <v>0</v>
      </c>
      <c r="Q551" s="57"/>
      <c r="R551" s="57"/>
      <c r="S551" s="69"/>
      <c r="T551" s="58"/>
      <c r="U551" s="58"/>
      <c r="V551" s="85">
        <f>SUM(ImplementationTable[[#This Row],['# of Refugees (registered/pending) 2]:['# of Vulnerable Lebanese Hosts 6]])</f>
        <v>0</v>
      </c>
      <c r="W551" s="81"/>
      <c r="X551" s="81"/>
      <c r="Y551" s="81"/>
      <c r="Z551" s="58"/>
      <c r="AA551"/>
      <c r="AB551" s="8"/>
    </row>
    <row r="552" spans="1:28" ht="30" customHeight="1" x14ac:dyDescent="0.25">
      <c r="A552" s="54"/>
      <c r="B552" s="54"/>
      <c r="C552" s="93"/>
      <c r="D552" s="54"/>
      <c r="E552" s="55"/>
      <c r="F552" s="56"/>
      <c r="G552" s="88"/>
      <c r="H552" s="89"/>
      <c r="I552" s="54"/>
      <c r="J552" s="89"/>
      <c r="K552" s="89"/>
      <c r="L552" s="89"/>
      <c r="M552" s="89"/>
      <c r="N552" s="89"/>
      <c r="O552" s="89"/>
      <c r="P552" s="89">
        <f>SUM(ImplementationTable[[#This Row],['# of Refugees (registered/pending) ]:['# of Vulnerable Lebanese Hosts ]])</f>
        <v>0</v>
      </c>
      <c r="Q552" s="57"/>
      <c r="R552" s="57"/>
      <c r="S552" s="69"/>
      <c r="T552" s="58"/>
      <c r="U552" s="58"/>
      <c r="V552" s="85">
        <f>SUM(ImplementationTable[[#This Row],['# of Refugees (registered/pending) 2]:['# of Vulnerable Lebanese Hosts 6]])</f>
        <v>0</v>
      </c>
      <c r="W552" s="81"/>
      <c r="X552" s="81"/>
      <c r="Y552" s="81"/>
      <c r="Z552" s="58"/>
      <c r="AA552"/>
      <c r="AB552" s="8"/>
    </row>
    <row r="553" spans="1:28" ht="30" customHeight="1" x14ac:dyDescent="0.25">
      <c r="A553" s="54"/>
      <c r="B553" s="54"/>
      <c r="C553" s="93"/>
      <c r="D553" s="54"/>
      <c r="E553" s="55"/>
      <c r="F553" s="56"/>
      <c r="G553" s="88"/>
      <c r="H553" s="89"/>
      <c r="I553" s="54"/>
      <c r="J553" s="89"/>
      <c r="K553" s="89"/>
      <c r="L553" s="89"/>
      <c r="M553" s="89"/>
      <c r="N553" s="89"/>
      <c r="O553" s="89"/>
      <c r="P553" s="89">
        <f>SUM(ImplementationTable[[#This Row],['# of Refugees (registered/pending) ]:['# of Vulnerable Lebanese Hosts ]])</f>
        <v>0</v>
      </c>
      <c r="Q553" s="57"/>
      <c r="R553" s="57"/>
      <c r="S553" s="69"/>
      <c r="T553" s="58"/>
      <c r="U553" s="58"/>
      <c r="V553" s="85">
        <f>SUM(ImplementationTable[[#This Row],['# of Refugees (registered/pending) 2]:['# of Vulnerable Lebanese Hosts 6]])</f>
        <v>0</v>
      </c>
      <c r="W553" s="81"/>
      <c r="X553" s="81"/>
      <c r="Y553" s="81"/>
      <c r="Z553" s="58"/>
      <c r="AA553"/>
      <c r="AB553" s="8"/>
    </row>
    <row r="554" spans="1:28" ht="30" customHeight="1" x14ac:dyDescent="0.25">
      <c r="A554" s="54"/>
      <c r="B554" s="54"/>
      <c r="C554" s="93"/>
      <c r="D554" s="54"/>
      <c r="E554" s="55"/>
      <c r="F554" s="56"/>
      <c r="G554" s="88"/>
      <c r="H554" s="89"/>
      <c r="I554" s="54"/>
      <c r="J554" s="89"/>
      <c r="K554" s="89"/>
      <c r="L554" s="89"/>
      <c r="M554" s="89"/>
      <c r="N554" s="89"/>
      <c r="O554" s="89"/>
      <c r="P554" s="89">
        <f>SUM(ImplementationTable[[#This Row],['# of Refugees (registered/pending) ]:['# of Vulnerable Lebanese Hosts ]])</f>
        <v>0</v>
      </c>
      <c r="Q554" s="57"/>
      <c r="R554" s="57"/>
      <c r="S554" s="69"/>
      <c r="T554" s="58"/>
      <c r="U554" s="58"/>
      <c r="V554" s="85">
        <f>SUM(ImplementationTable[[#This Row],['# of Refugees (registered/pending) 2]:['# of Vulnerable Lebanese Hosts 6]])</f>
        <v>0</v>
      </c>
      <c r="W554" s="81"/>
      <c r="X554" s="81"/>
      <c r="Y554" s="81"/>
      <c r="Z554" s="58"/>
      <c r="AA554"/>
      <c r="AB554" s="8"/>
    </row>
    <row r="555" spans="1:28" ht="30" customHeight="1" x14ac:dyDescent="0.25">
      <c r="A555" s="54"/>
      <c r="B555" s="54"/>
      <c r="C555" s="93"/>
      <c r="D555" s="54"/>
      <c r="E555" s="55"/>
      <c r="F555" s="56"/>
      <c r="G555" s="88"/>
      <c r="H555" s="89"/>
      <c r="I555" s="54"/>
      <c r="J555" s="89"/>
      <c r="K555" s="89"/>
      <c r="L555" s="89"/>
      <c r="M555" s="89"/>
      <c r="N555" s="89"/>
      <c r="O555" s="89"/>
      <c r="P555" s="89">
        <f>SUM(ImplementationTable[[#This Row],['# of Refugees (registered/pending) ]:['# of Vulnerable Lebanese Hosts ]])</f>
        <v>0</v>
      </c>
      <c r="Q555" s="57"/>
      <c r="R555" s="57"/>
      <c r="S555" s="69"/>
      <c r="T555" s="58"/>
      <c r="U555" s="58"/>
      <c r="V555" s="85">
        <f>SUM(ImplementationTable[[#This Row],['# of Refugees (registered/pending) 2]:['# of Vulnerable Lebanese Hosts 6]])</f>
        <v>0</v>
      </c>
      <c r="W555" s="81"/>
      <c r="X555" s="81"/>
      <c r="Y555" s="81"/>
      <c r="Z555" s="58"/>
      <c r="AA555"/>
      <c r="AB555" s="8"/>
    </row>
    <row r="556" spans="1:28" ht="30" customHeight="1" x14ac:dyDescent="0.25">
      <c r="A556" s="54"/>
      <c r="B556" s="54"/>
      <c r="C556" s="93"/>
      <c r="D556" s="54"/>
      <c r="E556" s="55"/>
      <c r="F556" s="56"/>
      <c r="G556" s="88"/>
      <c r="H556" s="89"/>
      <c r="I556" s="54"/>
      <c r="J556" s="89"/>
      <c r="K556" s="89"/>
      <c r="L556" s="89"/>
      <c r="M556" s="89"/>
      <c r="N556" s="89"/>
      <c r="O556" s="89"/>
      <c r="P556" s="89">
        <f>SUM(ImplementationTable[[#This Row],['# of Refugees (registered/pending) ]:['# of Vulnerable Lebanese Hosts ]])</f>
        <v>0</v>
      </c>
      <c r="Q556" s="57"/>
      <c r="R556" s="57"/>
      <c r="S556" s="69"/>
      <c r="T556" s="58"/>
      <c r="U556" s="58"/>
      <c r="V556" s="85">
        <f>SUM(ImplementationTable[[#This Row],['# of Refugees (registered/pending) 2]:['# of Vulnerable Lebanese Hosts 6]])</f>
        <v>0</v>
      </c>
      <c r="W556" s="81"/>
      <c r="X556" s="81"/>
      <c r="Y556" s="81"/>
      <c r="Z556" s="58"/>
      <c r="AA556"/>
      <c r="AB556" s="8"/>
    </row>
    <row r="557" spans="1:28" ht="30" customHeight="1" x14ac:dyDescent="0.25">
      <c r="A557" s="54"/>
      <c r="B557" s="54"/>
      <c r="C557" s="93"/>
      <c r="D557" s="54"/>
      <c r="E557" s="55"/>
      <c r="F557" s="56"/>
      <c r="G557" s="88"/>
      <c r="H557" s="89"/>
      <c r="I557" s="54"/>
      <c r="J557" s="89"/>
      <c r="K557" s="89"/>
      <c r="L557" s="89"/>
      <c r="M557" s="89"/>
      <c r="N557" s="89"/>
      <c r="O557" s="89"/>
      <c r="P557" s="89">
        <f>SUM(ImplementationTable[[#This Row],['# of Refugees (registered/pending) ]:['# of Vulnerable Lebanese Hosts ]])</f>
        <v>0</v>
      </c>
      <c r="Q557" s="57"/>
      <c r="R557" s="57"/>
      <c r="S557" s="69"/>
      <c r="T557" s="58"/>
      <c r="U557" s="58"/>
      <c r="V557" s="85">
        <f>SUM(ImplementationTable[[#This Row],['# of Refugees (registered/pending) 2]:['# of Vulnerable Lebanese Hosts 6]])</f>
        <v>0</v>
      </c>
      <c r="W557" s="81"/>
      <c r="X557" s="81"/>
      <c r="Y557" s="81"/>
      <c r="Z557" s="58"/>
      <c r="AA557"/>
      <c r="AB557" s="8"/>
    </row>
    <row r="558" spans="1:28" ht="30" customHeight="1" x14ac:dyDescent="0.25">
      <c r="A558" s="54"/>
      <c r="B558" s="54"/>
      <c r="C558" s="93"/>
      <c r="D558" s="54"/>
      <c r="E558" s="55"/>
      <c r="F558" s="56"/>
      <c r="G558" s="88"/>
      <c r="H558" s="89"/>
      <c r="I558" s="54"/>
      <c r="J558" s="89"/>
      <c r="K558" s="89"/>
      <c r="L558" s="89"/>
      <c r="M558" s="89"/>
      <c r="N558" s="89"/>
      <c r="O558" s="89"/>
      <c r="P558" s="89">
        <f>SUM(ImplementationTable[[#This Row],['# of Refugees (registered/pending) ]:['# of Vulnerable Lebanese Hosts ]])</f>
        <v>0</v>
      </c>
      <c r="Q558" s="57"/>
      <c r="R558" s="57"/>
      <c r="S558" s="69"/>
      <c r="T558" s="58"/>
      <c r="U558" s="58"/>
      <c r="V558" s="85">
        <f>SUM(ImplementationTable[[#This Row],['# of Refugees (registered/pending) 2]:['# of Vulnerable Lebanese Hosts 6]])</f>
        <v>0</v>
      </c>
      <c r="W558" s="81"/>
      <c r="X558" s="81"/>
      <c r="Y558" s="81"/>
      <c r="Z558" s="58"/>
      <c r="AA558"/>
      <c r="AB558" s="8"/>
    </row>
    <row r="559" spans="1:28" ht="30" customHeight="1" x14ac:dyDescent="0.25">
      <c r="A559" s="54"/>
      <c r="B559" s="54"/>
      <c r="C559" s="93"/>
      <c r="D559" s="54"/>
      <c r="E559" s="55"/>
      <c r="F559" s="56"/>
      <c r="G559" s="88"/>
      <c r="H559" s="89"/>
      <c r="I559" s="54"/>
      <c r="J559" s="89"/>
      <c r="K559" s="89"/>
      <c r="L559" s="89"/>
      <c r="M559" s="89"/>
      <c r="N559" s="89"/>
      <c r="O559" s="89"/>
      <c r="P559" s="89">
        <f>SUM(ImplementationTable[[#This Row],['# of Refugees (registered/pending) ]:['# of Vulnerable Lebanese Hosts ]])</f>
        <v>0</v>
      </c>
      <c r="Q559" s="57"/>
      <c r="R559" s="57"/>
      <c r="S559" s="69"/>
      <c r="T559" s="58"/>
      <c r="U559" s="58"/>
      <c r="V559" s="85">
        <f>SUM(ImplementationTable[[#This Row],['# of Refugees (registered/pending) 2]:['# of Vulnerable Lebanese Hosts 6]])</f>
        <v>0</v>
      </c>
      <c r="W559" s="81"/>
      <c r="X559" s="81"/>
      <c r="Y559" s="81"/>
      <c r="Z559" s="58"/>
      <c r="AA559"/>
      <c r="AB559" s="8"/>
    </row>
    <row r="560" spans="1:28" ht="30" customHeight="1" x14ac:dyDescent="0.25">
      <c r="A560" s="54"/>
      <c r="B560" s="54"/>
      <c r="C560" s="93"/>
      <c r="D560" s="54"/>
      <c r="E560" s="55"/>
      <c r="F560" s="56"/>
      <c r="G560" s="88"/>
      <c r="H560" s="89"/>
      <c r="I560" s="54"/>
      <c r="J560" s="89"/>
      <c r="K560" s="89"/>
      <c r="L560" s="89"/>
      <c r="M560" s="89"/>
      <c r="N560" s="89"/>
      <c r="O560" s="89"/>
      <c r="P560" s="89">
        <f>SUM(ImplementationTable[[#This Row],['# of Refugees (registered/pending) ]:['# of Vulnerable Lebanese Hosts ]])</f>
        <v>0</v>
      </c>
      <c r="Q560" s="57"/>
      <c r="R560" s="57"/>
      <c r="S560" s="69"/>
      <c r="T560" s="58"/>
      <c r="U560" s="58"/>
      <c r="V560" s="85">
        <f>SUM(ImplementationTable[[#This Row],['# of Refugees (registered/pending) 2]:['# of Vulnerable Lebanese Hosts 6]])</f>
        <v>0</v>
      </c>
      <c r="W560" s="81"/>
      <c r="X560" s="81"/>
      <c r="Y560" s="81"/>
      <c r="Z560" s="58"/>
      <c r="AA560"/>
      <c r="AB560" s="8"/>
    </row>
    <row r="561" spans="1:28" ht="30" customHeight="1" x14ac:dyDescent="0.25">
      <c r="A561" s="54"/>
      <c r="B561" s="54"/>
      <c r="C561" s="93"/>
      <c r="D561" s="54"/>
      <c r="E561" s="55"/>
      <c r="F561" s="56"/>
      <c r="G561" s="88"/>
      <c r="H561" s="89"/>
      <c r="I561" s="54"/>
      <c r="J561" s="89"/>
      <c r="K561" s="89"/>
      <c r="L561" s="89"/>
      <c r="M561" s="89"/>
      <c r="N561" s="89"/>
      <c r="O561" s="89"/>
      <c r="P561" s="89">
        <f>SUM(ImplementationTable[[#This Row],['# of Refugees (registered/pending) ]:['# of Vulnerable Lebanese Hosts ]])</f>
        <v>0</v>
      </c>
      <c r="Q561" s="57"/>
      <c r="R561" s="57"/>
      <c r="S561" s="69"/>
      <c r="T561" s="58"/>
      <c r="U561" s="58"/>
      <c r="V561" s="85">
        <f>SUM(ImplementationTable[[#This Row],['# of Refugees (registered/pending) 2]:['# of Vulnerable Lebanese Hosts 6]])</f>
        <v>0</v>
      </c>
      <c r="W561" s="81"/>
      <c r="X561" s="81"/>
      <c r="Y561" s="81"/>
      <c r="Z561" s="58"/>
      <c r="AA561"/>
      <c r="AB561" s="8"/>
    </row>
    <row r="562" spans="1:28" ht="30" customHeight="1" x14ac:dyDescent="0.25">
      <c r="A562" s="54"/>
      <c r="B562" s="54"/>
      <c r="C562" s="93"/>
      <c r="D562" s="54"/>
      <c r="E562" s="55"/>
      <c r="F562" s="56"/>
      <c r="G562" s="88"/>
      <c r="H562" s="89"/>
      <c r="I562" s="54"/>
      <c r="J562" s="89"/>
      <c r="K562" s="89"/>
      <c r="L562" s="89"/>
      <c r="M562" s="89"/>
      <c r="N562" s="89"/>
      <c r="O562" s="89"/>
      <c r="P562" s="89">
        <f>SUM(ImplementationTable[[#This Row],['# of Refugees (registered/pending) ]:['# of Vulnerable Lebanese Hosts ]])</f>
        <v>0</v>
      </c>
      <c r="Q562" s="57"/>
      <c r="R562" s="57"/>
      <c r="S562" s="69"/>
      <c r="T562" s="58"/>
      <c r="U562" s="58"/>
      <c r="V562" s="85">
        <f>SUM(ImplementationTable[[#This Row],['# of Refugees (registered/pending) 2]:['# of Vulnerable Lebanese Hosts 6]])</f>
        <v>0</v>
      </c>
      <c r="W562" s="81"/>
      <c r="X562" s="81"/>
      <c r="Y562" s="81"/>
      <c r="Z562" s="58"/>
      <c r="AA562"/>
      <c r="AB562" s="8"/>
    </row>
    <row r="563" spans="1:28" ht="30" customHeight="1" x14ac:dyDescent="0.25">
      <c r="A563" s="54"/>
      <c r="B563" s="54"/>
      <c r="C563" s="93"/>
      <c r="D563" s="54"/>
      <c r="E563" s="55"/>
      <c r="F563" s="56"/>
      <c r="G563" s="88"/>
      <c r="H563" s="89"/>
      <c r="I563" s="54"/>
      <c r="J563" s="89"/>
      <c r="K563" s="89"/>
      <c r="L563" s="89"/>
      <c r="M563" s="89"/>
      <c r="N563" s="89"/>
      <c r="O563" s="89"/>
      <c r="P563" s="89">
        <f>SUM(ImplementationTable[[#This Row],['# of Refugees (registered/pending) ]:['# of Vulnerable Lebanese Hosts ]])</f>
        <v>0</v>
      </c>
      <c r="Q563" s="57"/>
      <c r="R563" s="57"/>
      <c r="S563" s="69"/>
      <c r="T563" s="58"/>
      <c r="U563" s="58"/>
      <c r="V563" s="85">
        <f>SUM(ImplementationTable[[#This Row],['# of Refugees (registered/pending) 2]:['# of Vulnerable Lebanese Hosts 6]])</f>
        <v>0</v>
      </c>
      <c r="W563" s="81"/>
      <c r="X563" s="81"/>
      <c r="Y563" s="81"/>
      <c r="Z563" s="58"/>
      <c r="AA563"/>
      <c r="AB563" s="8"/>
    </row>
    <row r="564" spans="1:28" ht="30" customHeight="1" x14ac:dyDescent="0.25">
      <c r="A564" s="54"/>
      <c r="B564" s="54"/>
      <c r="C564" s="93"/>
      <c r="D564" s="54"/>
      <c r="E564" s="55"/>
      <c r="F564" s="56"/>
      <c r="G564" s="88"/>
      <c r="H564" s="89"/>
      <c r="I564" s="54"/>
      <c r="J564" s="89"/>
      <c r="K564" s="89"/>
      <c r="L564" s="89"/>
      <c r="M564" s="89"/>
      <c r="N564" s="89"/>
      <c r="O564" s="89"/>
      <c r="P564" s="89">
        <f>SUM(ImplementationTable[[#This Row],['# of Refugees (registered/pending) ]:['# of Vulnerable Lebanese Hosts ]])</f>
        <v>0</v>
      </c>
      <c r="Q564" s="57"/>
      <c r="R564" s="57"/>
      <c r="S564" s="69"/>
      <c r="T564" s="58"/>
      <c r="U564" s="58"/>
      <c r="V564" s="85">
        <f>SUM(ImplementationTable[[#This Row],['# of Refugees (registered/pending) 2]:['# of Vulnerable Lebanese Hosts 6]])</f>
        <v>0</v>
      </c>
      <c r="W564" s="81"/>
      <c r="X564" s="81"/>
      <c r="Y564" s="81"/>
      <c r="Z564" s="58"/>
      <c r="AA564"/>
      <c r="AB564" s="8"/>
    </row>
    <row r="565" spans="1:28" ht="30" customHeight="1" x14ac:dyDescent="0.25">
      <c r="A565" s="54"/>
      <c r="B565" s="54"/>
      <c r="C565" s="93"/>
      <c r="D565" s="54"/>
      <c r="E565" s="55"/>
      <c r="F565" s="56"/>
      <c r="G565" s="88"/>
      <c r="H565" s="89"/>
      <c r="I565" s="54"/>
      <c r="J565" s="89"/>
      <c r="K565" s="89"/>
      <c r="L565" s="89"/>
      <c r="M565" s="89"/>
      <c r="N565" s="89"/>
      <c r="O565" s="89"/>
      <c r="P565" s="89">
        <f>SUM(ImplementationTable[[#This Row],['# of Refugees (registered/pending) ]:['# of Vulnerable Lebanese Hosts ]])</f>
        <v>0</v>
      </c>
      <c r="Q565" s="57"/>
      <c r="R565" s="57"/>
      <c r="S565" s="69"/>
      <c r="T565" s="58"/>
      <c r="U565" s="58"/>
      <c r="V565" s="85">
        <f>SUM(ImplementationTable[[#This Row],['# of Refugees (registered/pending) 2]:['# of Vulnerable Lebanese Hosts 6]])</f>
        <v>0</v>
      </c>
      <c r="W565" s="81"/>
      <c r="X565" s="81"/>
      <c r="Y565" s="81"/>
      <c r="Z565" s="58"/>
      <c r="AA565"/>
      <c r="AB565" s="8"/>
    </row>
    <row r="566" spans="1:28" ht="30" customHeight="1" x14ac:dyDescent="0.25">
      <c r="A566" s="54"/>
      <c r="B566" s="54"/>
      <c r="C566" s="93"/>
      <c r="D566" s="54"/>
      <c r="E566" s="55"/>
      <c r="F566" s="56"/>
      <c r="G566" s="88"/>
      <c r="H566" s="89"/>
      <c r="I566" s="54"/>
      <c r="J566" s="89"/>
      <c r="K566" s="89"/>
      <c r="L566" s="89"/>
      <c r="M566" s="89"/>
      <c r="N566" s="89"/>
      <c r="O566" s="89"/>
      <c r="P566" s="89">
        <f>SUM(ImplementationTable[[#This Row],['# of Refugees (registered/pending) ]:['# of Vulnerable Lebanese Hosts ]])</f>
        <v>0</v>
      </c>
      <c r="Q566" s="57"/>
      <c r="R566" s="57"/>
      <c r="S566" s="69"/>
      <c r="T566" s="58"/>
      <c r="U566" s="58"/>
      <c r="V566" s="85">
        <f>SUM(ImplementationTable[[#This Row],['# of Refugees (registered/pending) 2]:['# of Vulnerable Lebanese Hosts 6]])</f>
        <v>0</v>
      </c>
      <c r="W566" s="81"/>
      <c r="X566" s="81"/>
      <c r="Y566" s="81"/>
      <c r="Z566" s="58"/>
      <c r="AA566"/>
      <c r="AB566" s="8"/>
    </row>
    <row r="567" spans="1:28" ht="30" customHeight="1" x14ac:dyDescent="0.25">
      <c r="A567" s="54"/>
      <c r="B567" s="54"/>
      <c r="C567" s="93"/>
      <c r="D567" s="54"/>
      <c r="E567" s="55"/>
      <c r="F567" s="56"/>
      <c r="G567" s="88"/>
      <c r="H567" s="89"/>
      <c r="I567" s="54"/>
      <c r="J567" s="89"/>
      <c r="K567" s="89"/>
      <c r="L567" s="89"/>
      <c r="M567" s="89"/>
      <c r="N567" s="89"/>
      <c r="O567" s="89"/>
      <c r="P567" s="89">
        <f>SUM(ImplementationTable[[#This Row],['# of Refugees (registered/pending) ]:['# of Vulnerable Lebanese Hosts ]])</f>
        <v>0</v>
      </c>
      <c r="Q567" s="57"/>
      <c r="R567" s="57"/>
      <c r="S567" s="69"/>
      <c r="T567" s="58"/>
      <c r="U567" s="58"/>
      <c r="V567" s="85">
        <f>SUM(ImplementationTable[[#This Row],['# of Refugees (registered/pending) 2]:['# of Vulnerable Lebanese Hosts 6]])</f>
        <v>0</v>
      </c>
      <c r="W567" s="81"/>
      <c r="X567" s="81"/>
      <c r="Y567" s="81"/>
      <c r="Z567" s="58"/>
      <c r="AA567"/>
      <c r="AB567" s="8"/>
    </row>
    <row r="568" spans="1:28" ht="30" customHeight="1" x14ac:dyDescent="0.25">
      <c r="A568" s="54"/>
      <c r="B568" s="54"/>
      <c r="C568" s="93"/>
      <c r="D568" s="54"/>
      <c r="E568" s="55"/>
      <c r="F568" s="56"/>
      <c r="G568" s="88"/>
      <c r="H568" s="89"/>
      <c r="I568" s="54"/>
      <c r="J568" s="89"/>
      <c r="K568" s="89"/>
      <c r="L568" s="89"/>
      <c r="M568" s="89"/>
      <c r="N568" s="89"/>
      <c r="O568" s="89"/>
      <c r="P568" s="89">
        <f>SUM(ImplementationTable[[#This Row],['# of Refugees (registered/pending) ]:['# of Vulnerable Lebanese Hosts ]])</f>
        <v>0</v>
      </c>
      <c r="Q568" s="57"/>
      <c r="R568" s="57"/>
      <c r="S568" s="69"/>
      <c r="T568" s="58"/>
      <c r="U568" s="58"/>
      <c r="V568" s="85">
        <f>SUM(ImplementationTable[[#This Row],['# of Refugees (registered/pending) 2]:['# of Vulnerable Lebanese Hosts 6]])</f>
        <v>0</v>
      </c>
      <c r="W568" s="81"/>
      <c r="X568" s="81"/>
      <c r="Y568" s="81"/>
      <c r="Z568" s="58"/>
      <c r="AA568"/>
      <c r="AB568" s="8"/>
    </row>
    <row r="569" spans="1:28" ht="30" customHeight="1" x14ac:dyDescent="0.25">
      <c r="A569" s="54"/>
      <c r="B569" s="54"/>
      <c r="C569" s="93"/>
      <c r="D569" s="54"/>
      <c r="E569" s="55"/>
      <c r="F569" s="56"/>
      <c r="G569" s="88"/>
      <c r="H569" s="89"/>
      <c r="I569" s="54"/>
      <c r="J569" s="89"/>
      <c r="K569" s="89"/>
      <c r="L569" s="89"/>
      <c r="M569" s="89"/>
      <c r="N569" s="89"/>
      <c r="O569" s="89"/>
      <c r="P569" s="89">
        <f>SUM(ImplementationTable[[#This Row],['# of Refugees (registered/pending) ]:['# of Vulnerable Lebanese Hosts ]])</f>
        <v>0</v>
      </c>
      <c r="Q569" s="57"/>
      <c r="R569" s="57"/>
      <c r="S569" s="69"/>
      <c r="T569" s="58"/>
      <c r="U569" s="58"/>
      <c r="V569" s="85">
        <f>SUM(ImplementationTable[[#This Row],['# of Refugees (registered/pending) 2]:['# of Vulnerable Lebanese Hosts 6]])</f>
        <v>0</v>
      </c>
      <c r="W569" s="81"/>
      <c r="X569" s="81"/>
      <c r="Y569" s="81"/>
      <c r="Z569" s="58"/>
      <c r="AA569"/>
      <c r="AB569" s="8"/>
    </row>
    <row r="570" spans="1:28" ht="30" customHeight="1" x14ac:dyDescent="0.25">
      <c r="A570" s="54"/>
      <c r="B570" s="54"/>
      <c r="C570" s="93"/>
      <c r="D570" s="54"/>
      <c r="E570" s="55"/>
      <c r="F570" s="56"/>
      <c r="G570" s="88"/>
      <c r="H570" s="89"/>
      <c r="I570" s="54"/>
      <c r="J570" s="89"/>
      <c r="K570" s="89"/>
      <c r="L570" s="89"/>
      <c r="M570" s="89"/>
      <c r="N570" s="89"/>
      <c r="O570" s="89"/>
      <c r="P570" s="89">
        <f>SUM(ImplementationTable[[#This Row],['# of Refugees (registered/pending) ]:['# of Vulnerable Lebanese Hosts ]])</f>
        <v>0</v>
      </c>
      <c r="Q570" s="57"/>
      <c r="R570" s="57"/>
      <c r="S570" s="69"/>
      <c r="T570" s="58"/>
      <c r="U570" s="58"/>
      <c r="V570" s="85">
        <f>SUM(ImplementationTable[[#This Row],['# of Refugees (registered/pending) 2]:['# of Vulnerable Lebanese Hosts 6]])</f>
        <v>0</v>
      </c>
      <c r="W570" s="81"/>
      <c r="X570" s="81"/>
      <c r="Y570" s="81"/>
      <c r="Z570" s="58"/>
      <c r="AA570"/>
      <c r="AB570" s="8"/>
    </row>
    <row r="571" spans="1:28" ht="30" customHeight="1" x14ac:dyDescent="0.25">
      <c r="A571" s="54"/>
      <c r="B571" s="54"/>
      <c r="C571" s="93"/>
      <c r="D571" s="54"/>
      <c r="E571" s="55"/>
      <c r="F571" s="56"/>
      <c r="G571" s="88"/>
      <c r="H571" s="89"/>
      <c r="I571" s="54"/>
      <c r="J571" s="89"/>
      <c r="K571" s="89"/>
      <c r="L571" s="89"/>
      <c r="M571" s="89"/>
      <c r="N571" s="89"/>
      <c r="O571" s="89"/>
      <c r="P571" s="89">
        <f>SUM(ImplementationTable[[#This Row],['# of Refugees (registered/pending) ]:['# of Vulnerable Lebanese Hosts ]])</f>
        <v>0</v>
      </c>
      <c r="Q571" s="57"/>
      <c r="R571" s="57"/>
      <c r="S571" s="69"/>
      <c r="T571" s="58"/>
      <c r="U571" s="58"/>
      <c r="V571" s="85">
        <f>SUM(ImplementationTable[[#This Row],['# of Refugees (registered/pending) 2]:['# of Vulnerable Lebanese Hosts 6]])</f>
        <v>0</v>
      </c>
      <c r="W571" s="81"/>
      <c r="X571" s="81"/>
      <c r="Y571" s="81"/>
      <c r="Z571" s="58"/>
      <c r="AA571"/>
      <c r="AB571" s="8"/>
    </row>
    <row r="572" spans="1:28" ht="30" customHeight="1" x14ac:dyDescent="0.25">
      <c r="A572" s="54"/>
      <c r="B572" s="54"/>
      <c r="C572" s="93"/>
      <c r="D572" s="54"/>
      <c r="E572" s="55"/>
      <c r="F572" s="56"/>
      <c r="G572" s="88"/>
      <c r="H572" s="89"/>
      <c r="I572" s="54"/>
      <c r="J572" s="89"/>
      <c r="K572" s="89"/>
      <c r="L572" s="89"/>
      <c r="M572" s="89"/>
      <c r="N572" s="89"/>
      <c r="O572" s="89"/>
      <c r="P572" s="89">
        <f>SUM(ImplementationTable[[#This Row],['# of Refugees (registered/pending) ]:['# of Vulnerable Lebanese Hosts ]])</f>
        <v>0</v>
      </c>
      <c r="Q572" s="57"/>
      <c r="R572" s="57"/>
      <c r="S572" s="69"/>
      <c r="T572" s="58"/>
      <c r="U572" s="58"/>
      <c r="V572" s="85">
        <f>SUM(ImplementationTable[[#This Row],['# of Refugees (registered/pending) 2]:['# of Vulnerable Lebanese Hosts 6]])</f>
        <v>0</v>
      </c>
      <c r="W572" s="81"/>
      <c r="X572" s="81"/>
      <c r="Y572" s="81"/>
      <c r="Z572" s="58"/>
      <c r="AA572"/>
      <c r="AB572" s="8"/>
    </row>
    <row r="573" spans="1:28" ht="30" customHeight="1" x14ac:dyDescent="0.25">
      <c r="A573" s="54"/>
      <c r="B573" s="54"/>
      <c r="C573" s="93"/>
      <c r="D573" s="54"/>
      <c r="E573" s="55"/>
      <c r="F573" s="56"/>
      <c r="G573" s="88"/>
      <c r="H573" s="89"/>
      <c r="I573" s="54"/>
      <c r="J573" s="89"/>
      <c r="K573" s="89"/>
      <c r="L573" s="89"/>
      <c r="M573" s="89"/>
      <c r="N573" s="89"/>
      <c r="O573" s="89"/>
      <c r="P573" s="89">
        <f>SUM(ImplementationTable[[#This Row],['# of Refugees (registered/pending) ]:['# of Vulnerable Lebanese Hosts ]])</f>
        <v>0</v>
      </c>
      <c r="Q573" s="57"/>
      <c r="R573" s="57"/>
      <c r="S573" s="69"/>
      <c r="T573" s="58"/>
      <c r="U573" s="58"/>
      <c r="V573" s="85">
        <f>SUM(ImplementationTable[[#This Row],['# of Refugees (registered/pending) 2]:['# of Vulnerable Lebanese Hosts 6]])</f>
        <v>0</v>
      </c>
      <c r="W573" s="81"/>
      <c r="X573" s="81"/>
      <c r="Y573" s="81"/>
      <c r="Z573" s="58"/>
      <c r="AA573"/>
      <c r="AB573" s="8"/>
    </row>
    <row r="574" spans="1:28" ht="30" customHeight="1" x14ac:dyDescent="0.25">
      <c r="A574" s="54"/>
      <c r="B574" s="54"/>
      <c r="C574" s="93"/>
      <c r="D574" s="54"/>
      <c r="E574" s="55"/>
      <c r="F574" s="56"/>
      <c r="G574" s="88"/>
      <c r="H574" s="89"/>
      <c r="I574" s="54"/>
      <c r="J574" s="89"/>
      <c r="K574" s="89"/>
      <c r="L574" s="89"/>
      <c r="M574" s="89"/>
      <c r="N574" s="89"/>
      <c r="O574" s="89"/>
      <c r="P574" s="89">
        <f>SUM(ImplementationTable[[#This Row],['# of Refugees (registered/pending) ]:['# of Vulnerable Lebanese Hosts ]])</f>
        <v>0</v>
      </c>
      <c r="Q574" s="57"/>
      <c r="R574" s="57"/>
      <c r="S574" s="69"/>
      <c r="T574" s="58"/>
      <c r="U574" s="58"/>
      <c r="V574" s="85">
        <f>SUM(ImplementationTable[[#This Row],['# of Refugees (registered/pending) 2]:['# of Vulnerable Lebanese Hosts 6]])</f>
        <v>0</v>
      </c>
      <c r="W574" s="81"/>
      <c r="X574" s="81"/>
      <c r="Y574" s="81"/>
      <c r="Z574" s="58"/>
      <c r="AA574"/>
      <c r="AB574" s="8"/>
    </row>
    <row r="575" spans="1:28" ht="30" customHeight="1" x14ac:dyDescent="0.25">
      <c r="A575" s="54"/>
      <c r="B575" s="54"/>
      <c r="C575" s="93"/>
      <c r="D575" s="54"/>
      <c r="E575" s="55"/>
      <c r="F575" s="56"/>
      <c r="G575" s="88"/>
      <c r="H575" s="89"/>
      <c r="I575" s="54"/>
      <c r="J575" s="89"/>
      <c r="K575" s="89"/>
      <c r="L575" s="89"/>
      <c r="M575" s="89"/>
      <c r="N575" s="89"/>
      <c r="O575" s="89"/>
      <c r="P575" s="89">
        <f>SUM(ImplementationTable[[#This Row],['# of Refugees (registered/pending) ]:['# of Vulnerable Lebanese Hosts ]])</f>
        <v>0</v>
      </c>
      <c r="Q575" s="57"/>
      <c r="R575" s="57"/>
      <c r="S575" s="69"/>
      <c r="T575" s="58"/>
      <c r="U575" s="58"/>
      <c r="V575" s="85">
        <f>SUM(ImplementationTable[[#This Row],['# of Refugees (registered/pending) 2]:['# of Vulnerable Lebanese Hosts 6]])</f>
        <v>0</v>
      </c>
      <c r="W575" s="81"/>
      <c r="X575" s="81"/>
      <c r="Y575" s="81"/>
      <c r="Z575" s="58"/>
      <c r="AA575"/>
      <c r="AB575" s="8"/>
    </row>
    <row r="576" spans="1:28" ht="30" customHeight="1" x14ac:dyDescent="0.25">
      <c r="A576" s="54"/>
      <c r="B576" s="54"/>
      <c r="C576" s="93"/>
      <c r="D576" s="54"/>
      <c r="E576" s="55"/>
      <c r="F576" s="56"/>
      <c r="G576" s="88"/>
      <c r="H576" s="89"/>
      <c r="I576" s="54"/>
      <c r="J576" s="89"/>
      <c r="K576" s="89"/>
      <c r="L576" s="89"/>
      <c r="M576" s="89"/>
      <c r="N576" s="89"/>
      <c r="O576" s="89"/>
      <c r="P576" s="89">
        <f>SUM(ImplementationTable[[#This Row],['# of Refugees (registered/pending) ]:['# of Vulnerable Lebanese Hosts ]])</f>
        <v>0</v>
      </c>
      <c r="Q576" s="57"/>
      <c r="R576" s="57"/>
      <c r="S576" s="69"/>
      <c r="T576" s="58"/>
      <c r="U576" s="58"/>
      <c r="V576" s="85">
        <f>SUM(ImplementationTable[[#This Row],['# of Refugees (registered/pending) 2]:['# of Vulnerable Lebanese Hosts 6]])</f>
        <v>0</v>
      </c>
      <c r="W576" s="81"/>
      <c r="X576" s="81"/>
      <c r="Y576" s="81"/>
      <c r="Z576" s="58"/>
      <c r="AA576"/>
      <c r="AB576" s="8"/>
    </row>
    <row r="577" spans="1:28" ht="30" customHeight="1" x14ac:dyDescent="0.25">
      <c r="A577" s="54"/>
      <c r="B577" s="54"/>
      <c r="C577" s="93"/>
      <c r="D577" s="54"/>
      <c r="E577" s="55"/>
      <c r="F577" s="56"/>
      <c r="G577" s="88"/>
      <c r="H577" s="89"/>
      <c r="I577" s="54"/>
      <c r="J577" s="89"/>
      <c r="K577" s="89"/>
      <c r="L577" s="89"/>
      <c r="M577" s="89"/>
      <c r="N577" s="89"/>
      <c r="O577" s="89"/>
      <c r="P577" s="89">
        <f>SUM(ImplementationTable[[#This Row],['# of Refugees (registered/pending) ]:['# of Vulnerable Lebanese Hosts ]])</f>
        <v>0</v>
      </c>
      <c r="Q577" s="57"/>
      <c r="R577" s="57"/>
      <c r="S577" s="69"/>
      <c r="T577" s="58"/>
      <c r="U577" s="58"/>
      <c r="V577" s="85">
        <f>SUM(ImplementationTable[[#This Row],['# of Refugees (registered/pending) 2]:['# of Vulnerable Lebanese Hosts 6]])</f>
        <v>0</v>
      </c>
      <c r="W577" s="81"/>
      <c r="X577" s="81"/>
      <c r="Y577" s="81"/>
      <c r="Z577" s="58"/>
      <c r="AA577"/>
      <c r="AB577" s="8"/>
    </row>
    <row r="578" spans="1:28" ht="30" customHeight="1" x14ac:dyDescent="0.25">
      <c r="A578" s="54"/>
      <c r="B578" s="54"/>
      <c r="C578" s="93"/>
      <c r="D578" s="54"/>
      <c r="E578" s="55"/>
      <c r="F578" s="56"/>
      <c r="G578" s="88"/>
      <c r="H578" s="89"/>
      <c r="I578" s="54"/>
      <c r="J578" s="89"/>
      <c r="K578" s="89"/>
      <c r="L578" s="89"/>
      <c r="M578" s="89"/>
      <c r="N578" s="89"/>
      <c r="O578" s="89"/>
      <c r="P578" s="89">
        <f>SUM(ImplementationTable[[#This Row],['# of Refugees (registered/pending) ]:['# of Vulnerable Lebanese Hosts ]])</f>
        <v>0</v>
      </c>
      <c r="Q578" s="57"/>
      <c r="R578" s="57"/>
      <c r="S578" s="69"/>
      <c r="T578" s="58"/>
      <c r="U578" s="58"/>
      <c r="V578" s="85">
        <f>SUM(ImplementationTable[[#This Row],['# of Refugees (registered/pending) 2]:['# of Vulnerable Lebanese Hosts 6]])</f>
        <v>0</v>
      </c>
      <c r="W578" s="81"/>
      <c r="X578" s="81"/>
      <c r="Y578" s="81"/>
      <c r="Z578" s="58"/>
      <c r="AA578"/>
      <c r="AB578" s="8"/>
    </row>
    <row r="579" spans="1:28" ht="30" customHeight="1" x14ac:dyDescent="0.25">
      <c r="A579" s="54"/>
      <c r="B579" s="54"/>
      <c r="C579" s="93"/>
      <c r="D579" s="54"/>
      <c r="E579" s="55"/>
      <c r="F579" s="56"/>
      <c r="G579" s="88"/>
      <c r="H579" s="89"/>
      <c r="I579" s="54"/>
      <c r="J579" s="89"/>
      <c r="K579" s="89"/>
      <c r="L579" s="89"/>
      <c r="M579" s="89"/>
      <c r="N579" s="89"/>
      <c r="O579" s="89"/>
      <c r="P579" s="89">
        <f>SUM(ImplementationTable[[#This Row],['# of Refugees (registered/pending) ]:['# of Vulnerable Lebanese Hosts ]])</f>
        <v>0</v>
      </c>
      <c r="Q579" s="57"/>
      <c r="R579" s="57"/>
      <c r="S579" s="69"/>
      <c r="T579" s="58"/>
      <c r="U579" s="58"/>
      <c r="V579" s="85">
        <f>SUM(ImplementationTable[[#This Row],['# of Refugees (registered/pending) 2]:['# of Vulnerable Lebanese Hosts 6]])</f>
        <v>0</v>
      </c>
      <c r="W579" s="81"/>
      <c r="X579" s="81"/>
      <c r="Y579" s="81"/>
      <c r="Z579" s="58"/>
      <c r="AA579"/>
      <c r="AB579" s="8"/>
    </row>
    <row r="580" spans="1:28" ht="30" customHeight="1" x14ac:dyDescent="0.25">
      <c r="A580" s="54"/>
      <c r="B580" s="54"/>
      <c r="C580" s="93"/>
      <c r="D580" s="54"/>
      <c r="E580" s="55"/>
      <c r="F580" s="56"/>
      <c r="G580" s="88"/>
      <c r="H580" s="89"/>
      <c r="I580" s="54"/>
      <c r="J580" s="89"/>
      <c r="K580" s="89"/>
      <c r="L580" s="89"/>
      <c r="M580" s="89"/>
      <c r="N580" s="89"/>
      <c r="O580" s="89"/>
      <c r="P580" s="89">
        <f>SUM(ImplementationTable[[#This Row],['# of Refugees (registered/pending) ]:['# of Vulnerable Lebanese Hosts ]])</f>
        <v>0</v>
      </c>
      <c r="Q580" s="57"/>
      <c r="R580" s="57"/>
      <c r="S580" s="69"/>
      <c r="T580" s="58"/>
      <c r="U580" s="58"/>
      <c r="V580" s="85">
        <f>SUM(ImplementationTable[[#This Row],['# of Refugees (registered/pending) 2]:['# of Vulnerable Lebanese Hosts 6]])</f>
        <v>0</v>
      </c>
      <c r="W580" s="81"/>
      <c r="X580" s="81"/>
      <c r="Y580" s="81"/>
      <c r="Z580" s="58"/>
      <c r="AA580"/>
      <c r="AB580" s="8"/>
    </row>
    <row r="581" spans="1:28" ht="30" customHeight="1" x14ac:dyDescent="0.25">
      <c r="A581" s="54"/>
      <c r="B581" s="54"/>
      <c r="C581" s="93"/>
      <c r="D581" s="54"/>
      <c r="E581" s="55"/>
      <c r="F581" s="56"/>
      <c r="G581" s="88"/>
      <c r="H581" s="89"/>
      <c r="I581" s="54"/>
      <c r="J581" s="89"/>
      <c r="K581" s="89"/>
      <c r="L581" s="89"/>
      <c r="M581" s="89"/>
      <c r="N581" s="89"/>
      <c r="O581" s="89"/>
      <c r="P581" s="89">
        <f>SUM(ImplementationTable[[#This Row],['# of Refugees (registered/pending) ]:['# of Vulnerable Lebanese Hosts ]])</f>
        <v>0</v>
      </c>
      <c r="Q581" s="57"/>
      <c r="R581" s="57"/>
      <c r="S581" s="69"/>
      <c r="T581" s="58"/>
      <c r="U581" s="58"/>
      <c r="V581" s="85">
        <f>SUM(ImplementationTable[[#This Row],['# of Refugees (registered/pending) 2]:['# of Vulnerable Lebanese Hosts 6]])</f>
        <v>0</v>
      </c>
      <c r="W581" s="81"/>
      <c r="X581" s="81"/>
      <c r="Y581" s="81"/>
      <c r="Z581" s="58"/>
      <c r="AA581"/>
      <c r="AB581" s="8"/>
    </row>
    <row r="582" spans="1:28" ht="30" customHeight="1" x14ac:dyDescent="0.25">
      <c r="A582" s="54"/>
      <c r="B582" s="54"/>
      <c r="C582" s="93"/>
      <c r="D582" s="54"/>
      <c r="E582" s="55"/>
      <c r="F582" s="56"/>
      <c r="G582" s="88"/>
      <c r="H582" s="89"/>
      <c r="I582" s="54"/>
      <c r="J582" s="89"/>
      <c r="K582" s="89"/>
      <c r="L582" s="89"/>
      <c r="M582" s="89"/>
      <c r="N582" s="89"/>
      <c r="O582" s="89"/>
      <c r="P582" s="89">
        <f>SUM(ImplementationTable[[#This Row],['# of Refugees (registered/pending) ]:['# of Vulnerable Lebanese Hosts ]])</f>
        <v>0</v>
      </c>
      <c r="Q582" s="57"/>
      <c r="R582" s="57"/>
      <c r="S582" s="69"/>
      <c r="T582" s="58"/>
      <c r="U582" s="58"/>
      <c r="V582" s="85">
        <f>SUM(ImplementationTable[[#This Row],['# of Refugees (registered/pending) 2]:['# of Vulnerable Lebanese Hosts 6]])</f>
        <v>0</v>
      </c>
      <c r="W582" s="81"/>
      <c r="X582" s="81"/>
      <c r="Y582" s="81"/>
      <c r="Z582" s="58"/>
      <c r="AA582"/>
      <c r="AB582" s="8"/>
    </row>
    <row r="583" spans="1:28" ht="30" customHeight="1" x14ac:dyDescent="0.25">
      <c r="A583" s="54"/>
      <c r="B583" s="54"/>
      <c r="C583" s="93"/>
      <c r="D583" s="54"/>
      <c r="E583" s="55"/>
      <c r="F583" s="56"/>
      <c r="G583" s="88"/>
      <c r="H583" s="89"/>
      <c r="I583" s="54"/>
      <c r="J583" s="89"/>
      <c r="K583" s="89"/>
      <c r="L583" s="89"/>
      <c r="M583" s="89"/>
      <c r="N583" s="89"/>
      <c r="O583" s="89"/>
      <c r="P583" s="89">
        <f>SUM(ImplementationTable[[#This Row],['# of Refugees (registered/pending) ]:['# of Vulnerable Lebanese Hosts ]])</f>
        <v>0</v>
      </c>
      <c r="Q583" s="57"/>
      <c r="R583" s="57"/>
      <c r="S583" s="69"/>
      <c r="T583" s="58"/>
      <c r="U583" s="58"/>
      <c r="V583" s="85">
        <f>SUM(ImplementationTable[[#This Row],['# of Refugees (registered/pending) 2]:['# of Vulnerable Lebanese Hosts 6]])</f>
        <v>0</v>
      </c>
      <c r="W583" s="81"/>
      <c r="X583" s="81"/>
      <c r="Y583" s="81"/>
      <c r="Z583" s="58"/>
      <c r="AA583"/>
      <c r="AB583" s="8"/>
    </row>
    <row r="584" spans="1:28" ht="30" customHeight="1" x14ac:dyDescent="0.25">
      <c r="A584" s="54"/>
      <c r="B584" s="54"/>
      <c r="C584" s="93"/>
      <c r="D584" s="54"/>
      <c r="E584" s="55"/>
      <c r="F584" s="56"/>
      <c r="G584" s="88"/>
      <c r="H584" s="89"/>
      <c r="I584" s="54"/>
      <c r="J584" s="89"/>
      <c r="K584" s="89"/>
      <c r="L584" s="89"/>
      <c r="M584" s="89"/>
      <c r="N584" s="89"/>
      <c r="O584" s="89"/>
      <c r="P584" s="89">
        <f>SUM(ImplementationTable[[#This Row],['# of Refugees (registered/pending) ]:['# of Vulnerable Lebanese Hosts ]])</f>
        <v>0</v>
      </c>
      <c r="Q584" s="57"/>
      <c r="R584" s="57"/>
      <c r="S584" s="69"/>
      <c r="T584" s="58"/>
      <c r="U584" s="58"/>
      <c r="V584" s="85">
        <f>SUM(ImplementationTable[[#This Row],['# of Refugees (registered/pending) 2]:['# of Vulnerable Lebanese Hosts 6]])</f>
        <v>0</v>
      </c>
      <c r="W584" s="81"/>
      <c r="X584" s="81"/>
      <c r="Y584" s="81"/>
      <c r="Z584" s="58"/>
      <c r="AA584"/>
      <c r="AB584" s="8"/>
    </row>
    <row r="585" spans="1:28" ht="30" customHeight="1" x14ac:dyDescent="0.25">
      <c r="A585" s="54"/>
      <c r="B585" s="54"/>
      <c r="C585" s="93"/>
      <c r="D585" s="54"/>
      <c r="E585" s="55"/>
      <c r="F585" s="56"/>
      <c r="G585" s="88"/>
      <c r="H585" s="89"/>
      <c r="I585" s="54"/>
      <c r="J585" s="89"/>
      <c r="K585" s="89"/>
      <c r="L585" s="89"/>
      <c r="M585" s="89"/>
      <c r="N585" s="89"/>
      <c r="O585" s="89"/>
      <c r="P585" s="89">
        <f>SUM(ImplementationTable[[#This Row],['# of Refugees (registered/pending) ]:['# of Vulnerable Lebanese Hosts ]])</f>
        <v>0</v>
      </c>
      <c r="Q585" s="57"/>
      <c r="R585" s="57"/>
      <c r="S585" s="69"/>
      <c r="T585" s="58"/>
      <c r="U585" s="58"/>
      <c r="V585" s="85">
        <f>SUM(ImplementationTable[[#This Row],['# of Refugees (registered/pending) 2]:['# of Vulnerable Lebanese Hosts 6]])</f>
        <v>0</v>
      </c>
      <c r="W585" s="81"/>
      <c r="X585" s="81"/>
      <c r="Y585" s="81"/>
      <c r="Z585" s="58"/>
      <c r="AA585"/>
      <c r="AB585" s="8"/>
    </row>
    <row r="586" spans="1:28" ht="30" customHeight="1" x14ac:dyDescent="0.25">
      <c r="A586" s="54"/>
      <c r="B586" s="54"/>
      <c r="C586" s="93"/>
      <c r="D586" s="54"/>
      <c r="E586" s="55"/>
      <c r="F586" s="56"/>
      <c r="G586" s="88"/>
      <c r="H586" s="89"/>
      <c r="I586" s="54"/>
      <c r="J586" s="89"/>
      <c r="K586" s="89"/>
      <c r="L586" s="89"/>
      <c r="M586" s="89"/>
      <c r="N586" s="89"/>
      <c r="O586" s="89"/>
      <c r="P586" s="89">
        <f>SUM(ImplementationTable[[#This Row],['# of Refugees (registered/pending) ]:['# of Vulnerable Lebanese Hosts ]])</f>
        <v>0</v>
      </c>
      <c r="Q586" s="57"/>
      <c r="R586" s="57"/>
      <c r="S586" s="69"/>
      <c r="T586" s="58"/>
      <c r="U586" s="58"/>
      <c r="V586" s="85">
        <f>SUM(ImplementationTable[[#This Row],['# of Refugees (registered/pending) 2]:['# of Vulnerable Lebanese Hosts 6]])</f>
        <v>0</v>
      </c>
      <c r="W586" s="81"/>
      <c r="X586" s="81"/>
      <c r="Y586" s="81"/>
      <c r="Z586" s="58"/>
      <c r="AA586"/>
      <c r="AB586" s="8"/>
    </row>
    <row r="587" spans="1:28" ht="30" customHeight="1" x14ac:dyDescent="0.25">
      <c r="A587" s="54"/>
      <c r="B587" s="54"/>
      <c r="C587" s="93"/>
      <c r="D587" s="54"/>
      <c r="E587" s="55"/>
      <c r="F587" s="56"/>
      <c r="G587" s="88"/>
      <c r="H587" s="89"/>
      <c r="I587" s="54"/>
      <c r="J587" s="89"/>
      <c r="K587" s="89"/>
      <c r="L587" s="89"/>
      <c r="M587" s="89"/>
      <c r="N587" s="89"/>
      <c r="O587" s="89"/>
      <c r="P587" s="89">
        <f>SUM(ImplementationTable[[#This Row],['# of Refugees (registered/pending) ]:['# of Vulnerable Lebanese Hosts ]])</f>
        <v>0</v>
      </c>
      <c r="Q587" s="57"/>
      <c r="R587" s="57"/>
      <c r="S587" s="69"/>
      <c r="T587" s="58"/>
      <c r="U587" s="58"/>
      <c r="V587" s="85">
        <f>SUM(ImplementationTable[[#This Row],['# of Refugees (registered/pending) 2]:['# of Vulnerable Lebanese Hosts 6]])</f>
        <v>0</v>
      </c>
      <c r="W587" s="81"/>
      <c r="X587" s="81"/>
      <c r="Y587" s="81"/>
      <c r="Z587" s="58"/>
      <c r="AA587"/>
      <c r="AB587" s="8"/>
    </row>
    <row r="588" spans="1:28" ht="30" customHeight="1" x14ac:dyDescent="0.25">
      <c r="A588" s="54"/>
      <c r="B588" s="54"/>
      <c r="C588" s="93"/>
      <c r="D588" s="54"/>
      <c r="E588" s="55"/>
      <c r="F588" s="56"/>
      <c r="G588" s="88"/>
      <c r="H588" s="89"/>
      <c r="I588" s="54"/>
      <c r="J588" s="89"/>
      <c r="K588" s="89"/>
      <c r="L588" s="89"/>
      <c r="M588" s="89"/>
      <c r="N588" s="89"/>
      <c r="O588" s="89"/>
      <c r="P588" s="89">
        <f>SUM(ImplementationTable[[#This Row],['# of Refugees (registered/pending) ]:['# of Vulnerable Lebanese Hosts ]])</f>
        <v>0</v>
      </c>
      <c r="Q588" s="57"/>
      <c r="R588" s="57"/>
      <c r="S588" s="69"/>
      <c r="T588" s="58"/>
      <c r="U588" s="58"/>
      <c r="V588" s="85">
        <f>SUM(ImplementationTable[[#This Row],['# of Refugees (registered/pending) 2]:['# of Vulnerable Lebanese Hosts 6]])</f>
        <v>0</v>
      </c>
      <c r="W588" s="81"/>
      <c r="X588" s="81"/>
      <c r="Y588" s="81"/>
      <c r="Z588" s="58"/>
      <c r="AA588"/>
      <c r="AB588" s="8"/>
    </row>
    <row r="589" spans="1:28" ht="30" customHeight="1" x14ac:dyDescent="0.25">
      <c r="A589" s="54"/>
      <c r="B589" s="54"/>
      <c r="C589" s="93"/>
      <c r="D589" s="54"/>
      <c r="E589" s="55"/>
      <c r="F589" s="56"/>
      <c r="G589" s="88"/>
      <c r="H589" s="89"/>
      <c r="I589" s="54"/>
      <c r="J589" s="89"/>
      <c r="K589" s="89"/>
      <c r="L589" s="89"/>
      <c r="M589" s="89"/>
      <c r="N589" s="89"/>
      <c r="O589" s="89"/>
      <c r="P589" s="89">
        <f>SUM(ImplementationTable[[#This Row],['# of Refugees (registered/pending) ]:['# of Vulnerable Lebanese Hosts ]])</f>
        <v>0</v>
      </c>
      <c r="Q589" s="57"/>
      <c r="R589" s="57"/>
      <c r="S589" s="69"/>
      <c r="T589" s="58"/>
      <c r="U589" s="58"/>
      <c r="V589" s="85">
        <f>SUM(ImplementationTable[[#This Row],['# of Refugees (registered/pending) 2]:['# of Vulnerable Lebanese Hosts 6]])</f>
        <v>0</v>
      </c>
      <c r="W589" s="81"/>
      <c r="X589" s="81"/>
      <c r="Y589" s="81"/>
      <c r="Z589" s="58"/>
      <c r="AA589"/>
      <c r="AB589" s="8"/>
    </row>
    <row r="590" spans="1:28" ht="30" customHeight="1" x14ac:dyDescent="0.25">
      <c r="A590" s="54"/>
      <c r="B590" s="54"/>
      <c r="C590" s="93"/>
      <c r="D590" s="54"/>
      <c r="E590" s="55"/>
      <c r="F590" s="56"/>
      <c r="G590" s="88"/>
      <c r="H590" s="89"/>
      <c r="I590" s="54"/>
      <c r="J590" s="89"/>
      <c r="K590" s="89"/>
      <c r="L590" s="89"/>
      <c r="M590" s="89"/>
      <c r="N590" s="89"/>
      <c r="O590" s="89"/>
      <c r="P590" s="89">
        <f>SUM(ImplementationTable[[#This Row],['# of Refugees (registered/pending) ]:['# of Vulnerable Lebanese Hosts ]])</f>
        <v>0</v>
      </c>
      <c r="Q590" s="57"/>
      <c r="R590" s="57"/>
      <c r="S590" s="69"/>
      <c r="T590" s="58"/>
      <c r="U590" s="58"/>
      <c r="V590" s="85">
        <f>SUM(ImplementationTable[[#This Row],['# of Refugees (registered/pending) 2]:['# of Vulnerable Lebanese Hosts 6]])</f>
        <v>0</v>
      </c>
      <c r="W590" s="81"/>
      <c r="X590" s="81"/>
      <c r="Y590" s="81"/>
      <c r="Z590" s="58"/>
      <c r="AA590"/>
      <c r="AB590" s="8"/>
    </row>
    <row r="591" spans="1:28" ht="30" customHeight="1" x14ac:dyDescent="0.25">
      <c r="A591" s="54"/>
      <c r="B591" s="54"/>
      <c r="C591" s="93"/>
      <c r="D591" s="54"/>
      <c r="E591" s="55"/>
      <c r="F591" s="56"/>
      <c r="G591" s="88"/>
      <c r="H591" s="89"/>
      <c r="I591" s="54"/>
      <c r="J591" s="89"/>
      <c r="K591" s="89"/>
      <c r="L591" s="89"/>
      <c r="M591" s="89"/>
      <c r="N591" s="89"/>
      <c r="O591" s="89"/>
      <c r="P591" s="89">
        <f>SUM(ImplementationTable[[#This Row],['# of Refugees (registered/pending) ]:['# of Vulnerable Lebanese Hosts ]])</f>
        <v>0</v>
      </c>
      <c r="Q591" s="57"/>
      <c r="R591" s="57"/>
      <c r="S591" s="69"/>
      <c r="T591" s="58"/>
      <c r="U591" s="58"/>
      <c r="V591" s="85">
        <f>SUM(ImplementationTable[[#This Row],['# of Refugees (registered/pending) 2]:['# of Vulnerable Lebanese Hosts 6]])</f>
        <v>0</v>
      </c>
      <c r="W591" s="81"/>
      <c r="X591" s="81"/>
      <c r="Y591" s="81"/>
      <c r="Z591" s="58"/>
      <c r="AA591"/>
      <c r="AB591" s="8"/>
    </row>
    <row r="592" spans="1:28" ht="30" customHeight="1" x14ac:dyDescent="0.25">
      <c r="A592" s="54"/>
      <c r="B592" s="54"/>
      <c r="C592" s="93"/>
      <c r="D592" s="54"/>
      <c r="E592" s="55"/>
      <c r="F592" s="56"/>
      <c r="G592" s="88"/>
      <c r="H592" s="89"/>
      <c r="I592" s="54"/>
      <c r="J592" s="89"/>
      <c r="K592" s="89"/>
      <c r="L592" s="89"/>
      <c r="M592" s="89"/>
      <c r="N592" s="89"/>
      <c r="O592" s="89"/>
      <c r="P592" s="89">
        <f>SUM(ImplementationTable[[#This Row],['# of Refugees (registered/pending) ]:['# of Vulnerable Lebanese Hosts ]])</f>
        <v>0</v>
      </c>
      <c r="Q592" s="57"/>
      <c r="R592" s="57"/>
      <c r="S592" s="69"/>
      <c r="T592" s="58"/>
      <c r="U592" s="58"/>
      <c r="V592" s="85">
        <f>SUM(ImplementationTable[[#This Row],['# of Refugees (registered/pending) 2]:['# of Vulnerable Lebanese Hosts 6]])</f>
        <v>0</v>
      </c>
      <c r="W592" s="81"/>
      <c r="X592" s="81"/>
      <c r="Y592" s="81"/>
      <c r="Z592" s="58"/>
      <c r="AA592"/>
      <c r="AB592" s="8"/>
    </row>
    <row r="593" spans="1:28" ht="30" customHeight="1" x14ac:dyDescent="0.25">
      <c r="A593" s="54"/>
      <c r="B593" s="54"/>
      <c r="C593" s="93"/>
      <c r="D593" s="54"/>
      <c r="E593" s="55"/>
      <c r="F593" s="56"/>
      <c r="G593" s="88"/>
      <c r="H593" s="89"/>
      <c r="I593" s="54"/>
      <c r="J593" s="89"/>
      <c r="K593" s="89"/>
      <c r="L593" s="89"/>
      <c r="M593" s="89"/>
      <c r="N593" s="89"/>
      <c r="O593" s="89"/>
      <c r="P593" s="89">
        <f>SUM(ImplementationTable[[#This Row],['# of Refugees (registered/pending) ]:['# of Vulnerable Lebanese Hosts ]])</f>
        <v>0</v>
      </c>
      <c r="Q593" s="57"/>
      <c r="R593" s="57"/>
      <c r="S593" s="69"/>
      <c r="T593" s="58"/>
      <c r="U593" s="58"/>
      <c r="V593" s="85">
        <f>SUM(ImplementationTable[[#This Row],['# of Refugees (registered/pending) 2]:['# of Vulnerable Lebanese Hosts 6]])</f>
        <v>0</v>
      </c>
      <c r="W593" s="81"/>
      <c r="X593" s="81"/>
      <c r="Y593" s="81"/>
      <c r="Z593" s="58"/>
      <c r="AA593"/>
      <c r="AB593" s="8"/>
    </row>
    <row r="594" spans="1:28" ht="30" customHeight="1" x14ac:dyDescent="0.25">
      <c r="A594" s="54"/>
      <c r="B594" s="54"/>
      <c r="C594" s="93"/>
      <c r="D594" s="54"/>
      <c r="E594" s="55"/>
      <c r="F594" s="56"/>
      <c r="G594" s="88"/>
      <c r="H594" s="89"/>
      <c r="I594" s="54"/>
      <c r="J594" s="89"/>
      <c r="K594" s="89"/>
      <c r="L594" s="89"/>
      <c r="M594" s="89"/>
      <c r="N594" s="89"/>
      <c r="O594" s="89"/>
      <c r="P594" s="89">
        <f>SUM(ImplementationTable[[#This Row],['# of Refugees (registered/pending) ]:['# of Vulnerable Lebanese Hosts ]])</f>
        <v>0</v>
      </c>
      <c r="Q594" s="57"/>
      <c r="R594" s="57"/>
      <c r="S594" s="69"/>
      <c r="T594" s="58"/>
      <c r="U594" s="58"/>
      <c r="V594" s="85">
        <f>SUM(ImplementationTable[[#This Row],['# of Refugees (registered/pending) 2]:['# of Vulnerable Lebanese Hosts 6]])</f>
        <v>0</v>
      </c>
      <c r="W594" s="81"/>
      <c r="X594" s="81"/>
      <c r="Y594" s="81"/>
      <c r="Z594" s="58"/>
      <c r="AA594"/>
      <c r="AB594" s="8"/>
    </row>
    <row r="595" spans="1:28" ht="30" customHeight="1" x14ac:dyDescent="0.25">
      <c r="A595" s="54"/>
      <c r="B595" s="54"/>
      <c r="C595" s="93"/>
      <c r="D595" s="54"/>
      <c r="E595" s="55"/>
      <c r="F595" s="56"/>
      <c r="G595" s="88"/>
      <c r="H595" s="89"/>
      <c r="I595" s="54"/>
      <c r="J595" s="89"/>
      <c r="K595" s="89"/>
      <c r="L595" s="89"/>
      <c r="M595" s="89"/>
      <c r="N595" s="89"/>
      <c r="O595" s="89"/>
      <c r="P595" s="89">
        <f>SUM(ImplementationTable[[#This Row],['# of Refugees (registered/pending) ]:['# of Vulnerable Lebanese Hosts ]])</f>
        <v>0</v>
      </c>
      <c r="Q595" s="57"/>
      <c r="R595" s="57"/>
      <c r="S595" s="69"/>
      <c r="T595" s="58"/>
      <c r="U595" s="58"/>
      <c r="V595" s="85">
        <f>SUM(ImplementationTable[[#This Row],['# of Refugees (registered/pending) 2]:['# of Vulnerable Lebanese Hosts 6]])</f>
        <v>0</v>
      </c>
      <c r="W595" s="81"/>
      <c r="X595" s="81"/>
      <c r="Y595" s="81"/>
      <c r="Z595" s="58"/>
      <c r="AA595"/>
      <c r="AB595" s="8"/>
    </row>
    <row r="596" spans="1:28" ht="30" customHeight="1" x14ac:dyDescent="0.25">
      <c r="A596" s="54"/>
      <c r="B596" s="54"/>
      <c r="C596" s="93"/>
      <c r="D596" s="54"/>
      <c r="E596" s="55"/>
      <c r="F596" s="56"/>
      <c r="G596" s="88"/>
      <c r="H596" s="89"/>
      <c r="I596" s="54"/>
      <c r="J596" s="89"/>
      <c r="K596" s="89"/>
      <c r="L596" s="89"/>
      <c r="M596" s="89"/>
      <c r="N596" s="89"/>
      <c r="O596" s="89"/>
      <c r="P596" s="89">
        <f>SUM(ImplementationTable[[#This Row],['# of Refugees (registered/pending) ]:['# of Vulnerable Lebanese Hosts ]])</f>
        <v>0</v>
      </c>
      <c r="Q596" s="57"/>
      <c r="R596" s="57"/>
      <c r="S596" s="69"/>
      <c r="T596" s="58"/>
      <c r="U596" s="58"/>
      <c r="V596" s="85">
        <f>SUM(ImplementationTable[[#This Row],['# of Refugees (registered/pending) 2]:['# of Vulnerable Lebanese Hosts 6]])</f>
        <v>0</v>
      </c>
      <c r="W596" s="81"/>
      <c r="X596" s="81"/>
      <c r="Y596" s="81"/>
      <c r="Z596" s="58"/>
      <c r="AA596"/>
      <c r="AB596" s="8"/>
    </row>
    <row r="597" spans="1:28" ht="30" customHeight="1" x14ac:dyDescent="0.25">
      <c r="A597" s="54"/>
      <c r="B597" s="54"/>
      <c r="C597" s="93"/>
      <c r="D597" s="54"/>
      <c r="E597" s="55"/>
      <c r="F597" s="56"/>
      <c r="G597" s="88"/>
      <c r="H597" s="89"/>
      <c r="I597" s="54"/>
      <c r="J597" s="89"/>
      <c r="K597" s="89"/>
      <c r="L597" s="89"/>
      <c r="M597" s="89"/>
      <c r="N597" s="89"/>
      <c r="O597" s="89"/>
      <c r="P597" s="89">
        <f>SUM(ImplementationTable[[#This Row],['# of Refugees (registered/pending) ]:['# of Vulnerable Lebanese Hosts ]])</f>
        <v>0</v>
      </c>
      <c r="Q597" s="57"/>
      <c r="R597" s="57"/>
      <c r="S597" s="69"/>
      <c r="T597" s="58"/>
      <c r="U597" s="58"/>
      <c r="V597" s="85">
        <f>SUM(ImplementationTable[[#This Row],['# of Refugees (registered/pending) 2]:['# of Vulnerable Lebanese Hosts 6]])</f>
        <v>0</v>
      </c>
      <c r="W597" s="81"/>
      <c r="X597" s="81"/>
      <c r="Y597" s="81"/>
      <c r="Z597" s="58"/>
      <c r="AA597"/>
      <c r="AB597" s="8"/>
    </row>
    <row r="598" spans="1:28" ht="30" customHeight="1" x14ac:dyDescent="0.25">
      <c r="A598" s="54"/>
      <c r="B598" s="54"/>
      <c r="C598" s="93"/>
      <c r="D598" s="54"/>
      <c r="E598" s="55"/>
      <c r="F598" s="56"/>
      <c r="G598" s="88"/>
      <c r="H598" s="89"/>
      <c r="I598" s="54"/>
      <c r="J598" s="89"/>
      <c r="K598" s="89"/>
      <c r="L598" s="89"/>
      <c r="M598" s="89"/>
      <c r="N598" s="89"/>
      <c r="O598" s="89"/>
      <c r="P598" s="89">
        <f>SUM(ImplementationTable[[#This Row],['# of Refugees (registered/pending) ]:['# of Vulnerable Lebanese Hosts ]])</f>
        <v>0</v>
      </c>
      <c r="Q598" s="57"/>
      <c r="R598" s="57"/>
      <c r="S598" s="69"/>
      <c r="T598" s="58"/>
      <c r="U598" s="58"/>
      <c r="V598" s="85">
        <f>SUM(ImplementationTable[[#This Row],['# of Refugees (registered/pending) 2]:['# of Vulnerable Lebanese Hosts 6]])</f>
        <v>0</v>
      </c>
      <c r="W598" s="81"/>
      <c r="X598" s="81"/>
      <c r="Y598" s="81"/>
      <c r="Z598" s="58"/>
      <c r="AA598"/>
      <c r="AB598" s="8"/>
    </row>
    <row r="599" spans="1:28" ht="30" customHeight="1" x14ac:dyDescent="0.25">
      <c r="A599" s="54"/>
      <c r="B599" s="54"/>
      <c r="C599" s="93"/>
      <c r="D599" s="54"/>
      <c r="E599" s="55"/>
      <c r="F599" s="56"/>
      <c r="G599" s="88"/>
      <c r="H599" s="89"/>
      <c r="I599" s="54"/>
      <c r="J599" s="89"/>
      <c r="K599" s="89"/>
      <c r="L599" s="89"/>
      <c r="M599" s="89"/>
      <c r="N599" s="89"/>
      <c r="O599" s="89"/>
      <c r="P599" s="89">
        <f>SUM(ImplementationTable[[#This Row],['# of Refugees (registered/pending) ]:['# of Vulnerable Lebanese Hosts ]])</f>
        <v>0</v>
      </c>
      <c r="Q599" s="57"/>
      <c r="R599" s="57"/>
      <c r="S599" s="69"/>
      <c r="T599" s="58"/>
      <c r="U599" s="58"/>
      <c r="V599" s="85">
        <f>SUM(ImplementationTable[[#This Row],['# of Refugees (registered/pending) 2]:['# of Vulnerable Lebanese Hosts 6]])</f>
        <v>0</v>
      </c>
      <c r="W599" s="81"/>
      <c r="X599" s="81"/>
      <c r="Y599" s="81"/>
      <c r="Z599" s="58"/>
      <c r="AA599"/>
      <c r="AB599" s="8"/>
    </row>
    <row r="600" spans="1:28" ht="30" customHeight="1" x14ac:dyDescent="0.25">
      <c r="A600" s="54"/>
      <c r="B600" s="54"/>
      <c r="C600" s="93"/>
      <c r="D600" s="54"/>
      <c r="E600" s="55"/>
      <c r="F600" s="56"/>
      <c r="G600" s="88"/>
      <c r="H600" s="89"/>
      <c r="I600" s="54"/>
      <c r="J600" s="89"/>
      <c r="K600" s="89"/>
      <c r="L600" s="89"/>
      <c r="M600" s="89"/>
      <c r="N600" s="89"/>
      <c r="O600" s="89"/>
      <c r="P600" s="89">
        <f>SUM(ImplementationTable[[#This Row],['# of Refugees (registered/pending) ]:['# of Vulnerable Lebanese Hosts ]])</f>
        <v>0</v>
      </c>
      <c r="Q600" s="57"/>
      <c r="R600" s="57"/>
      <c r="S600" s="69"/>
      <c r="T600" s="58"/>
      <c r="U600" s="58"/>
      <c r="V600" s="85">
        <f>SUM(ImplementationTable[[#This Row],['# of Refugees (registered/pending) 2]:['# of Vulnerable Lebanese Hosts 6]])</f>
        <v>0</v>
      </c>
      <c r="W600" s="81"/>
      <c r="X600" s="81"/>
      <c r="Y600" s="81"/>
      <c r="Z600" s="58"/>
      <c r="AA600"/>
      <c r="AB600" s="8"/>
    </row>
    <row r="601" spans="1:28" ht="30" customHeight="1" x14ac:dyDescent="0.25">
      <c r="A601" s="54"/>
      <c r="B601" s="54"/>
      <c r="C601" s="93"/>
      <c r="D601" s="54"/>
      <c r="E601" s="55"/>
      <c r="F601" s="56"/>
      <c r="G601" s="88"/>
      <c r="H601" s="89"/>
      <c r="I601" s="54"/>
      <c r="J601" s="89"/>
      <c r="K601" s="89"/>
      <c r="L601" s="89"/>
      <c r="M601" s="89"/>
      <c r="N601" s="89"/>
      <c r="O601" s="89"/>
      <c r="P601" s="89">
        <f>SUM(ImplementationTable[[#This Row],['# of Refugees (registered/pending) ]:['# of Vulnerable Lebanese Hosts ]])</f>
        <v>0</v>
      </c>
      <c r="Q601" s="57"/>
      <c r="R601" s="57"/>
      <c r="S601" s="69"/>
      <c r="T601" s="58"/>
      <c r="U601" s="58"/>
      <c r="V601" s="85">
        <f>SUM(ImplementationTable[[#This Row],['# of Refugees (registered/pending) 2]:['# of Vulnerable Lebanese Hosts 6]])</f>
        <v>0</v>
      </c>
      <c r="W601" s="81"/>
      <c r="X601" s="81"/>
      <c r="Y601" s="81"/>
      <c r="Z601" s="58"/>
      <c r="AA601"/>
      <c r="AB601" s="8"/>
    </row>
    <row r="602" spans="1:28" ht="30" customHeight="1" x14ac:dyDescent="0.25">
      <c r="A602" s="54"/>
      <c r="B602" s="54"/>
      <c r="C602" s="93"/>
      <c r="D602" s="54"/>
      <c r="E602" s="55"/>
      <c r="F602" s="56"/>
      <c r="G602" s="88"/>
      <c r="H602" s="89"/>
      <c r="I602" s="54"/>
      <c r="J602" s="89"/>
      <c r="K602" s="89"/>
      <c r="L602" s="89"/>
      <c r="M602" s="89"/>
      <c r="N602" s="89"/>
      <c r="O602" s="89"/>
      <c r="P602" s="89">
        <f>SUM(ImplementationTable[[#This Row],['# of Refugees (registered/pending) ]:['# of Vulnerable Lebanese Hosts ]])</f>
        <v>0</v>
      </c>
      <c r="Q602" s="57"/>
      <c r="R602" s="57"/>
      <c r="S602" s="69"/>
      <c r="T602" s="58"/>
      <c r="U602" s="58"/>
      <c r="V602" s="85">
        <f>SUM(ImplementationTable[[#This Row],['# of Refugees (registered/pending) 2]:['# of Vulnerable Lebanese Hosts 6]])</f>
        <v>0</v>
      </c>
      <c r="W602" s="81"/>
      <c r="X602" s="81"/>
      <c r="Y602" s="81"/>
      <c r="Z602" s="58"/>
      <c r="AA602"/>
      <c r="AB602" s="8"/>
    </row>
    <row r="603" spans="1:28" ht="30" customHeight="1" x14ac:dyDescent="0.25">
      <c r="A603" s="54"/>
      <c r="B603" s="54"/>
      <c r="C603" s="93"/>
      <c r="D603" s="54"/>
      <c r="E603" s="55"/>
      <c r="F603" s="56"/>
      <c r="G603" s="88"/>
      <c r="H603" s="89"/>
      <c r="I603" s="54"/>
      <c r="J603" s="89"/>
      <c r="K603" s="89"/>
      <c r="L603" s="89"/>
      <c r="M603" s="89"/>
      <c r="N603" s="89"/>
      <c r="O603" s="89"/>
      <c r="P603" s="89">
        <f>SUM(ImplementationTable[[#This Row],['# of Refugees (registered/pending) ]:['# of Vulnerable Lebanese Hosts ]])</f>
        <v>0</v>
      </c>
      <c r="Q603" s="57"/>
      <c r="R603" s="57"/>
      <c r="S603" s="69"/>
      <c r="T603" s="58"/>
      <c r="U603" s="58"/>
      <c r="V603" s="85">
        <f>SUM(ImplementationTable[[#This Row],['# of Refugees (registered/pending) 2]:['# of Vulnerable Lebanese Hosts 6]])</f>
        <v>0</v>
      </c>
      <c r="W603" s="81"/>
      <c r="X603" s="81"/>
      <c r="Y603" s="81"/>
      <c r="Z603" s="58"/>
      <c r="AA603"/>
      <c r="AB603" s="8"/>
    </row>
    <row r="604" spans="1:28" ht="30" customHeight="1" x14ac:dyDescent="0.25">
      <c r="A604" s="54"/>
      <c r="B604" s="54"/>
      <c r="C604" s="93"/>
      <c r="D604" s="54"/>
      <c r="E604" s="55"/>
      <c r="F604" s="56"/>
      <c r="G604" s="88"/>
      <c r="H604" s="89"/>
      <c r="I604" s="54"/>
      <c r="J604" s="89"/>
      <c r="K604" s="89"/>
      <c r="L604" s="89"/>
      <c r="M604" s="89"/>
      <c r="N604" s="89"/>
      <c r="O604" s="89"/>
      <c r="P604" s="89">
        <f>SUM(ImplementationTable[[#This Row],['# of Refugees (registered/pending) ]:['# of Vulnerable Lebanese Hosts ]])</f>
        <v>0</v>
      </c>
      <c r="Q604" s="57"/>
      <c r="R604" s="57"/>
      <c r="S604" s="69"/>
      <c r="T604" s="58"/>
      <c r="U604" s="58"/>
      <c r="V604" s="85">
        <f>SUM(ImplementationTable[[#This Row],['# of Refugees (registered/pending) 2]:['# of Vulnerable Lebanese Hosts 6]])</f>
        <v>0</v>
      </c>
      <c r="W604" s="81"/>
      <c r="X604" s="81"/>
      <c r="Y604" s="81"/>
      <c r="Z604" s="58"/>
      <c r="AA604"/>
      <c r="AB604" s="8"/>
    </row>
    <row r="605" spans="1:28" ht="30" customHeight="1" x14ac:dyDescent="0.25">
      <c r="A605" s="54"/>
      <c r="B605" s="54"/>
      <c r="C605" s="93"/>
      <c r="D605" s="54"/>
      <c r="E605" s="55"/>
      <c r="F605" s="56"/>
      <c r="G605" s="88"/>
      <c r="H605" s="89"/>
      <c r="I605" s="54"/>
      <c r="J605" s="89"/>
      <c r="K605" s="89"/>
      <c r="L605" s="89"/>
      <c r="M605" s="89"/>
      <c r="N605" s="89"/>
      <c r="O605" s="89"/>
      <c r="P605" s="89">
        <f>SUM(ImplementationTable[[#This Row],['# of Refugees (registered/pending) ]:['# of Vulnerable Lebanese Hosts ]])</f>
        <v>0</v>
      </c>
      <c r="Q605" s="57"/>
      <c r="R605" s="57"/>
      <c r="S605" s="69"/>
      <c r="T605" s="58"/>
      <c r="U605" s="58"/>
      <c r="V605" s="85">
        <f>SUM(ImplementationTable[[#This Row],['# of Refugees (registered/pending) 2]:['# of Vulnerable Lebanese Hosts 6]])</f>
        <v>0</v>
      </c>
      <c r="W605" s="81"/>
      <c r="X605" s="81"/>
      <c r="Y605" s="81"/>
      <c r="Z605" s="58"/>
      <c r="AA605"/>
      <c r="AB605" s="8"/>
    </row>
    <row r="606" spans="1:28" ht="30" customHeight="1" x14ac:dyDescent="0.25">
      <c r="A606" s="54"/>
      <c r="B606" s="54"/>
      <c r="C606" s="93"/>
      <c r="D606" s="54"/>
      <c r="E606" s="55"/>
      <c r="F606" s="56"/>
      <c r="G606" s="88"/>
      <c r="H606" s="89"/>
      <c r="I606" s="54"/>
      <c r="J606" s="89"/>
      <c r="K606" s="89"/>
      <c r="L606" s="89"/>
      <c r="M606" s="89"/>
      <c r="N606" s="89"/>
      <c r="O606" s="89"/>
      <c r="P606" s="89">
        <f>SUM(ImplementationTable[[#This Row],['# of Refugees (registered/pending) ]:['# of Vulnerable Lebanese Hosts ]])</f>
        <v>0</v>
      </c>
      <c r="Q606" s="57"/>
      <c r="R606" s="57"/>
      <c r="S606" s="69"/>
      <c r="T606" s="58"/>
      <c r="U606" s="58"/>
      <c r="V606" s="85">
        <f>SUM(ImplementationTable[[#This Row],['# of Refugees (registered/pending) 2]:['# of Vulnerable Lebanese Hosts 6]])</f>
        <v>0</v>
      </c>
      <c r="W606" s="81"/>
      <c r="X606" s="81"/>
      <c r="Y606" s="81"/>
      <c r="Z606" s="58"/>
      <c r="AA606"/>
      <c r="AB606" s="8"/>
    </row>
    <row r="607" spans="1:28" ht="30" customHeight="1" x14ac:dyDescent="0.25">
      <c r="A607" s="54"/>
      <c r="B607" s="54"/>
      <c r="C607" s="93"/>
      <c r="D607" s="54"/>
      <c r="E607" s="55"/>
      <c r="F607" s="56"/>
      <c r="G607" s="88"/>
      <c r="H607" s="89"/>
      <c r="I607" s="54"/>
      <c r="J607" s="89"/>
      <c r="K607" s="89"/>
      <c r="L607" s="89"/>
      <c r="M607" s="89"/>
      <c r="N607" s="89"/>
      <c r="O607" s="89"/>
      <c r="P607" s="89">
        <f>SUM(ImplementationTable[[#This Row],['# of Refugees (registered/pending) ]:['# of Vulnerable Lebanese Hosts ]])</f>
        <v>0</v>
      </c>
      <c r="Q607" s="57"/>
      <c r="R607" s="57"/>
      <c r="S607" s="69"/>
      <c r="T607" s="58"/>
      <c r="U607" s="58"/>
      <c r="V607" s="85">
        <f>SUM(ImplementationTable[[#This Row],['# of Refugees (registered/pending) 2]:['# of Vulnerable Lebanese Hosts 6]])</f>
        <v>0</v>
      </c>
      <c r="W607" s="81"/>
      <c r="X607" s="81"/>
      <c r="Y607" s="81"/>
      <c r="Z607" s="58"/>
      <c r="AA607"/>
      <c r="AB607" s="8"/>
    </row>
    <row r="608" spans="1:28" ht="30" customHeight="1" x14ac:dyDescent="0.25">
      <c r="A608" s="54"/>
      <c r="B608" s="54"/>
      <c r="C608" s="93"/>
      <c r="D608" s="54"/>
      <c r="E608" s="55"/>
      <c r="F608" s="56"/>
      <c r="G608" s="88"/>
      <c r="H608" s="89"/>
      <c r="I608" s="54"/>
      <c r="J608" s="89"/>
      <c r="K608" s="89"/>
      <c r="L608" s="89"/>
      <c r="M608" s="89"/>
      <c r="N608" s="89"/>
      <c r="O608" s="89"/>
      <c r="P608" s="89">
        <f>SUM(ImplementationTable[[#This Row],['# of Refugees (registered/pending) ]:['# of Vulnerable Lebanese Hosts ]])</f>
        <v>0</v>
      </c>
      <c r="Q608" s="57"/>
      <c r="R608" s="57"/>
      <c r="S608" s="69"/>
      <c r="T608" s="58"/>
      <c r="U608" s="58"/>
      <c r="V608" s="85">
        <f>SUM(ImplementationTable[[#This Row],['# of Refugees (registered/pending) 2]:['# of Vulnerable Lebanese Hosts 6]])</f>
        <v>0</v>
      </c>
      <c r="W608" s="81"/>
      <c r="X608" s="81"/>
      <c r="Y608" s="81"/>
      <c r="Z608" s="58"/>
      <c r="AA608"/>
      <c r="AB608" s="8"/>
    </row>
    <row r="609" spans="1:28" ht="30" customHeight="1" x14ac:dyDescent="0.25">
      <c r="A609" s="54"/>
      <c r="B609" s="54"/>
      <c r="C609" s="93"/>
      <c r="D609" s="54"/>
      <c r="E609" s="55"/>
      <c r="F609" s="56"/>
      <c r="G609" s="88"/>
      <c r="H609" s="89"/>
      <c r="I609" s="54"/>
      <c r="J609" s="89"/>
      <c r="K609" s="89"/>
      <c r="L609" s="89"/>
      <c r="M609" s="89"/>
      <c r="N609" s="89"/>
      <c r="O609" s="89"/>
      <c r="P609" s="89">
        <f>SUM(ImplementationTable[[#This Row],['# of Refugees (registered/pending) ]:['# of Vulnerable Lebanese Hosts ]])</f>
        <v>0</v>
      </c>
      <c r="Q609" s="57"/>
      <c r="R609" s="57"/>
      <c r="S609" s="69"/>
      <c r="T609" s="58"/>
      <c r="U609" s="58"/>
      <c r="V609" s="85">
        <f>SUM(ImplementationTable[[#This Row],['# of Refugees (registered/pending) 2]:['# of Vulnerable Lebanese Hosts 6]])</f>
        <v>0</v>
      </c>
      <c r="W609" s="81"/>
      <c r="X609" s="81"/>
      <c r="Y609" s="81"/>
      <c r="Z609" s="58"/>
      <c r="AA609"/>
      <c r="AB609" s="8"/>
    </row>
    <row r="610" spans="1:28" ht="30" customHeight="1" x14ac:dyDescent="0.25">
      <c r="A610" s="54"/>
      <c r="B610" s="54"/>
      <c r="C610" s="93"/>
      <c r="D610" s="54"/>
      <c r="E610" s="55"/>
      <c r="F610" s="56"/>
      <c r="G610" s="88"/>
      <c r="H610" s="89"/>
      <c r="I610" s="54"/>
      <c r="J610" s="89"/>
      <c r="K610" s="89"/>
      <c r="L610" s="89"/>
      <c r="M610" s="89"/>
      <c r="N610" s="89"/>
      <c r="O610" s="89"/>
      <c r="P610" s="89">
        <f>SUM(ImplementationTable[[#This Row],['# of Refugees (registered/pending) ]:['# of Vulnerable Lebanese Hosts ]])</f>
        <v>0</v>
      </c>
      <c r="Q610" s="57"/>
      <c r="R610" s="57"/>
      <c r="S610" s="69"/>
      <c r="T610" s="58"/>
      <c r="U610" s="58"/>
      <c r="V610" s="85">
        <f>SUM(ImplementationTable[[#This Row],['# of Refugees (registered/pending) 2]:['# of Vulnerable Lebanese Hosts 6]])</f>
        <v>0</v>
      </c>
      <c r="W610" s="81"/>
      <c r="X610" s="81"/>
      <c r="Y610" s="81"/>
      <c r="Z610" s="58"/>
      <c r="AA610"/>
      <c r="AB610" s="8"/>
    </row>
    <row r="611" spans="1:28" ht="30" customHeight="1" x14ac:dyDescent="0.25">
      <c r="A611" s="54"/>
      <c r="B611" s="54"/>
      <c r="C611" s="93"/>
      <c r="D611" s="54"/>
      <c r="E611" s="55"/>
      <c r="F611" s="56"/>
      <c r="G611" s="88"/>
      <c r="H611" s="89"/>
      <c r="I611" s="54"/>
      <c r="J611" s="89"/>
      <c r="K611" s="89"/>
      <c r="L611" s="89"/>
      <c r="M611" s="89"/>
      <c r="N611" s="89"/>
      <c r="O611" s="89"/>
      <c r="P611" s="89">
        <f>SUM(ImplementationTable[[#This Row],['# of Refugees (registered/pending) ]:['# of Vulnerable Lebanese Hosts ]])</f>
        <v>0</v>
      </c>
      <c r="Q611" s="57"/>
      <c r="R611" s="57"/>
      <c r="S611" s="69"/>
      <c r="T611" s="58"/>
      <c r="U611" s="58"/>
      <c r="V611" s="85">
        <f>SUM(ImplementationTable[[#This Row],['# of Refugees (registered/pending) 2]:['# of Vulnerable Lebanese Hosts 6]])</f>
        <v>0</v>
      </c>
      <c r="W611" s="81"/>
      <c r="X611" s="81"/>
      <c r="Y611" s="81"/>
      <c r="Z611" s="58"/>
      <c r="AA611"/>
      <c r="AB611" s="8"/>
    </row>
    <row r="612" spans="1:28" ht="30" customHeight="1" x14ac:dyDescent="0.25">
      <c r="A612" s="54"/>
      <c r="B612" s="54"/>
      <c r="C612" s="93"/>
      <c r="D612" s="54"/>
      <c r="E612" s="55"/>
      <c r="F612" s="56"/>
      <c r="G612" s="88"/>
      <c r="H612" s="89"/>
      <c r="I612" s="54"/>
      <c r="J612" s="89"/>
      <c r="K612" s="89"/>
      <c r="L612" s="89"/>
      <c r="M612" s="89"/>
      <c r="N612" s="89"/>
      <c r="O612" s="89"/>
      <c r="P612" s="89">
        <f>SUM(ImplementationTable[[#This Row],['# of Refugees (registered/pending) ]:['# of Vulnerable Lebanese Hosts ]])</f>
        <v>0</v>
      </c>
      <c r="Q612" s="57"/>
      <c r="R612" s="57"/>
      <c r="S612" s="69"/>
      <c r="T612" s="58"/>
      <c r="U612" s="58"/>
      <c r="V612" s="85">
        <f>SUM(ImplementationTable[[#This Row],['# of Refugees (registered/pending) 2]:['# of Vulnerable Lebanese Hosts 6]])</f>
        <v>0</v>
      </c>
      <c r="W612" s="81"/>
      <c r="X612" s="81"/>
      <c r="Y612" s="81"/>
      <c r="Z612" s="58"/>
      <c r="AA612"/>
      <c r="AB612" s="8"/>
    </row>
    <row r="613" spans="1:28" ht="30" customHeight="1" x14ac:dyDescent="0.25">
      <c r="A613" s="54"/>
      <c r="B613" s="54"/>
      <c r="C613" s="93"/>
      <c r="D613" s="54"/>
      <c r="E613" s="55"/>
      <c r="F613" s="56"/>
      <c r="G613" s="88"/>
      <c r="H613" s="89"/>
      <c r="I613" s="54"/>
      <c r="J613" s="89"/>
      <c r="K613" s="89"/>
      <c r="L613" s="89"/>
      <c r="M613" s="89"/>
      <c r="N613" s="89"/>
      <c r="O613" s="89"/>
      <c r="P613" s="89">
        <f>SUM(ImplementationTable[[#This Row],['# of Refugees (registered/pending) ]:['# of Vulnerable Lebanese Hosts ]])</f>
        <v>0</v>
      </c>
      <c r="Q613" s="57"/>
      <c r="R613" s="57"/>
      <c r="S613" s="69"/>
      <c r="T613" s="58"/>
      <c r="U613" s="58"/>
      <c r="V613" s="85">
        <f>SUM(ImplementationTable[[#This Row],['# of Refugees (registered/pending) 2]:['# of Vulnerable Lebanese Hosts 6]])</f>
        <v>0</v>
      </c>
      <c r="W613" s="81"/>
      <c r="X613" s="81"/>
      <c r="Y613" s="81"/>
      <c r="Z613" s="58"/>
      <c r="AA613"/>
      <c r="AB613" s="8"/>
    </row>
    <row r="614" spans="1:28" ht="30" customHeight="1" x14ac:dyDescent="0.25">
      <c r="A614" s="54"/>
      <c r="B614" s="54"/>
      <c r="C614" s="93"/>
      <c r="D614" s="54"/>
      <c r="E614" s="55"/>
      <c r="F614" s="56"/>
      <c r="G614" s="88"/>
      <c r="H614" s="89"/>
      <c r="I614" s="54"/>
      <c r="J614" s="89"/>
      <c r="K614" s="89"/>
      <c r="L614" s="89"/>
      <c r="M614" s="89"/>
      <c r="N614" s="89"/>
      <c r="O614" s="89"/>
      <c r="P614" s="89">
        <f>SUM(ImplementationTable[[#This Row],['# of Refugees (registered/pending) ]:['# of Vulnerable Lebanese Hosts ]])</f>
        <v>0</v>
      </c>
      <c r="Q614" s="57"/>
      <c r="R614" s="57"/>
      <c r="S614" s="69"/>
      <c r="T614" s="58"/>
      <c r="U614" s="58"/>
      <c r="V614" s="85">
        <f>SUM(ImplementationTable[[#This Row],['# of Refugees (registered/pending) 2]:['# of Vulnerable Lebanese Hosts 6]])</f>
        <v>0</v>
      </c>
      <c r="W614" s="81"/>
      <c r="X614" s="81"/>
      <c r="Y614" s="81"/>
      <c r="Z614" s="58"/>
      <c r="AA614"/>
      <c r="AB614" s="8"/>
    </row>
    <row r="615" spans="1:28" ht="30" customHeight="1" x14ac:dyDescent="0.25">
      <c r="A615" s="54"/>
      <c r="B615" s="54"/>
      <c r="C615" s="93"/>
      <c r="D615" s="54"/>
      <c r="E615" s="55"/>
      <c r="F615" s="56"/>
      <c r="G615" s="88"/>
      <c r="H615" s="89"/>
      <c r="I615" s="54"/>
      <c r="J615" s="89"/>
      <c r="K615" s="89"/>
      <c r="L615" s="89"/>
      <c r="M615" s="89"/>
      <c r="N615" s="89"/>
      <c r="O615" s="89"/>
      <c r="P615" s="89">
        <f>SUM(ImplementationTable[[#This Row],['# of Refugees (registered/pending) ]:['# of Vulnerable Lebanese Hosts ]])</f>
        <v>0</v>
      </c>
      <c r="Q615" s="57"/>
      <c r="R615" s="57"/>
      <c r="S615" s="69"/>
      <c r="T615" s="58"/>
      <c r="U615" s="58"/>
      <c r="V615" s="85">
        <f>SUM(ImplementationTable[[#This Row],['# of Refugees (registered/pending) 2]:['# of Vulnerable Lebanese Hosts 6]])</f>
        <v>0</v>
      </c>
      <c r="W615" s="81"/>
      <c r="X615" s="81"/>
      <c r="Y615" s="81"/>
      <c r="Z615" s="58"/>
      <c r="AA615"/>
      <c r="AB615" s="8"/>
    </row>
    <row r="616" spans="1:28" ht="30" customHeight="1" x14ac:dyDescent="0.25">
      <c r="A616" s="54"/>
      <c r="B616" s="54"/>
      <c r="C616" s="93"/>
      <c r="D616" s="54"/>
      <c r="E616" s="55"/>
      <c r="F616" s="56"/>
      <c r="G616" s="88"/>
      <c r="H616" s="89"/>
      <c r="I616" s="54"/>
      <c r="J616" s="89"/>
      <c r="K616" s="89"/>
      <c r="L616" s="89"/>
      <c r="M616" s="89"/>
      <c r="N616" s="89"/>
      <c r="O616" s="89"/>
      <c r="P616" s="89">
        <f>SUM(ImplementationTable[[#This Row],['# of Refugees (registered/pending) ]:['# of Vulnerable Lebanese Hosts ]])</f>
        <v>0</v>
      </c>
      <c r="Q616" s="57"/>
      <c r="R616" s="57"/>
      <c r="S616" s="69"/>
      <c r="T616" s="58"/>
      <c r="U616" s="58"/>
      <c r="V616" s="85">
        <f>SUM(ImplementationTable[[#This Row],['# of Refugees (registered/pending) 2]:['# of Vulnerable Lebanese Hosts 6]])</f>
        <v>0</v>
      </c>
      <c r="W616" s="81"/>
      <c r="X616" s="81"/>
      <c r="Y616" s="81"/>
      <c r="Z616" s="58"/>
      <c r="AA616"/>
      <c r="AB616" s="8"/>
    </row>
    <row r="617" spans="1:28" ht="30" customHeight="1" x14ac:dyDescent="0.25">
      <c r="A617" s="54"/>
      <c r="B617" s="54"/>
      <c r="C617" s="93"/>
      <c r="D617" s="54"/>
      <c r="E617" s="55"/>
      <c r="F617" s="56"/>
      <c r="G617" s="88"/>
      <c r="H617" s="89"/>
      <c r="I617" s="54"/>
      <c r="J617" s="89"/>
      <c r="K617" s="89"/>
      <c r="L617" s="89"/>
      <c r="M617" s="89"/>
      <c r="N617" s="89"/>
      <c r="O617" s="89"/>
      <c r="P617" s="89">
        <f>SUM(ImplementationTable[[#This Row],['# of Refugees (registered/pending) ]:['# of Vulnerable Lebanese Hosts ]])</f>
        <v>0</v>
      </c>
      <c r="Q617" s="57"/>
      <c r="R617" s="57"/>
      <c r="S617" s="69"/>
      <c r="T617" s="58"/>
      <c r="U617" s="58"/>
      <c r="V617" s="85">
        <f>SUM(ImplementationTable[[#This Row],['# of Refugees (registered/pending) 2]:['# of Vulnerable Lebanese Hosts 6]])</f>
        <v>0</v>
      </c>
      <c r="W617" s="81"/>
      <c r="X617" s="81"/>
      <c r="Y617" s="81"/>
      <c r="Z617" s="58"/>
      <c r="AA617"/>
      <c r="AB617" s="8"/>
    </row>
    <row r="618" spans="1:28" ht="30" customHeight="1" x14ac:dyDescent="0.25">
      <c r="A618" s="54"/>
      <c r="B618" s="54"/>
      <c r="C618" s="93"/>
      <c r="D618" s="54"/>
      <c r="E618" s="55"/>
      <c r="F618" s="56"/>
      <c r="G618" s="88"/>
      <c r="H618" s="89"/>
      <c r="I618" s="54"/>
      <c r="J618" s="89"/>
      <c r="K618" s="89"/>
      <c r="L618" s="89"/>
      <c r="M618" s="89"/>
      <c r="N618" s="89"/>
      <c r="O618" s="89"/>
      <c r="P618" s="89">
        <f>SUM(ImplementationTable[[#This Row],['# of Refugees (registered/pending) ]:['# of Vulnerable Lebanese Hosts ]])</f>
        <v>0</v>
      </c>
      <c r="Q618" s="57"/>
      <c r="R618" s="57"/>
      <c r="S618" s="69"/>
      <c r="T618" s="58"/>
      <c r="U618" s="58"/>
      <c r="V618" s="85">
        <f>SUM(ImplementationTable[[#This Row],['# of Refugees (registered/pending) 2]:['# of Vulnerable Lebanese Hosts 6]])</f>
        <v>0</v>
      </c>
      <c r="W618" s="81"/>
      <c r="X618" s="81"/>
      <c r="Y618" s="81"/>
      <c r="Z618" s="58"/>
      <c r="AA618"/>
      <c r="AB618" s="8"/>
    </row>
    <row r="619" spans="1:28" ht="30" customHeight="1" x14ac:dyDescent="0.25">
      <c r="A619" s="54"/>
      <c r="B619" s="54"/>
      <c r="C619" s="93"/>
      <c r="D619" s="54"/>
      <c r="E619" s="55"/>
      <c r="F619" s="56"/>
      <c r="G619" s="88"/>
      <c r="H619" s="89"/>
      <c r="I619" s="54"/>
      <c r="J619" s="89"/>
      <c r="K619" s="89"/>
      <c r="L619" s="89"/>
      <c r="M619" s="89"/>
      <c r="N619" s="89"/>
      <c r="O619" s="89"/>
      <c r="P619" s="89">
        <f>SUM(ImplementationTable[[#This Row],['# of Refugees (registered/pending) ]:['# of Vulnerable Lebanese Hosts ]])</f>
        <v>0</v>
      </c>
      <c r="Q619" s="57"/>
      <c r="R619" s="57"/>
      <c r="S619" s="69"/>
      <c r="T619" s="58"/>
      <c r="U619" s="58"/>
      <c r="V619" s="85">
        <f>SUM(ImplementationTable[[#This Row],['# of Refugees (registered/pending) 2]:['# of Vulnerable Lebanese Hosts 6]])</f>
        <v>0</v>
      </c>
      <c r="W619" s="81"/>
      <c r="X619" s="81"/>
      <c r="Y619" s="81"/>
      <c r="Z619" s="58"/>
      <c r="AA619"/>
      <c r="AB619" s="8"/>
    </row>
    <row r="620" spans="1:28" ht="30" customHeight="1" x14ac:dyDescent="0.25">
      <c r="A620" s="54"/>
      <c r="B620" s="54"/>
      <c r="C620" s="93"/>
      <c r="D620" s="54"/>
      <c r="E620" s="55"/>
      <c r="F620" s="56"/>
      <c r="G620" s="88"/>
      <c r="H620" s="89"/>
      <c r="I620" s="54"/>
      <c r="J620" s="89"/>
      <c r="K620" s="89"/>
      <c r="L620" s="89"/>
      <c r="M620" s="89"/>
      <c r="N620" s="89"/>
      <c r="O620" s="89"/>
      <c r="P620" s="89">
        <f>SUM(ImplementationTable[[#This Row],['# of Refugees (registered/pending) ]:['# of Vulnerable Lebanese Hosts ]])</f>
        <v>0</v>
      </c>
      <c r="Q620" s="57"/>
      <c r="R620" s="57"/>
      <c r="S620" s="69"/>
      <c r="T620" s="58"/>
      <c r="U620" s="58"/>
      <c r="V620" s="85">
        <f>SUM(ImplementationTable[[#This Row],['# of Refugees (registered/pending) 2]:['# of Vulnerable Lebanese Hosts 6]])</f>
        <v>0</v>
      </c>
      <c r="W620" s="81"/>
      <c r="X620" s="81"/>
      <c r="Y620" s="81"/>
      <c r="Z620" s="58"/>
      <c r="AA620"/>
      <c r="AB620" s="8"/>
    </row>
    <row r="621" spans="1:28" ht="30" customHeight="1" x14ac:dyDescent="0.25">
      <c r="A621" s="54"/>
      <c r="B621" s="54"/>
      <c r="C621" s="93"/>
      <c r="D621" s="54"/>
      <c r="E621" s="55"/>
      <c r="F621" s="56"/>
      <c r="G621" s="88"/>
      <c r="H621" s="89"/>
      <c r="I621" s="54"/>
      <c r="J621" s="89"/>
      <c r="K621" s="89"/>
      <c r="L621" s="89"/>
      <c r="M621" s="89"/>
      <c r="N621" s="89"/>
      <c r="O621" s="89"/>
      <c r="P621" s="89">
        <f>SUM(ImplementationTable[[#This Row],['# of Refugees (registered/pending) ]:['# of Vulnerable Lebanese Hosts ]])</f>
        <v>0</v>
      </c>
      <c r="Q621" s="57"/>
      <c r="R621" s="57"/>
      <c r="S621" s="69"/>
      <c r="T621" s="58"/>
      <c r="U621" s="58"/>
      <c r="V621" s="85">
        <f>SUM(ImplementationTable[[#This Row],['# of Refugees (registered/pending) 2]:['# of Vulnerable Lebanese Hosts 6]])</f>
        <v>0</v>
      </c>
      <c r="W621" s="81"/>
      <c r="X621" s="81"/>
      <c r="Y621" s="81"/>
      <c r="Z621" s="58"/>
      <c r="AA621"/>
      <c r="AB621" s="8"/>
    </row>
    <row r="622" spans="1:28" ht="30" customHeight="1" x14ac:dyDescent="0.25">
      <c r="A622" s="54"/>
      <c r="B622" s="54"/>
      <c r="C622" s="93"/>
      <c r="D622" s="54"/>
      <c r="E622" s="55"/>
      <c r="F622" s="56"/>
      <c r="G622" s="88"/>
      <c r="H622" s="89"/>
      <c r="I622" s="54"/>
      <c r="J622" s="89"/>
      <c r="K622" s="89"/>
      <c r="L622" s="89"/>
      <c r="M622" s="89"/>
      <c r="N622" s="89"/>
      <c r="O622" s="89"/>
      <c r="P622" s="89">
        <f>SUM(ImplementationTable[[#This Row],['# of Refugees (registered/pending) ]:['# of Vulnerable Lebanese Hosts ]])</f>
        <v>0</v>
      </c>
      <c r="Q622" s="57"/>
      <c r="R622" s="57"/>
      <c r="S622" s="69"/>
      <c r="T622" s="58"/>
      <c r="U622" s="58"/>
      <c r="V622" s="85">
        <f>SUM(ImplementationTable[[#This Row],['# of Refugees (registered/pending) 2]:['# of Vulnerable Lebanese Hosts 6]])</f>
        <v>0</v>
      </c>
      <c r="W622" s="81"/>
      <c r="X622" s="81"/>
      <c r="Y622" s="81"/>
      <c r="Z622" s="58"/>
      <c r="AA622"/>
      <c r="AB622" s="8"/>
    </row>
    <row r="623" spans="1:28" ht="30" customHeight="1" x14ac:dyDescent="0.25">
      <c r="A623" s="54"/>
      <c r="B623" s="54"/>
      <c r="C623" s="93"/>
      <c r="D623" s="54"/>
      <c r="E623" s="55"/>
      <c r="F623" s="56"/>
      <c r="G623" s="88"/>
      <c r="H623" s="89"/>
      <c r="I623" s="54"/>
      <c r="J623" s="89"/>
      <c r="K623" s="89"/>
      <c r="L623" s="89"/>
      <c r="M623" s="89"/>
      <c r="N623" s="89"/>
      <c r="O623" s="89"/>
      <c r="P623" s="89">
        <f>SUM(ImplementationTable[[#This Row],['# of Refugees (registered/pending) ]:['# of Vulnerable Lebanese Hosts ]])</f>
        <v>0</v>
      </c>
      <c r="Q623" s="57"/>
      <c r="R623" s="57"/>
      <c r="S623" s="69"/>
      <c r="T623" s="58"/>
      <c r="U623" s="58"/>
      <c r="V623" s="85">
        <f>SUM(ImplementationTable[[#This Row],['# of Refugees (registered/pending) 2]:['# of Vulnerable Lebanese Hosts 6]])</f>
        <v>0</v>
      </c>
      <c r="W623" s="81"/>
      <c r="X623" s="81"/>
      <c r="Y623" s="81"/>
      <c r="Z623" s="58"/>
      <c r="AA623"/>
      <c r="AB623" s="8"/>
    </row>
    <row r="624" spans="1:28" ht="30" customHeight="1" x14ac:dyDescent="0.25">
      <c r="A624" s="54"/>
      <c r="B624" s="54"/>
      <c r="C624" s="93"/>
      <c r="D624" s="54"/>
      <c r="E624" s="55"/>
      <c r="F624" s="56"/>
      <c r="G624" s="88"/>
      <c r="H624" s="89"/>
      <c r="I624" s="54"/>
      <c r="J624" s="89"/>
      <c r="K624" s="89"/>
      <c r="L624" s="89"/>
      <c r="M624" s="89"/>
      <c r="N624" s="89"/>
      <c r="O624" s="89"/>
      <c r="P624" s="89">
        <f>SUM(ImplementationTable[[#This Row],['# of Refugees (registered/pending) ]:['# of Vulnerable Lebanese Hosts ]])</f>
        <v>0</v>
      </c>
      <c r="Q624" s="57"/>
      <c r="R624" s="57"/>
      <c r="S624" s="69"/>
      <c r="T624" s="58"/>
      <c r="U624" s="58"/>
      <c r="V624" s="85">
        <f>SUM(ImplementationTable[[#This Row],['# of Refugees (registered/pending) 2]:['# of Vulnerable Lebanese Hosts 6]])</f>
        <v>0</v>
      </c>
      <c r="W624" s="81"/>
      <c r="X624" s="81"/>
      <c r="Y624" s="81"/>
      <c r="Z624" s="58"/>
      <c r="AA624"/>
      <c r="AB624" s="8"/>
    </row>
    <row r="625" spans="1:28" ht="30" customHeight="1" x14ac:dyDescent="0.25">
      <c r="A625" s="54"/>
      <c r="B625" s="54"/>
      <c r="C625" s="93"/>
      <c r="D625" s="54"/>
      <c r="E625" s="55"/>
      <c r="F625" s="56"/>
      <c r="G625" s="88"/>
      <c r="H625" s="89"/>
      <c r="I625" s="54"/>
      <c r="J625" s="89"/>
      <c r="K625" s="89"/>
      <c r="L625" s="89"/>
      <c r="M625" s="89"/>
      <c r="N625" s="89"/>
      <c r="O625" s="89"/>
      <c r="P625" s="89">
        <f>SUM(ImplementationTable[[#This Row],['# of Refugees (registered/pending) ]:['# of Vulnerable Lebanese Hosts ]])</f>
        <v>0</v>
      </c>
      <c r="Q625" s="57"/>
      <c r="R625" s="57"/>
      <c r="S625" s="69"/>
      <c r="T625" s="58"/>
      <c r="U625" s="58"/>
      <c r="V625" s="85">
        <f>SUM(ImplementationTable[[#This Row],['# of Refugees (registered/pending) 2]:['# of Vulnerable Lebanese Hosts 6]])</f>
        <v>0</v>
      </c>
      <c r="W625" s="81"/>
      <c r="X625" s="81"/>
      <c r="Y625" s="81"/>
      <c r="Z625" s="58"/>
      <c r="AA625"/>
      <c r="AB625" s="8"/>
    </row>
    <row r="626" spans="1:28" ht="30" customHeight="1" x14ac:dyDescent="0.25">
      <c r="A626" s="54"/>
      <c r="B626" s="54"/>
      <c r="C626" s="93"/>
      <c r="D626" s="54"/>
      <c r="E626" s="55"/>
      <c r="F626" s="56"/>
      <c r="G626" s="88"/>
      <c r="H626" s="89"/>
      <c r="I626" s="54"/>
      <c r="J626" s="89"/>
      <c r="K626" s="89"/>
      <c r="L626" s="89"/>
      <c r="M626" s="89"/>
      <c r="N626" s="89"/>
      <c r="O626" s="89"/>
      <c r="P626" s="89">
        <f>SUM(ImplementationTable[[#This Row],['# of Refugees (registered/pending) ]:['# of Vulnerable Lebanese Hosts ]])</f>
        <v>0</v>
      </c>
      <c r="Q626" s="57"/>
      <c r="R626" s="57"/>
      <c r="S626" s="69"/>
      <c r="T626" s="58"/>
      <c r="U626" s="58"/>
      <c r="V626" s="85">
        <f>SUM(ImplementationTable[[#This Row],['# of Refugees (registered/pending) 2]:['# of Vulnerable Lebanese Hosts 6]])</f>
        <v>0</v>
      </c>
      <c r="W626" s="81"/>
      <c r="X626" s="81"/>
      <c r="Y626" s="81"/>
      <c r="Z626" s="58"/>
      <c r="AA626"/>
      <c r="AB626" s="8"/>
    </row>
    <row r="627" spans="1:28" ht="30" customHeight="1" x14ac:dyDescent="0.25">
      <c r="A627" s="54"/>
      <c r="B627" s="54"/>
      <c r="C627" s="93"/>
      <c r="D627" s="54"/>
      <c r="E627" s="55"/>
      <c r="F627" s="56"/>
      <c r="G627" s="88"/>
      <c r="H627" s="89"/>
      <c r="I627" s="54"/>
      <c r="J627" s="89"/>
      <c r="K627" s="89"/>
      <c r="L627" s="89"/>
      <c r="M627" s="89"/>
      <c r="N627" s="89"/>
      <c r="O627" s="89"/>
      <c r="P627" s="89">
        <f>SUM(ImplementationTable[[#This Row],['# of Refugees (registered/pending) ]:['# of Vulnerable Lebanese Hosts ]])</f>
        <v>0</v>
      </c>
      <c r="Q627" s="57"/>
      <c r="R627" s="57"/>
      <c r="S627" s="69"/>
      <c r="T627" s="58"/>
      <c r="U627" s="58"/>
      <c r="V627" s="85">
        <f>SUM(ImplementationTable[[#This Row],['# of Refugees (registered/pending) 2]:['# of Vulnerable Lebanese Hosts 6]])</f>
        <v>0</v>
      </c>
      <c r="W627" s="81"/>
      <c r="X627" s="81"/>
      <c r="Y627" s="81"/>
      <c r="Z627" s="58"/>
      <c r="AA627"/>
      <c r="AB627" s="8"/>
    </row>
    <row r="628" spans="1:28" ht="30" customHeight="1" x14ac:dyDescent="0.25">
      <c r="A628" s="54"/>
      <c r="B628" s="54"/>
      <c r="C628" s="93"/>
      <c r="D628" s="54"/>
      <c r="E628" s="55"/>
      <c r="F628" s="56"/>
      <c r="G628" s="88"/>
      <c r="H628" s="89"/>
      <c r="I628" s="54"/>
      <c r="J628" s="89"/>
      <c r="K628" s="89"/>
      <c r="L628" s="89"/>
      <c r="M628" s="89"/>
      <c r="N628" s="89"/>
      <c r="O628" s="89"/>
      <c r="P628" s="89">
        <f>SUM(ImplementationTable[[#This Row],['# of Refugees (registered/pending) ]:['# of Vulnerable Lebanese Hosts ]])</f>
        <v>0</v>
      </c>
      <c r="Q628" s="57"/>
      <c r="R628" s="57"/>
      <c r="S628" s="69"/>
      <c r="T628" s="58"/>
      <c r="U628" s="58"/>
      <c r="V628" s="85">
        <f>SUM(ImplementationTable[[#This Row],['# of Refugees (registered/pending) 2]:['# of Vulnerable Lebanese Hosts 6]])</f>
        <v>0</v>
      </c>
      <c r="W628" s="81"/>
      <c r="X628" s="81"/>
      <c r="Y628" s="81"/>
      <c r="Z628" s="58"/>
      <c r="AA628"/>
      <c r="AB628" s="8"/>
    </row>
    <row r="629" spans="1:28" ht="30" customHeight="1" x14ac:dyDescent="0.25">
      <c r="A629" s="54"/>
      <c r="B629" s="54"/>
      <c r="C629" s="93"/>
      <c r="D629" s="54"/>
      <c r="E629" s="55"/>
      <c r="F629" s="56"/>
      <c r="G629" s="88"/>
      <c r="H629" s="89"/>
      <c r="I629" s="54"/>
      <c r="J629" s="89"/>
      <c r="K629" s="89"/>
      <c r="L629" s="89"/>
      <c r="M629" s="89"/>
      <c r="N629" s="89"/>
      <c r="O629" s="89"/>
      <c r="P629" s="89">
        <f>SUM(ImplementationTable[[#This Row],['# of Refugees (registered/pending) ]:['# of Vulnerable Lebanese Hosts ]])</f>
        <v>0</v>
      </c>
      <c r="Q629" s="57"/>
      <c r="R629" s="57"/>
      <c r="S629" s="69"/>
      <c r="T629" s="58"/>
      <c r="U629" s="58"/>
      <c r="V629" s="85">
        <f>SUM(ImplementationTable[[#This Row],['# of Refugees (registered/pending) 2]:['# of Vulnerable Lebanese Hosts 6]])</f>
        <v>0</v>
      </c>
      <c r="W629" s="81"/>
      <c r="X629" s="81"/>
      <c r="Y629" s="81"/>
      <c r="Z629" s="58"/>
      <c r="AA629"/>
      <c r="AB629" s="8"/>
    </row>
    <row r="630" spans="1:28" ht="30" customHeight="1" x14ac:dyDescent="0.25">
      <c r="A630" s="54"/>
      <c r="B630" s="54"/>
      <c r="C630" s="93"/>
      <c r="D630" s="54"/>
      <c r="E630" s="55"/>
      <c r="F630" s="56"/>
      <c r="G630" s="88"/>
      <c r="H630" s="89"/>
      <c r="I630" s="54"/>
      <c r="J630" s="89"/>
      <c r="K630" s="89"/>
      <c r="L630" s="89"/>
      <c r="M630" s="89"/>
      <c r="N630" s="89"/>
      <c r="O630" s="89"/>
      <c r="P630" s="89">
        <f>SUM(ImplementationTable[[#This Row],['# of Refugees (registered/pending) ]:['# of Vulnerable Lebanese Hosts ]])</f>
        <v>0</v>
      </c>
      <c r="Q630" s="57"/>
      <c r="R630" s="57"/>
      <c r="S630" s="69"/>
      <c r="T630" s="58"/>
      <c r="U630" s="58"/>
      <c r="V630" s="85">
        <f>SUM(ImplementationTable[[#This Row],['# of Refugees (registered/pending) 2]:['# of Vulnerable Lebanese Hosts 6]])</f>
        <v>0</v>
      </c>
      <c r="W630" s="81"/>
      <c r="X630" s="81"/>
      <c r="Y630" s="81"/>
      <c r="Z630" s="58"/>
      <c r="AA630"/>
      <c r="AB630" s="8"/>
    </row>
    <row r="631" spans="1:28" ht="30" customHeight="1" x14ac:dyDescent="0.25">
      <c r="A631" s="54"/>
      <c r="B631" s="54"/>
      <c r="C631" s="93"/>
      <c r="D631" s="54"/>
      <c r="E631" s="55"/>
      <c r="F631" s="56"/>
      <c r="G631" s="88"/>
      <c r="H631" s="89"/>
      <c r="I631" s="54"/>
      <c r="J631" s="89"/>
      <c r="K631" s="89"/>
      <c r="L631" s="89"/>
      <c r="M631" s="89"/>
      <c r="N631" s="89"/>
      <c r="O631" s="89"/>
      <c r="P631" s="89">
        <f>SUM(ImplementationTable[[#This Row],['# of Refugees (registered/pending) ]:['# of Vulnerable Lebanese Hosts ]])</f>
        <v>0</v>
      </c>
      <c r="Q631" s="57"/>
      <c r="R631" s="57"/>
      <c r="S631" s="69"/>
      <c r="T631" s="58"/>
      <c r="U631" s="58"/>
      <c r="V631" s="85">
        <f>SUM(ImplementationTable[[#This Row],['# of Refugees (registered/pending) 2]:['# of Vulnerable Lebanese Hosts 6]])</f>
        <v>0</v>
      </c>
      <c r="W631" s="81"/>
      <c r="X631" s="81"/>
      <c r="Y631" s="81"/>
      <c r="Z631" s="58"/>
      <c r="AA631"/>
      <c r="AB631" s="8"/>
    </row>
    <row r="632" spans="1:28" ht="30" customHeight="1" x14ac:dyDescent="0.25">
      <c r="A632" s="54"/>
      <c r="B632" s="54"/>
      <c r="C632" s="93"/>
      <c r="D632" s="54"/>
      <c r="E632" s="55"/>
      <c r="F632" s="56"/>
      <c r="G632" s="88"/>
      <c r="H632" s="89"/>
      <c r="I632" s="54"/>
      <c r="J632" s="89"/>
      <c r="K632" s="89"/>
      <c r="L632" s="89"/>
      <c r="M632" s="89"/>
      <c r="N632" s="89"/>
      <c r="O632" s="89"/>
      <c r="P632" s="89">
        <f>SUM(ImplementationTable[[#This Row],['# of Refugees (registered/pending) ]:['# of Vulnerable Lebanese Hosts ]])</f>
        <v>0</v>
      </c>
      <c r="Q632" s="57"/>
      <c r="R632" s="57"/>
      <c r="S632" s="69"/>
      <c r="T632" s="58"/>
      <c r="U632" s="58"/>
      <c r="V632" s="85">
        <f>SUM(ImplementationTable[[#This Row],['# of Refugees (registered/pending) 2]:['# of Vulnerable Lebanese Hosts 6]])</f>
        <v>0</v>
      </c>
      <c r="W632" s="81"/>
      <c r="X632" s="81"/>
      <c r="Y632" s="81"/>
      <c r="Z632" s="58"/>
      <c r="AA632"/>
      <c r="AB632" s="8"/>
    </row>
    <row r="633" spans="1:28" ht="30" customHeight="1" x14ac:dyDescent="0.25">
      <c r="A633" s="54"/>
      <c r="B633" s="54"/>
      <c r="C633" s="93"/>
      <c r="D633" s="54"/>
      <c r="E633" s="55"/>
      <c r="F633" s="56"/>
      <c r="G633" s="88"/>
      <c r="H633" s="89"/>
      <c r="I633" s="54"/>
      <c r="J633" s="89"/>
      <c r="K633" s="89"/>
      <c r="L633" s="89"/>
      <c r="M633" s="89"/>
      <c r="N633" s="89"/>
      <c r="O633" s="89"/>
      <c r="P633" s="89">
        <f>SUM(ImplementationTable[[#This Row],['# of Refugees (registered/pending) ]:['# of Vulnerable Lebanese Hosts ]])</f>
        <v>0</v>
      </c>
      <c r="Q633" s="57"/>
      <c r="R633" s="57"/>
      <c r="S633" s="69"/>
      <c r="T633" s="58"/>
      <c r="U633" s="58"/>
      <c r="V633" s="85">
        <f>SUM(ImplementationTable[[#This Row],['# of Refugees (registered/pending) 2]:['# of Vulnerable Lebanese Hosts 6]])</f>
        <v>0</v>
      </c>
      <c r="W633" s="81"/>
      <c r="X633" s="81"/>
      <c r="Y633" s="81"/>
      <c r="Z633" s="58"/>
      <c r="AA633"/>
      <c r="AB633" s="8"/>
    </row>
    <row r="634" spans="1:28" ht="30" customHeight="1" x14ac:dyDescent="0.25">
      <c r="A634" s="54"/>
      <c r="B634" s="54"/>
      <c r="C634" s="93"/>
      <c r="D634" s="54"/>
      <c r="E634" s="55"/>
      <c r="F634" s="56"/>
      <c r="G634" s="88"/>
      <c r="H634" s="89"/>
      <c r="I634" s="54"/>
      <c r="J634" s="89"/>
      <c r="K634" s="89"/>
      <c r="L634" s="89"/>
      <c r="M634" s="89"/>
      <c r="N634" s="89"/>
      <c r="O634" s="89"/>
      <c r="P634" s="89">
        <f>SUM(ImplementationTable[[#This Row],['# of Refugees (registered/pending) ]:['# of Vulnerable Lebanese Hosts ]])</f>
        <v>0</v>
      </c>
      <c r="Q634" s="57"/>
      <c r="R634" s="57"/>
      <c r="S634" s="69"/>
      <c r="T634" s="58"/>
      <c r="U634" s="58"/>
      <c r="V634" s="85">
        <f>SUM(ImplementationTable[[#This Row],['# of Refugees (registered/pending) 2]:['# of Vulnerable Lebanese Hosts 6]])</f>
        <v>0</v>
      </c>
      <c r="W634" s="81"/>
      <c r="X634" s="81"/>
      <c r="Y634" s="81"/>
      <c r="Z634" s="58"/>
      <c r="AA634"/>
      <c r="AB634" s="8"/>
    </row>
    <row r="635" spans="1:28" ht="30" customHeight="1" x14ac:dyDescent="0.25">
      <c r="A635" s="54"/>
      <c r="B635" s="54"/>
      <c r="C635" s="93"/>
      <c r="D635" s="54"/>
      <c r="E635" s="55"/>
      <c r="F635" s="56"/>
      <c r="G635" s="88"/>
      <c r="H635" s="89"/>
      <c r="I635" s="54"/>
      <c r="J635" s="89"/>
      <c r="K635" s="89"/>
      <c r="L635" s="89"/>
      <c r="M635" s="89"/>
      <c r="N635" s="89"/>
      <c r="O635" s="89"/>
      <c r="P635" s="89">
        <f>SUM(ImplementationTable[[#This Row],['# of Refugees (registered/pending) ]:['# of Vulnerable Lebanese Hosts ]])</f>
        <v>0</v>
      </c>
      <c r="Q635" s="57"/>
      <c r="R635" s="57"/>
      <c r="S635" s="69"/>
      <c r="T635" s="58"/>
      <c r="U635" s="58"/>
      <c r="V635" s="85">
        <f>SUM(ImplementationTable[[#This Row],['# of Refugees (registered/pending) 2]:['# of Vulnerable Lebanese Hosts 6]])</f>
        <v>0</v>
      </c>
      <c r="W635" s="81"/>
      <c r="X635" s="81"/>
      <c r="Y635" s="81"/>
      <c r="Z635" s="58"/>
      <c r="AA635"/>
      <c r="AB635" s="8"/>
    </row>
    <row r="636" spans="1:28" ht="30" customHeight="1" x14ac:dyDescent="0.25">
      <c r="A636" s="54"/>
      <c r="B636" s="54"/>
      <c r="C636" s="93"/>
      <c r="D636" s="54"/>
      <c r="E636" s="55"/>
      <c r="F636" s="56"/>
      <c r="G636" s="88"/>
      <c r="H636" s="89"/>
      <c r="I636" s="54"/>
      <c r="J636" s="89"/>
      <c r="K636" s="89"/>
      <c r="L636" s="89"/>
      <c r="M636" s="89"/>
      <c r="N636" s="89"/>
      <c r="O636" s="89"/>
      <c r="P636" s="89">
        <f>SUM(ImplementationTable[[#This Row],['# of Refugees (registered/pending) ]:['# of Vulnerable Lebanese Hosts ]])</f>
        <v>0</v>
      </c>
      <c r="Q636" s="57"/>
      <c r="R636" s="57"/>
      <c r="S636" s="69"/>
      <c r="T636" s="58"/>
      <c r="U636" s="58"/>
      <c r="V636" s="85">
        <f>SUM(ImplementationTable[[#This Row],['# of Refugees (registered/pending) 2]:['# of Vulnerable Lebanese Hosts 6]])</f>
        <v>0</v>
      </c>
      <c r="W636" s="81"/>
      <c r="X636" s="81"/>
      <c r="Y636" s="81"/>
      <c r="Z636" s="58"/>
      <c r="AA636"/>
      <c r="AB636" s="8"/>
    </row>
    <row r="637" spans="1:28" ht="30" customHeight="1" x14ac:dyDescent="0.25">
      <c r="A637" s="54"/>
      <c r="B637" s="54"/>
      <c r="C637" s="93"/>
      <c r="D637" s="54"/>
      <c r="E637" s="55"/>
      <c r="F637" s="56"/>
      <c r="G637" s="88"/>
      <c r="H637" s="89"/>
      <c r="I637" s="54"/>
      <c r="J637" s="89"/>
      <c r="K637" s="89"/>
      <c r="L637" s="89"/>
      <c r="M637" s="89"/>
      <c r="N637" s="89"/>
      <c r="O637" s="89"/>
      <c r="P637" s="89">
        <f>SUM(ImplementationTable[[#This Row],['# of Refugees (registered/pending) ]:['# of Vulnerable Lebanese Hosts ]])</f>
        <v>0</v>
      </c>
      <c r="Q637" s="57"/>
      <c r="R637" s="57"/>
      <c r="S637" s="69"/>
      <c r="T637" s="58"/>
      <c r="U637" s="58"/>
      <c r="V637" s="85">
        <f>SUM(ImplementationTable[[#This Row],['# of Refugees (registered/pending) 2]:['# of Vulnerable Lebanese Hosts 6]])</f>
        <v>0</v>
      </c>
      <c r="W637" s="81"/>
      <c r="X637" s="81"/>
      <c r="Y637" s="81"/>
      <c r="Z637" s="58"/>
      <c r="AA637"/>
      <c r="AB637" s="8"/>
    </row>
    <row r="638" spans="1:28" ht="30" customHeight="1" x14ac:dyDescent="0.25">
      <c r="A638" s="54"/>
      <c r="B638" s="54"/>
      <c r="C638" s="93"/>
      <c r="D638" s="54"/>
      <c r="E638" s="55"/>
      <c r="F638" s="56"/>
      <c r="G638" s="88"/>
      <c r="H638" s="89"/>
      <c r="I638" s="54"/>
      <c r="J638" s="89"/>
      <c r="K638" s="89"/>
      <c r="L638" s="89"/>
      <c r="M638" s="89"/>
      <c r="N638" s="89"/>
      <c r="O638" s="89"/>
      <c r="P638" s="89">
        <f>SUM(ImplementationTable[[#This Row],['# of Refugees (registered/pending) ]:['# of Vulnerable Lebanese Hosts ]])</f>
        <v>0</v>
      </c>
      <c r="Q638" s="57"/>
      <c r="R638" s="57"/>
      <c r="S638" s="69"/>
      <c r="T638" s="58"/>
      <c r="U638" s="58"/>
      <c r="V638" s="85">
        <f>SUM(ImplementationTable[[#This Row],['# of Refugees (registered/pending) 2]:['# of Vulnerable Lebanese Hosts 6]])</f>
        <v>0</v>
      </c>
      <c r="W638" s="81"/>
      <c r="X638" s="81"/>
      <c r="Y638" s="81"/>
      <c r="Z638" s="58"/>
      <c r="AA638"/>
      <c r="AB638" s="8"/>
    </row>
    <row r="639" spans="1:28" ht="30" customHeight="1" x14ac:dyDescent="0.25">
      <c r="A639" s="54"/>
      <c r="B639" s="54"/>
      <c r="C639" s="93"/>
      <c r="D639" s="54"/>
      <c r="E639" s="55"/>
      <c r="F639" s="56"/>
      <c r="G639" s="88"/>
      <c r="H639" s="89"/>
      <c r="I639" s="54"/>
      <c r="J639" s="89"/>
      <c r="K639" s="89"/>
      <c r="L639" s="89"/>
      <c r="M639" s="89"/>
      <c r="N639" s="89"/>
      <c r="O639" s="89"/>
      <c r="P639" s="89">
        <f>SUM(ImplementationTable[[#This Row],['# of Refugees (registered/pending) ]:['# of Vulnerable Lebanese Hosts ]])</f>
        <v>0</v>
      </c>
      <c r="Q639" s="57"/>
      <c r="R639" s="57"/>
      <c r="S639" s="69"/>
      <c r="T639" s="58"/>
      <c r="U639" s="58"/>
      <c r="V639" s="85">
        <f>SUM(ImplementationTable[[#This Row],['# of Refugees (registered/pending) 2]:['# of Vulnerable Lebanese Hosts 6]])</f>
        <v>0</v>
      </c>
      <c r="W639" s="81"/>
      <c r="X639" s="81"/>
      <c r="Y639" s="81"/>
      <c r="Z639" s="58"/>
      <c r="AA639"/>
      <c r="AB639" s="8"/>
    </row>
    <row r="640" spans="1:28" ht="30" customHeight="1" x14ac:dyDescent="0.25">
      <c r="A640" s="54"/>
      <c r="B640" s="54"/>
      <c r="C640" s="93"/>
      <c r="D640" s="54"/>
      <c r="E640" s="55"/>
      <c r="F640" s="56"/>
      <c r="G640" s="88"/>
      <c r="H640" s="89"/>
      <c r="I640" s="54"/>
      <c r="J640" s="89"/>
      <c r="K640" s="89"/>
      <c r="L640" s="89"/>
      <c r="M640" s="89"/>
      <c r="N640" s="89"/>
      <c r="O640" s="89"/>
      <c r="P640" s="89">
        <f>SUM(ImplementationTable[[#This Row],['# of Refugees (registered/pending) ]:['# of Vulnerable Lebanese Hosts ]])</f>
        <v>0</v>
      </c>
      <c r="Q640" s="57"/>
      <c r="R640" s="57"/>
      <c r="S640" s="69"/>
      <c r="T640" s="58"/>
      <c r="U640" s="58"/>
      <c r="V640" s="85">
        <f>SUM(ImplementationTable[[#This Row],['# of Refugees (registered/pending) 2]:['# of Vulnerable Lebanese Hosts 6]])</f>
        <v>0</v>
      </c>
      <c r="W640" s="81"/>
      <c r="X640" s="81"/>
      <c r="Y640" s="81"/>
      <c r="Z640" s="58"/>
      <c r="AA640"/>
      <c r="AB640" s="8"/>
    </row>
    <row r="641" spans="1:28" ht="30" customHeight="1" x14ac:dyDescent="0.25">
      <c r="A641" s="54"/>
      <c r="B641" s="54"/>
      <c r="C641" s="93"/>
      <c r="D641" s="54"/>
      <c r="E641" s="55"/>
      <c r="F641" s="56"/>
      <c r="G641" s="88"/>
      <c r="H641" s="89"/>
      <c r="I641" s="54"/>
      <c r="J641" s="89"/>
      <c r="K641" s="89"/>
      <c r="L641" s="89"/>
      <c r="M641" s="89"/>
      <c r="N641" s="89"/>
      <c r="O641" s="89"/>
      <c r="P641" s="89">
        <f>SUM(ImplementationTable[[#This Row],['# of Refugees (registered/pending) ]:['# of Vulnerable Lebanese Hosts ]])</f>
        <v>0</v>
      </c>
      <c r="Q641" s="57"/>
      <c r="R641" s="57"/>
      <c r="S641" s="69"/>
      <c r="T641" s="58"/>
      <c r="U641" s="58"/>
      <c r="V641" s="85">
        <f>SUM(ImplementationTable[[#This Row],['# of Refugees (registered/pending) 2]:['# of Vulnerable Lebanese Hosts 6]])</f>
        <v>0</v>
      </c>
      <c r="W641" s="81"/>
      <c r="X641" s="81"/>
      <c r="Y641" s="81"/>
      <c r="Z641" s="58"/>
      <c r="AA641"/>
      <c r="AB641" s="8"/>
    </row>
    <row r="642" spans="1:28" ht="30" customHeight="1" x14ac:dyDescent="0.25">
      <c r="A642" s="54"/>
      <c r="B642" s="54"/>
      <c r="C642" s="93"/>
      <c r="D642" s="54"/>
      <c r="E642" s="55"/>
      <c r="F642" s="56"/>
      <c r="G642" s="88"/>
      <c r="H642" s="89"/>
      <c r="I642" s="54"/>
      <c r="J642" s="89"/>
      <c r="K642" s="89"/>
      <c r="L642" s="89"/>
      <c r="M642" s="89"/>
      <c r="N642" s="89"/>
      <c r="O642" s="89"/>
      <c r="P642" s="89">
        <f>SUM(ImplementationTable[[#This Row],['# of Refugees (registered/pending) ]:['# of Vulnerable Lebanese Hosts ]])</f>
        <v>0</v>
      </c>
      <c r="Q642" s="57"/>
      <c r="R642" s="57"/>
      <c r="S642" s="69"/>
      <c r="T642" s="58"/>
      <c r="U642" s="58"/>
      <c r="V642" s="85">
        <f>SUM(ImplementationTable[[#This Row],['# of Refugees (registered/pending) 2]:['# of Vulnerable Lebanese Hosts 6]])</f>
        <v>0</v>
      </c>
      <c r="W642" s="81"/>
      <c r="X642" s="81"/>
      <c r="Y642" s="81"/>
      <c r="Z642" s="58"/>
      <c r="AA642"/>
      <c r="AB642" s="8"/>
    </row>
    <row r="643" spans="1:28" ht="30" customHeight="1" x14ac:dyDescent="0.25">
      <c r="A643" s="54"/>
      <c r="B643" s="54"/>
      <c r="C643" s="93"/>
      <c r="D643" s="54"/>
      <c r="E643" s="55"/>
      <c r="F643" s="56"/>
      <c r="G643" s="88"/>
      <c r="H643" s="89"/>
      <c r="I643" s="54"/>
      <c r="J643" s="89"/>
      <c r="K643" s="89"/>
      <c r="L643" s="89"/>
      <c r="M643" s="89"/>
      <c r="N643" s="89"/>
      <c r="O643" s="89"/>
      <c r="P643" s="89">
        <f>SUM(ImplementationTable[[#This Row],['# of Refugees (registered/pending) ]:['# of Vulnerable Lebanese Hosts ]])</f>
        <v>0</v>
      </c>
      <c r="Q643" s="57"/>
      <c r="R643" s="57"/>
      <c r="S643" s="69"/>
      <c r="T643" s="58"/>
      <c r="U643" s="58"/>
      <c r="V643" s="85">
        <f>SUM(ImplementationTable[[#This Row],['# of Refugees (registered/pending) 2]:['# of Vulnerable Lebanese Hosts 6]])</f>
        <v>0</v>
      </c>
      <c r="W643" s="81"/>
      <c r="X643" s="81"/>
      <c r="Y643" s="81"/>
      <c r="Z643" s="58"/>
      <c r="AA643"/>
      <c r="AB643" s="8"/>
    </row>
    <row r="644" spans="1:28" ht="30" customHeight="1" x14ac:dyDescent="0.25">
      <c r="A644" s="54"/>
      <c r="B644" s="54"/>
      <c r="C644" s="93"/>
      <c r="D644" s="54"/>
      <c r="E644" s="55"/>
      <c r="F644" s="56"/>
      <c r="G644" s="88"/>
      <c r="H644" s="89"/>
      <c r="I644" s="54"/>
      <c r="J644" s="89"/>
      <c r="K644" s="89"/>
      <c r="L644" s="89"/>
      <c r="M644" s="89"/>
      <c r="N644" s="89"/>
      <c r="O644" s="89"/>
      <c r="P644" s="89">
        <f>SUM(ImplementationTable[[#This Row],['# of Refugees (registered/pending) ]:['# of Vulnerable Lebanese Hosts ]])</f>
        <v>0</v>
      </c>
      <c r="Q644" s="57"/>
      <c r="R644" s="57"/>
      <c r="S644" s="69"/>
      <c r="T644" s="58"/>
      <c r="U644" s="58"/>
      <c r="V644" s="85">
        <f>SUM(ImplementationTable[[#This Row],['# of Refugees (registered/pending) 2]:['# of Vulnerable Lebanese Hosts 6]])</f>
        <v>0</v>
      </c>
      <c r="W644" s="81"/>
      <c r="X644" s="81"/>
      <c r="Y644" s="81"/>
      <c r="Z644" s="58"/>
      <c r="AA644"/>
      <c r="AB644" s="8"/>
    </row>
    <row r="645" spans="1:28" ht="30" customHeight="1" x14ac:dyDescent="0.25">
      <c r="A645" s="54"/>
      <c r="B645" s="54"/>
      <c r="C645" s="93"/>
      <c r="D645" s="54"/>
      <c r="E645" s="55"/>
      <c r="F645" s="56"/>
      <c r="G645" s="88"/>
      <c r="H645" s="89"/>
      <c r="I645" s="54"/>
      <c r="J645" s="89"/>
      <c r="K645" s="89"/>
      <c r="L645" s="89"/>
      <c r="M645" s="89"/>
      <c r="N645" s="89"/>
      <c r="O645" s="89"/>
      <c r="P645" s="89">
        <f>SUM(ImplementationTable[[#This Row],['# of Refugees (registered/pending) ]:['# of Vulnerable Lebanese Hosts ]])</f>
        <v>0</v>
      </c>
      <c r="Q645" s="57"/>
      <c r="R645" s="57"/>
      <c r="S645" s="69"/>
      <c r="T645" s="58"/>
      <c r="U645" s="58"/>
      <c r="V645" s="85">
        <f>SUM(ImplementationTable[[#This Row],['# of Refugees (registered/pending) 2]:['# of Vulnerable Lebanese Hosts 6]])</f>
        <v>0</v>
      </c>
      <c r="W645" s="81"/>
      <c r="X645" s="81"/>
      <c r="Y645" s="81"/>
      <c r="Z645" s="58"/>
      <c r="AA645"/>
      <c r="AB645" s="8"/>
    </row>
    <row r="646" spans="1:28" ht="30" customHeight="1" x14ac:dyDescent="0.25">
      <c r="A646" s="54"/>
      <c r="B646" s="54"/>
      <c r="C646" s="93"/>
      <c r="D646" s="54"/>
      <c r="E646" s="55"/>
      <c r="F646" s="56"/>
      <c r="G646" s="88"/>
      <c r="H646" s="89"/>
      <c r="I646" s="54"/>
      <c r="J646" s="89"/>
      <c r="K646" s="89"/>
      <c r="L646" s="89"/>
      <c r="M646" s="89"/>
      <c r="N646" s="89"/>
      <c r="O646" s="89"/>
      <c r="P646" s="89">
        <f>SUM(ImplementationTable[[#This Row],['# of Refugees (registered/pending) ]:['# of Vulnerable Lebanese Hosts ]])</f>
        <v>0</v>
      </c>
      <c r="Q646" s="57"/>
      <c r="R646" s="57"/>
      <c r="S646" s="69"/>
      <c r="T646" s="58"/>
      <c r="U646" s="58"/>
      <c r="V646" s="85">
        <f>SUM(ImplementationTable[[#This Row],['# of Refugees (registered/pending) 2]:['# of Vulnerable Lebanese Hosts 6]])</f>
        <v>0</v>
      </c>
      <c r="W646" s="81"/>
      <c r="X646" s="81"/>
      <c r="Y646" s="81"/>
      <c r="Z646" s="58"/>
      <c r="AA646"/>
      <c r="AB646" s="8"/>
    </row>
    <row r="647" spans="1:28" ht="30" customHeight="1" x14ac:dyDescent="0.25">
      <c r="A647" s="54"/>
      <c r="B647" s="54"/>
      <c r="C647" s="93"/>
      <c r="D647" s="54"/>
      <c r="E647" s="55"/>
      <c r="F647" s="56"/>
      <c r="G647" s="88"/>
      <c r="H647" s="89"/>
      <c r="I647" s="54"/>
      <c r="J647" s="89"/>
      <c r="K647" s="89"/>
      <c r="L647" s="89"/>
      <c r="M647" s="89"/>
      <c r="N647" s="89"/>
      <c r="O647" s="89"/>
      <c r="P647" s="89">
        <f>SUM(ImplementationTable[[#This Row],['# of Refugees (registered/pending) ]:['# of Vulnerable Lebanese Hosts ]])</f>
        <v>0</v>
      </c>
      <c r="Q647" s="57"/>
      <c r="R647" s="57"/>
      <c r="S647" s="69"/>
      <c r="T647" s="58"/>
      <c r="U647" s="58"/>
      <c r="V647" s="85">
        <f>SUM(ImplementationTable[[#This Row],['# of Refugees (registered/pending) 2]:['# of Vulnerable Lebanese Hosts 6]])</f>
        <v>0</v>
      </c>
      <c r="W647" s="81"/>
      <c r="X647" s="81"/>
      <c r="Y647" s="81"/>
      <c r="Z647" s="58"/>
      <c r="AA647"/>
      <c r="AB647" s="8"/>
    </row>
    <row r="648" spans="1:28" ht="30" customHeight="1" x14ac:dyDescent="0.25">
      <c r="A648" s="54"/>
      <c r="B648" s="54"/>
      <c r="C648" s="93"/>
      <c r="D648" s="54"/>
      <c r="E648" s="55"/>
      <c r="F648" s="56"/>
      <c r="G648" s="88"/>
      <c r="H648" s="89"/>
      <c r="I648" s="54"/>
      <c r="J648" s="89"/>
      <c r="K648" s="89"/>
      <c r="L648" s="89"/>
      <c r="M648" s="89"/>
      <c r="N648" s="89"/>
      <c r="O648" s="89"/>
      <c r="P648" s="89">
        <f>SUM(ImplementationTable[[#This Row],['# of Refugees (registered/pending) ]:['# of Vulnerable Lebanese Hosts ]])</f>
        <v>0</v>
      </c>
      <c r="Q648" s="57"/>
      <c r="R648" s="57"/>
      <c r="S648" s="69"/>
      <c r="T648" s="58"/>
      <c r="U648" s="58"/>
      <c r="V648" s="85">
        <f>SUM(ImplementationTable[[#This Row],['# of Refugees (registered/pending) 2]:['# of Vulnerable Lebanese Hosts 6]])</f>
        <v>0</v>
      </c>
      <c r="W648" s="81"/>
      <c r="X648" s="81"/>
      <c r="Y648" s="81"/>
      <c r="Z648" s="58"/>
      <c r="AA648"/>
      <c r="AB648" s="8"/>
    </row>
    <row r="649" spans="1:28" ht="30" customHeight="1" x14ac:dyDescent="0.25">
      <c r="A649" s="54"/>
      <c r="B649" s="54"/>
      <c r="C649" s="93"/>
      <c r="D649" s="54"/>
      <c r="E649" s="55"/>
      <c r="F649" s="56"/>
      <c r="G649" s="88"/>
      <c r="H649" s="89"/>
      <c r="I649" s="54"/>
      <c r="J649" s="89"/>
      <c r="K649" s="89"/>
      <c r="L649" s="89"/>
      <c r="M649" s="89"/>
      <c r="N649" s="89"/>
      <c r="O649" s="89"/>
      <c r="P649" s="89">
        <f>SUM(ImplementationTable[[#This Row],['# of Refugees (registered/pending) ]:['# of Vulnerable Lebanese Hosts ]])</f>
        <v>0</v>
      </c>
      <c r="Q649" s="57"/>
      <c r="R649" s="57"/>
      <c r="S649" s="69"/>
      <c r="T649" s="58"/>
      <c r="U649" s="58"/>
      <c r="V649" s="85">
        <f>SUM(ImplementationTable[[#This Row],['# of Refugees (registered/pending) 2]:['# of Vulnerable Lebanese Hosts 6]])</f>
        <v>0</v>
      </c>
      <c r="W649" s="81"/>
      <c r="X649" s="81"/>
      <c r="Y649" s="81"/>
      <c r="Z649" s="58"/>
      <c r="AA649"/>
      <c r="AB649" s="8"/>
    </row>
    <row r="650" spans="1:28" ht="30" customHeight="1" x14ac:dyDescent="0.25">
      <c r="A650" s="54"/>
      <c r="B650" s="54"/>
      <c r="C650" s="93"/>
      <c r="D650" s="54"/>
      <c r="E650" s="55"/>
      <c r="F650" s="56"/>
      <c r="G650" s="88"/>
      <c r="H650" s="89"/>
      <c r="I650" s="54"/>
      <c r="J650" s="89"/>
      <c r="K650" s="89"/>
      <c r="L650" s="89"/>
      <c r="M650" s="89"/>
      <c r="N650" s="89"/>
      <c r="O650" s="89"/>
      <c r="P650" s="89">
        <f>SUM(ImplementationTable[[#This Row],['# of Refugees (registered/pending) ]:['# of Vulnerable Lebanese Hosts ]])</f>
        <v>0</v>
      </c>
      <c r="Q650" s="57"/>
      <c r="R650" s="57"/>
      <c r="S650" s="69"/>
      <c r="T650" s="58"/>
      <c r="U650" s="58"/>
      <c r="V650" s="85">
        <f>SUM(ImplementationTable[[#This Row],['# of Refugees (registered/pending) 2]:['# of Vulnerable Lebanese Hosts 6]])</f>
        <v>0</v>
      </c>
      <c r="W650" s="81"/>
      <c r="X650" s="81"/>
      <c r="Y650" s="81"/>
      <c r="Z650" s="58"/>
      <c r="AA650"/>
      <c r="AB650" s="8"/>
    </row>
    <row r="651" spans="1:28" ht="30" customHeight="1" x14ac:dyDescent="0.25">
      <c r="A651" s="54"/>
      <c r="B651" s="54"/>
      <c r="C651" s="93"/>
      <c r="D651" s="54"/>
      <c r="E651" s="55"/>
      <c r="F651" s="56"/>
      <c r="G651" s="88"/>
      <c r="H651" s="89"/>
      <c r="I651" s="54"/>
      <c r="J651" s="89"/>
      <c r="K651" s="89"/>
      <c r="L651" s="89"/>
      <c r="M651" s="89"/>
      <c r="N651" s="89"/>
      <c r="O651" s="89"/>
      <c r="P651" s="89">
        <f>SUM(ImplementationTable[[#This Row],['# of Refugees (registered/pending) ]:['# of Vulnerable Lebanese Hosts ]])</f>
        <v>0</v>
      </c>
      <c r="Q651" s="57"/>
      <c r="R651" s="57"/>
      <c r="S651" s="69"/>
      <c r="T651" s="58"/>
      <c r="U651" s="58"/>
      <c r="V651" s="85">
        <f>SUM(ImplementationTable[[#This Row],['# of Refugees (registered/pending) 2]:['# of Vulnerable Lebanese Hosts 6]])</f>
        <v>0</v>
      </c>
      <c r="W651" s="81"/>
      <c r="X651" s="81"/>
      <c r="Y651" s="81"/>
      <c r="Z651" s="58"/>
      <c r="AA651"/>
      <c r="AB651" s="8"/>
    </row>
    <row r="652" spans="1:28" ht="30" customHeight="1" x14ac:dyDescent="0.25">
      <c r="A652" s="54"/>
      <c r="B652" s="54"/>
      <c r="C652" s="93"/>
      <c r="D652" s="54"/>
      <c r="E652" s="55"/>
      <c r="F652" s="56"/>
      <c r="G652" s="88"/>
      <c r="H652" s="89"/>
      <c r="I652" s="54"/>
      <c r="J652" s="89"/>
      <c r="K652" s="89"/>
      <c r="L652" s="89"/>
      <c r="M652" s="89"/>
      <c r="N652" s="89"/>
      <c r="O652" s="89"/>
      <c r="P652" s="89">
        <f>SUM(ImplementationTable[[#This Row],['# of Refugees (registered/pending) ]:['# of Vulnerable Lebanese Hosts ]])</f>
        <v>0</v>
      </c>
      <c r="Q652" s="57"/>
      <c r="R652" s="57"/>
      <c r="S652" s="69"/>
      <c r="T652" s="58"/>
      <c r="U652" s="58"/>
      <c r="V652" s="85">
        <f>SUM(ImplementationTable[[#This Row],['# of Refugees (registered/pending) 2]:['# of Vulnerable Lebanese Hosts 6]])</f>
        <v>0</v>
      </c>
      <c r="W652" s="81"/>
      <c r="X652" s="81"/>
      <c r="Y652" s="81"/>
      <c r="Z652" s="58"/>
      <c r="AA652"/>
      <c r="AB652" s="8"/>
    </row>
    <row r="653" spans="1:28" ht="30" customHeight="1" x14ac:dyDescent="0.25">
      <c r="A653" s="54"/>
      <c r="B653" s="54"/>
      <c r="C653" s="93"/>
      <c r="D653" s="54"/>
      <c r="E653" s="55"/>
      <c r="F653" s="56"/>
      <c r="G653" s="88"/>
      <c r="H653" s="89"/>
      <c r="I653" s="54"/>
      <c r="J653" s="89"/>
      <c r="K653" s="89"/>
      <c r="L653" s="89"/>
      <c r="M653" s="89"/>
      <c r="N653" s="89"/>
      <c r="O653" s="89"/>
      <c r="P653" s="89">
        <f>SUM(ImplementationTable[[#This Row],['# of Refugees (registered/pending) ]:['# of Vulnerable Lebanese Hosts ]])</f>
        <v>0</v>
      </c>
      <c r="Q653" s="57"/>
      <c r="R653" s="57"/>
      <c r="S653" s="69"/>
      <c r="T653" s="58"/>
      <c r="U653" s="58"/>
      <c r="V653" s="85">
        <f>SUM(ImplementationTable[[#This Row],['# of Refugees (registered/pending) 2]:['# of Vulnerable Lebanese Hosts 6]])</f>
        <v>0</v>
      </c>
      <c r="W653" s="81"/>
      <c r="X653" s="81"/>
      <c r="Y653" s="81"/>
      <c r="Z653" s="58"/>
      <c r="AA653"/>
      <c r="AB653" s="8"/>
    </row>
    <row r="654" spans="1:28" ht="30" customHeight="1" x14ac:dyDescent="0.25">
      <c r="A654" s="54"/>
      <c r="B654" s="54"/>
      <c r="C654" s="93"/>
      <c r="D654" s="54"/>
      <c r="E654" s="55"/>
      <c r="F654" s="56"/>
      <c r="G654" s="88"/>
      <c r="H654" s="89"/>
      <c r="I654" s="54"/>
      <c r="J654" s="89"/>
      <c r="K654" s="89"/>
      <c r="L654" s="89"/>
      <c r="M654" s="89"/>
      <c r="N654" s="89"/>
      <c r="O654" s="89"/>
      <c r="P654" s="89">
        <f>SUM(ImplementationTable[[#This Row],['# of Refugees (registered/pending) ]:['# of Vulnerable Lebanese Hosts ]])</f>
        <v>0</v>
      </c>
      <c r="Q654" s="57"/>
      <c r="R654" s="57"/>
      <c r="S654" s="69"/>
      <c r="T654" s="58"/>
      <c r="U654" s="58"/>
      <c r="V654" s="85">
        <f>SUM(ImplementationTable[[#This Row],['# of Refugees (registered/pending) 2]:['# of Vulnerable Lebanese Hosts 6]])</f>
        <v>0</v>
      </c>
      <c r="W654" s="81"/>
      <c r="X654" s="81"/>
      <c r="Y654" s="81"/>
      <c r="Z654" s="58"/>
      <c r="AA654"/>
      <c r="AB654" s="8"/>
    </row>
    <row r="655" spans="1:28" ht="30" customHeight="1" x14ac:dyDescent="0.25">
      <c r="A655" s="54"/>
      <c r="B655" s="54"/>
      <c r="C655" s="93"/>
      <c r="D655" s="54"/>
      <c r="E655" s="55"/>
      <c r="F655" s="56"/>
      <c r="G655" s="88"/>
      <c r="H655" s="89"/>
      <c r="I655" s="54"/>
      <c r="J655" s="89"/>
      <c r="K655" s="89"/>
      <c r="L655" s="89"/>
      <c r="M655" s="89"/>
      <c r="N655" s="89"/>
      <c r="O655" s="89"/>
      <c r="P655" s="89">
        <f>SUM(ImplementationTable[[#This Row],['# of Refugees (registered/pending) ]:['# of Vulnerable Lebanese Hosts ]])</f>
        <v>0</v>
      </c>
      <c r="Q655" s="57"/>
      <c r="R655" s="57"/>
      <c r="S655" s="69"/>
      <c r="T655" s="58"/>
      <c r="U655" s="58"/>
      <c r="V655" s="85">
        <f>SUM(ImplementationTable[[#This Row],['# of Refugees (registered/pending) 2]:['# of Vulnerable Lebanese Hosts 6]])</f>
        <v>0</v>
      </c>
      <c r="W655" s="81"/>
      <c r="X655" s="81"/>
      <c r="Y655" s="81"/>
      <c r="Z655" s="58"/>
      <c r="AA655"/>
      <c r="AB655" s="8"/>
    </row>
    <row r="656" spans="1:28" ht="30" customHeight="1" x14ac:dyDescent="0.25">
      <c r="A656" s="54"/>
      <c r="B656" s="54"/>
      <c r="C656" s="93"/>
      <c r="D656" s="54"/>
      <c r="E656" s="55"/>
      <c r="F656" s="56"/>
      <c r="G656" s="88"/>
      <c r="H656" s="89"/>
      <c r="I656" s="54"/>
      <c r="J656" s="89"/>
      <c r="K656" s="89"/>
      <c r="L656" s="89"/>
      <c r="M656" s="89"/>
      <c r="N656" s="89"/>
      <c r="O656" s="89"/>
      <c r="P656" s="89">
        <f>SUM(ImplementationTable[[#This Row],['# of Refugees (registered/pending) ]:['# of Vulnerable Lebanese Hosts ]])</f>
        <v>0</v>
      </c>
      <c r="Q656" s="57"/>
      <c r="R656" s="57"/>
      <c r="S656" s="69"/>
      <c r="T656" s="58"/>
      <c r="U656" s="58"/>
      <c r="V656" s="85">
        <f>SUM(ImplementationTable[[#This Row],['# of Refugees (registered/pending) 2]:['# of Vulnerable Lebanese Hosts 6]])</f>
        <v>0</v>
      </c>
      <c r="W656" s="81"/>
      <c r="X656" s="81"/>
      <c r="Y656" s="81"/>
      <c r="Z656" s="58"/>
      <c r="AA656"/>
      <c r="AB656" s="8"/>
    </row>
    <row r="657" spans="1:28" ht="30" customHeight="1" x14ac:dyDescent="0.25">
      <c r="A657" s="54"/>
      <c r="B657" s="54"/>
      <c r="C657" s="93"/>
      <c r="D657" s="54"/>
      <c r="E657" s="55"/>
      <c r="F657" s="56"/>
      <c r="G657" s="88"/>
      <c r="H657" s="89"/>
      <c r="I657" s="54"/>
      <c r="J657" s="89"/>
      <c r="K657" s="89"/>
      <c r="L657" s="89"/>
      <c r="M657" s="89"/>
      <c r="N657" s="89"/>
      <c r="O657" s="89"/>
      <c r="P657" s="89">
        <f>SUM(ImplementationTable[[#This Row],['# of Refugees (registered/pending) ]:['# of Vulnerable Lebanese Hosts ]])</f>
        <v>0</v>
      </c>
      <c r="Q657" s="57"/>
      <c r="R657" s="57"/>
      <c r="S657" s="69"/>
      <c r="T657" s="58"/>
      <c r="U657" s="58"/>
      <c r="V657" s="85">
        <f>SUM(ImplementationTable[[#This Row],['# of Refugees (registered/pending) 2]:['# of Vulnerable Lebanese Hosts 6]])</f>
        <v>0</v>
      </c>
      <c r="W657" s="81"/>
      <c r="X657" s="81"/>
      <c r="Y657" s="81"/>
      <c r="Z657" s="58"/>
      <c r="AA657"/>
      <c r="AB657" s="8"/>
    </row>
    <row r="658" spans="1:28" ht="30" customHeight="1" x14ac:dyDescent="0.25">
      <c r="A658" s="54"/>
      <c r="B658" s="54"/>
      <c r="C658" s="93"/>
      <c r="D658" s="54"/>
      <c r="E658" s="55"/>
      <c r="F658" s="56"/>
      <c r="G658" s="88"/>
      <c r="H658" s="89"/>
      <c r="I658" s="54"/>
      <c r="J658" s="89"/>
      <c r="K658" s="89"/>
      <c r="L658" s="89"/>
      <c r="M658" s="89"/>
      <c r="N658" s="89"/>
      <c r="O658" s="89"/>
      <c r="P658" s="89">
        <f>SUM(ImplementationTable[[#This Row],['# of Refugees (registered/pending) ]:['# of Vulnerable Lebanese Hosts ]])</f>
        <v>0</v>
      </c>
      <c r="Q658" s="57"/>
      <c r="R658" s="57"/>
      <c r="S658" s="69"/>
      <c r="T658" s="58"/>
      <c r="U658" s="58"/>
      <c r="V658" s="85">
        <f>SUM(ImplementationTable[[#This Row],['# of Refugees (registered/pending) 2]:['# of Vulnerable Lebanese Hosts 6]])</f>
        <v>0</v>
      </c>
      <c r="W658" s="81"/>
      <c r="X658" s="81"/>
      <c r="Y658" s="81"/>
      <c r="Z658" s="58"/>
      <c r="AA658"/>
      <c r="AB658" s="8"/>
    </row>
    <row r="659" spans="1:28" ht="30" customHeight="1" x14ac:dyDescent="0.25">
      <c r="A659" s="54"/>
      <c r="B659" s="54"/>
      <c r="C659" s="93"/>
      <c r="D659" s="54"/>
      <c r="E659" s="55"/>
      <c r="F659" s="56"/>
      <c r="G659" s="88"/>
      <c r="H659" s="89"/>
      <c r="I659" s="54"/>
      <c r="J659" s="89"/>
      <c r="K659" s="89"/>
      <c r="L659" s="89"/>
      <c r="M659" s="89"/>
      <c r="N659" s="89"/>
      <c r="O659" s="89"/>
      <c r="P659" s="89">
        <f>SUM(ImplementationTable[[#This Row],['# of Refugees (registered/pending) ]:['# of Vulnerable Lebanese Hosts ]])</f>
        <v>0</v>
      </c>
      <c r="Q659" s="57"/>
      <c r="R659" s="57"/>
      <c r="S659" s="69"/>
      <c r="T659" s="58"/>
      <c r="U659" s="58"/>
      <c r="V659" s="85">
        <f>SUM(ImplementationTable[[#This Row],['# of Refugees (registered/pending) 2]:['# of Vulnerable Lebanese Hosts 6]])</f>
        <v>0</v>
      </c>
      <c r="W659" s="81"/>
      <c r="X659" s="81"/>
      <c r="Y659" s="81"/>
      <c r="Z659" s="58"/>
      <c r="AA659"/>
      <c r="AB659" s="8"/>
    </row>
    <row r="660" spans="1:28" ht="30" customHeight="1" x14ac:dyDescent="0.25">
      <c r="A660" s="54"/>
      <c r="B660" s="54"/>
      <c r="C660" s="93"/>
      <c r="D660" s="54"/>
      <c r="E660" s="55"/>
      <c r="F660" s="56"/>
      <c r="G660" s="88"/>
      <c r="H660" s="89"/>
      <c r="I660" s="54"/>
      <c r="J660" s="89"/>
      <c r="K660" s="89"/>
      <c r="L660" s="89"/>
      <c r="M660" s="89"/>
      <c r="N660" s="89"/>
      <c r="O660" s="89"/>
      <c r="P660" s="89">
        <f>SUM(ImplementationTable[[#This Row],['# of Refugees (registered/pending) ]:['# of Vulnerable Lebanese Hosts ]])</f>
        <v>0</v>
      </c>
      <c r="Q660" s="57"/>
      <c r="R660" s="57"/>
      <c r="S660" s="69"/>
      <c r="T660" s="58"/>
      <c r="U660" s="58"/>
      <c r="V660" s="85">
        <f>SUM(ImplementationTable[[#This Row],['# of Refugees (registered/pending) 2]:['# of Vulnerable Lebanese Hosts 6]])</f>
        <v>0</v>
      </c>
      <c r="W660" s="81"/>
      <c r="X660" s="81"/>
      <c r="Y660" s="81"/>
      <c r="Z660" s="58"/>
      <c r="AA660"/>
      <c r="AB660" s="8"/>
    </row>
    <row r="661" spans="1:28" ht="30" customHeight="1" x14ac:dyDescent="0.25">
      <c r="A661" s="54"/>
      <c r="B661" s="54"/>
      <c r="C661" s="93"/>
      <c r="D661" s="54"/>
      <c r="E661" s="55"/>
      <c r="F661" s="56"/>
      <c r="G661" s="88"/>
      <c r="H661" s="89"/>
      <c r="I661" s="54"/>
      <c r="J661" s="89"/>
      <c r="K661" s="89"/>
      <c r="L661" s="89"/>
      <c r="M661" s="89"/>
      <c r="N661" s="89"/>
      <c r="O661" s="89"/>
      <c r="P661" s="89">
        <f>SUM(ImplementationTable[[#This Row],['# of Refugees (registered/pending) ]:['# of Vulnerable Lebanese Hosts ]])</f>
        <v>0</v>
      </c>
      <c r="Q661" s="57"/>
      <c r="R661" s="57"/>
      <c r="S661" s="69"/>
      <c r="T661" s="58"/>
      <c r="U661" s="58"/>
      <c r="V661" s="85">
        <f>SUM(ImplementationTable[[#This Row],['# of Refugees (registered/pending) 2]:['# of Vulnerable Lebanese Hosts 6]])</f>
        <v>0</v>
      </c>
      <c r="W661" s="81"/>
      <c r="X661" s="81"/>
      <c r="Y661" s="81"/>
      <c r="Z661" s="58"/>
      <c r="AA661"/>
      <c r="AB661" s="8"/>
    </row>
    <row r="662" spans="1:28" ht="30" customHeight="1" x14ac:dyDescent="0.25">
      <c r="A662" s="54"/>
      <c r="B662" s="54"/>
      <c r="C662" s="93"/>
      <c r="D662" s="54"/>
      <c r="E662" s="55"/>
      <c r="F662" s="56"/>
      <c r="G662" s="88"/>
      <c r="H662" s="89"/>
      <c r="I662" s="54"/>
      <c r="J662" s="89"/>
      <c r="K662" s="89"/>
      <c r="L662" s="89"/>
      <c r="M662" s="89"/>
      <c r="N662" s="89"/>
      <c r="O662" s="89"/>
      <c r="P662" s="89">
        <f>SUM(ImplementationTable[[#This Row],['# of Refugees (registered/pending) ]:['# of Vulnerable Lebanese Hosts ]])</f>
        <v>0</v>
      </c>
      <c r="Q662" s="57"/>
      <c r="R662" s="57"/>
      <c r="S662" s="69"/>
      <c r="T662" s="58"/>
      <c r="U662" s="58"/>
      <c r="V662" s="85">
        <f>SUM(ImplementationTable[[#This Row],['# of Refugees (registered/pending) 2]:['# of Vulnerable Lebanese Hosts 6]])</f>
        <v>0</v>
      </c>
      <c r="W662" s="81"/>
      <c r="X662" s="81"/>
      <c r="Y662" s="81"/>
      <c r="Z662" s="58"/>
      <c r="AA662"/>
      <c r="AB662" s="8"/>
    </row>
    <row r="663" spans="1:28" ht="30" customHeight="1" x14ac:dyDescent="0.25">
      <c r="A663" s="54"/>
      <c r="B663" s="54"/>
      <c r="C663" s="93"/>
      <c r="D663" s="54"/>
      <c r="E663" s="55"/>
      <c r="F663" s="56"/>
      <c r="G663" s="88"/>
      <c r="H663" s="89"/>
      <c r="I663" s="54"/>
      <c r="J663" s="89"/>
      <c r="K663" s="89"/>
      <c r="L663" s="89"/>
      <c r="M663" s="89"/>
      <c r="N663" s="89"/>
      <c r="O663" s="89"/>
      <c r="P663" s="89">
        <f>SUM(ImplementationTable[[#This Row],['# of Refugees (registered/pending) ]:['# of Vulnerable Lebanese Hosts ]])</f>
        <v>0</v>
      </c>
      <c r="Q663" s="57"/>
      <c r="R663" s="57"/>
      <c r="S663" s="69"/>
      <c r="T663" s="58"/>
      <c r="U663" s="58"/>
      <c r="V663" s="85">
        <f>SUM(ImplementationTable[[#This Row],['# of Refugees (registered/pending) 2]:['# of Vulnerable Lebanese Hosts 6]])</f>
        <v>0</v>
      </c>
      <c r="W663" s="81"/>
      <c r="X663" s="81"/>
      <c r="Y663" s="81"/>
      <c r="Z663" s="58"/>
      <c r="AA663"/>
      <c r="AB663" s="8"/>
    </row>
    <row r="664" spans="1:28" ht="30" customHeight="1" x14ac:dyDescent="0.25">
      <c r="A664" s="54"/>
      <c r="B664" s="54"/>
      <c r="C664" s="93"/>
      <c r="D664" s="54"/>
      <c r="E664" s="55"/>
      <c r="F664" s="56"/>
      <c r="G664" s="88"/>
      <c r="H664" s="89"/>
      <c r="I664" s="54"/>
      <c r="J664" s="89"/>
      <c r="K664" s="89"/>
      <c r="L664" s="89"/>
      <c r="M664" s="89"/>
      <c r="N664" s="89"/>
      <c r="O664" s="89"/>
      <c r="P664" s="89">
        <f>SUM(ImplementationTable[[#This Row],['# of Refugees (registered/pending) ]:['# of Vulnerable Lebanese Hosts ]])</f>
        <v>0</v>
      </c>
      <c r="Q664" s="57"/>
      <c r="R664" s="57"/>
      <c r="S664" s="69"/>
      <c r="T664" s="58"/>
      <c r="U664" s="58"/>
      <c r="V664" s="85">
        <f>SUM(ImplementationTable[[#This Row],['# of Refugees (registered/pending) 2]:['# of Vulnerable Lebanese Hosts 6]])</f>
        <v>0</v>
      </c>
      <c r="W664" s="81"/>
      <c r="X664" s="81"/>
      <c r="Y664" s="81"/>
      <c r="Z664" s="58"/>
      <c r="AA664"/>
      <c r="AB664" s="8"/>
    </row>
    <row r="665" spans="1:28" ht="30" customHeight="1" x14ac:dyDescent="0.25">
      <c r="A665" s="54"/>
      <c r="B665" s="54"/>
      <c r="C665" s="93"/>
      <c r="D665" s="54"/>
      <c r="E665" s="55"/>
      <c r="F665" s="56"/>
      <c r="G665" s="88"/>
      <c r="H665" s="89"/>
      <c r="I665" s="54"/>
      <c r="J665" s="89"/>
      <c r="K665" s="89"/>
      <c r="L665" s="89"/>
      <c r="M665" s="89"/>
      <c r="N665" s="89"/>
      <c r="O665" s="89"/>
      <c r="P665" s="89">
        <f>SUM(ImplementationTable[[#This Row],['# of Refugees (registered/pending) ]:['# of Vulnerable Lebanese Hosts ]])</f>
        <v>0</v>
      </c>
      <c r="Q665" s="57"/>
      <c r="R665" s="57"/>
      <c r="S665" s="69"/>
      <c r="T665" s="58"/>
      <c r="U665" s="58"/>
      <c r="V665" s="85">
        <f>SUM(ImplementationTable[[#This Row],['# of Refugees (registered/pending) 2]:['# of Vulnerable Lebanese Hosts 6]])</f>
        <v>0</v>
      </c>
      <c r="W665" s="81"/>
      <c r="X665" s="81"/>
      <c r="Y665" s="81"/>
      <c r="Z665" s="58"/>
      <c r="AA665"/>
      <c r="AB665" s="8"/>
    </row>
    <row r="666" spans="1:28" ht="30" customHeight="1" x14ac:dyDescent="0.25">
      <c r="A666" s="54"/>
      <c r="B666" s="54"/>
      <c r="C666" s="93"/>
      <c r="D666" s="54"/>
      <c r="E666" s="55"/>
      <c r="F666" s="56"/>
      <c r="G666" s="88"/>
      <c r="H666" s="89"/>
      <c r="I666" s="54"/>
      <c r="J666" s="89"/>
      <c r="K666" s="89"/>
      <c r="L666" s="89"/>
      <c r="M666" s="89"/>
      <c r="N666" s="89"/>
      <c r="O666" s="89"/>
      <c r="P666" s="89">
        <f>SUM(ImplementationTable[[#This Row],['# of Refugees (registered/pending) ]:['# of Vulnerable Lebanese Hosts ]])</f>
        <v>0</v>
      </c>
      <c r="Q666" s="57"/>
      <c r="R666" s="57"/>
      <c r="S666" s="69"/>
      <c r="T666" s="58"/>
      <c r="U666" s="58"/>
      <c r="V666" s="85">
        <f>SUM(ImplementationTable[[#This Row],['# of Refugees (registered/pending) 2]:['# of Vulnerable Lebanese Hosts 6]])</f>
        <v>0</v>
      </c>
      <c r="W666" s="81"/>
      <c r="X666" s="81"/>
      <c r="Y666" s="81"/>
      <c r="Z666" s="58"/>
      <c r="AA666"/>
      <c r="AB666" s="8"/>
    </row>
    <row r="667" spans="1:28" ht="30" customHeight="1" x14ac:dyDescent="0.25">
      <c r="A667" s="54"/>
      <c r="B667" s="54"/>
      <c r="C667" s="93"/>
      <c r="D667" s="54"/>
      <c r="E667" s="55"/>
      <c r="F667" s="56"/>
      <c r="G667" s="88"/>
      <c r="H667" s="89"/>
      <c r="I667" s="54"/>
      <c r="J667" s="89"/>
      <c r="K667" s="89"/>
      <c r="L667" s="89"/>
      <c r="M667" s="89"/>
      <c r="N667" s="89"/>
      <c r="O667" s="89"/>
      <c r="P667" s="89">
        <f>SUM(ImplementationTable[[#This Row],['# of Refugees (registered/pending) ]:['# of Vulnerable Lebanese Hosts ]])</f>
        <v>0</v>
      </c>
      <c r="Q667" s="57"/>
      <c r="R667" s="57"/>
      <c r="S667" s="69"/>
      <c r="T667" s="58"/>
      <c r="U667" s="58"/>
      <c r="V667" s="85">
        <f>SUM(ImplementationTable[[#This Row],['# of Refugees (registered/pending) 2]:['# of Vulnerable Lebanese Hosts 6]])</f>
        <v>0</v>
      </c>
      <c r="W667" s="81"/>
      <c r="X667" s="81"/>
      <c r="Y667" s="81"/>
      <c r="Z667" s="58"/>
      <c r="AA667"/>
      <c r="AB667" s="8"/>
    </row>
    <row r="668" spans="1:28" ht="30" customHeight="1" x14ac:dyDescent="0.25">
      <c r="A668" s="54"/>
      <c r="B668" s="54"/>
      <c r="C668" s="93"/>
      <c r="D668" s="54"/>
      <c r="E668" s="55"/>
      <c r="F668" s="56"/>
      <c r="G668" s="88"/>
      <c r="H668" s="89"/>
      <c r="I668" s="54"/>
      <c r="J668" s="89"/>
      <c r="K668" s="89"/>
      <c r="L668" s="89"/>
      <c r="M668" s="89"/>
      <c r="N668" s="89"/>
      <c r="O668" s="89"/>
      <c r="P668" s="89">
        <f>SUM(ImplementationTable[[#This Row],['# of Refugees (registered/pending) ]:['# of Vulnerable Lebanese Hosts ]])</f>
        <v>0</v>
      </c>
      <c r="Q668" s="57"/>
      <c r="R668" s="57"/>
      <c r="S668" s="69"/>
      <c r="T668" s="58"/>
      <c r="U668" s="58"/>
      <c r="V668" s="85">
        <f>SUM(ImplementationTable[[#This Row],['# of Refugees (registered/pending) 2]:['# of Vulnerable Lebanese Hosts 6]])</f>
        <v>0</v>
      </c>
      <c r="W668" s="81"/>
      <c r="X668" s="81"/>
      <c r="Y668" s="81"/>
      <c r="Z668" s="58"/>
      <c r="AA668"/>
      <c r="AB668" s="8"/>
    </row>
    <row r="669" spans="1:28" ht="30" customHeight="1" x14ac:dyDescent="0.25">
      <c r="A669" s="54"/>
      <c r="B669" s="54"/>
      <c r="C669" s="93"/>
      <c r="D669" s="54"/>
      <c r="E669" s="55"/>
      <c r="F669" s="56"/>
      <c r="G669" s="88"/>
      <c r="H669" s="89"/>
      <c r="I669" s="54"/>
      <c r="J669" s="89"/>
      <c r="K669" s="89"/>
      <c r="L669" s="89"/>
      <c r="M669" s="89"/>
      <c r="N669" s="89"/>
      <c r="O669" s="89"/>
      <c r="P669" s="89">
        <f>SUM(ImplementationTable[[#This Row],['# of Refugees (registered/pending) ]:['# of Vulnerable Lebanese Hosts ]])</f>
        <v>0</v>
      </c>
      <c r="Q669" s="57"/>
      <c r="R669" s="57"/>
      <c r="S669" s="69"/>
      <c r="T669" s="58"/>
      <c r="U669" s="58"/>
      <c r="V669" s="85">
        <f>SUM(ImplementationTable[[#This Row],['# of Refugees (registered/pending) 2]:['# of Vulnerable Lebanese Hosts 6]])</f>
        <v>0</v>
      </c>
      <c r="W669" s="81"/>
      <c r="X669" s="81"/>
      <c r="Y669" s="81"/>
      <c r="Z669" s="58"/>
      <c r="AA669"/>
      <c r="AB669" s="8"/>
    </row>
    <row r="670" spans="1:28" ht="30" customHeight="1" x14ac:dyDescent="0.25">
      <c r="A670" s="54"/>
      <c r="B670" s="54"/>
      <c r="C670" s="93"/>
      <c r="D670" s="54"/>
      <c r="E670" s="55"/>
      <c r="F670" s="56"/>
      <c r="G670" s="88"/>
      <c r="H670" s="89"/>
      <c r="I670" s="54"/>
      <c r="J670" s="89"/>
      <c r="K670" s="89"/>
      <c r="L670" s="89"/>
      <c r="M670" s="89"/>
      <c r="N670" s="89"/>
      <c r="O670" s="89"/>
      <c r="P670" s="89">
        <f>SUM(ImplementationTable[[#This Row],['# of Refugees (registered/pending) ]:['# of Vulnerable Lebanese Hosts ]])</f>
        <v>0</v>
      </c>
      <c r="Q670" s="57"/>
      <c r="R670" s="57"/>
      <c r="S670" s="69"/>
      <c r="T670" s="58"/>
      <c r="U670" s="58"/>
      <c r="V670" s="85">
        <f>SUM(ImplementationTable[[#This Row],['# of Refugees (registered/pending) 2]:['# of Vulnerable Lebanese Hosts 6]])</f>
        <v>0</v>
      </c>
      <c r="W670" s="81"/>
      <c r="X670" s="81"/>
      <c r="Y670" s="81"/>
      <c r="Z670" s="58"/>
      <c r="AA670"/>
      <c r="AB670" s="8"/>
    </row>
    <row r="671" spans="1:28" ht="30" customHeight="1" x14ac:dyDescent="0.25">
      <c r="A671" s="54"/>
      <c r="B671" s="54"/>
      <c r="C671" s="93"/>
      <c r="D671" s="54"/>
      <c r="E671" s="55"/>
      <c r="F671" s="56"/>
      <c r="G671" s="88"/>
      <c r="H671" s="89"/>
      <c r="I671" s="54"/>
      <c r="J671" s="89"/>
      <c r="K671" s="89"/>
      <c r="L671" s="89"/>
      <c r="M671" s="89"/>
      <c r="N671" s="89"/>
      <c r="O671" s="89"/>
      <c r="P671" s="89">
        <f>SUM(ImplementationTable[[#This Row],['# of Refugees (registered/pending) ]:['# of Vulnerable Lebanese Hosts ]])</f>
        <v>0</v>
      </c>
      <c r="Q671" s="57"/>
      <c r="R671" s="57"/>
      <c r="S671" s="69"/>
      <c r="T671" s="58"/>
      <c r="U671" s="58"/>
      <c r="V671" s="85">
        <f>SUM(ImplementationTable[[#This Row],['# of Refugees (registered/pending) 2]:['# of Vulnerable Lebanese Hosts 6]])</f>
        <v>0</v>
      </c>
      <c r="W671" s="81"/>
      <c r="X671" s="81"/>
      <c r="Y671" s="81"/>
      <c r="Z671" s="58"/>
      <c r="AA671"/>
      <c r="AB671" s="8"/>
    </row>
    <row r="672" spans="1:28" ht="30" customHeight="1" x14ac:dyDescent="0.25">
      <c r="A672" s="54"/>
      <c r="B672" s="54"/>
      <c r="C672" s="93"/>
      <c r="D672" s="54"/>
      <c r="E672" s="55"/>
      <c r="F672" s="56"/>
      <c r="G672" s="88"/>
      <c r="H672" s="89"/>
      <c r="I672" s="54"/>
      <c r="J672" s="89"/>
      <c r="K672" s="89"/>
      <c r="L672" s="89"/>
      <c r="M672" s="89"/>
      <c r="N672" s="89"/>
      <c r="O672" s="89"/>
      <c r="P672" s="89">
        <f>SUM(ImplementationTable[[#This Row],['# of Refugees (registered/pending) ]:['# of Vulnerable Lebanese Hosts ]])</f>
        <v>0</v>
      </c>
      <c r="Q672" s="57"/>
      <c r="R672" s="57"/>
      <c r="S672" s="69"/>
      <c r="T672" s="58"/>
      <c r="U672" s="58"/>
      <c r="V672" s="85">
        <f>SUM(ImplementationTable[[#This Row],['# of Refugees (registered/pending) 2]:['# of Vulnerable Lebanese Hosts 6]])</f>
        <v>0</v>
      </c>
      <c r="W672" s="81"/>
      <c r="X672" s="81"/>
      <c r="Y672" s="81"/>
      <c r="Z672" s="58"/>
      <c r="AA672"/>
      <c r="AB672" s="8"/>
    </row>
    <row r="673" spans="1:28" ht="30" customHeight="1" x14ac:dyDescent="0.25">
      <c r="A673" s="54"/>
      <c r="B673" s="54"/>
      <c r="C673" s="93"/>
      <c r="D673" s="54"/>
      <c r="E673" s="55"/>
      <c r="F673" s="56"/>
      <c r="G673" s="88"/>
      <c r="H673" s="89"/>
      <c r="I673" s="54"/>
      <c r="J673" s="89"/>
      <c r="K673" s="89"/>
      <c r="L673" s="89"/>
      <c r="M673" s="89"/>
      <c r="N673" s="89"/>
      <c r="O673" s="89"/>
      <c r="P673" s="89">
        <f>SUM(ImplementationTable[[#This Row],['# of Refugees (registered/pending) ]:['# of Vulnerable Lebanese Hosts ]])</f>
        <v>0</v>
      </c>
      <c r="Q673" s="57"/>
      <c r="R673" s="57"/>
      <c r="S673" s="69"/>
      <c r="T673" s="58"/>
      <c r="U673" s="58"/>
      <c r="V673" s="85">
        <f>SUM(ImplementationTable[[#This Row],['# of Refugees (registered/pending) 2]:['# of Vulnerable Lebanese Hosts 6]])</f>
        <v>0</v>
      </c>
      <c r="W673" s="81"/>
      <c r="X673" s="81"/>
      <c r="Y673" s="81"/>
      <c r="Z673" s="58"/>
      <c r="AA673"/>
      <c r="AB673" s="8"/>
    </row>
    <row r="674" spans="1:28" ht="30" customHeight="1" x14ac:dyDescent="0.25">
      <c r="A674" s="54"/>
      <c r="B674" s="54"/>
      <c r="C674" s="93"/>
      <c r="D674" s="54"/>
      <c r="E674" s="55"/>
      <c r="F674" s="56"/>
      <c r="G674" s="88"/>
      <c r="H674" s="89"/>
      <c r="I674" s="54"/>
      <c r="J674" s="89"/>
      <c r="K674" s="89"/>
      <c r="L674" s="89"/>
      <c r="M674" s="89"/>
      <c r="N674" s="89"/>
      <c r="O674" s="89"/>
      <c r="P674" s="89">
        <f>SUM(ImplementationTable[[#This Row],['# of Refugees (registered/pending) ]:['# of Vulnerable Lebanese Hosts ]])</f>
        <v>0</v>
      </c>
      <c r="Q674" s="57"/>
      <c r="R674" s="57"/>
      <c r="S674" s="69"/>
      <c r="T674" s="58"/>
      <c r="U674" s="58"/>
      <c r="V674" s="85">
        <f>SUM(ImplementationTable[[#This Row],['# of Refugees (registered/pending) 2]:['# of Vulnerable Lebanese Hosts 6]])</f>
        <v>0</v>
      </c>
      <c r="W674" s="81"/>
      <c r="X674" s="81"/>
      <c r="Y674" s="81"/>
      <c r="Z674" s="58"/>
      <c r="AA674"/>
      <c r="AB674" s="8"/>
    </row>
    <row r="675" spans="1:28" ht="30" customHeight="1" x14ac:dyDescent="0.25">
      <c r="A675" s="54"/>
      <c r="B675" s="54"/>
      <c r="C675" s="93"/>
      <c r="D675" s="54"/>
      <c r="E675" s="55"/>
      <c r="F675" s="56"/>
      <c r="G675" s="88"/>
      <c r="H675" s="89"/>
      <c r="I675" s="54"/>
      <c r="J675" s="89"/>
      <c r="K675" s="89"/>
      <c r="L675" s="89"/>
      <c r="M675" s="89"/>
      <c r="N675" s="89"/>
      <c r="O675" s="89"/>
      <c r="P675" s="89">
        <f>SUM(ImplementationTable[[#This Row],['# of Refugees (registered/pending) ]:['# of Vulnerable Lebanese Hosts ]])</f>
        <v>0</v>
      </c>
      <c r="Q675" s="57"/>
      <c r="R675" s="57"/>
      <c r="S675" s="69"/>
      <c r="T675" s="58"/>
      <c r="U675" s="58"/>
      <c r="V675" s="85">
        <f>SUM(ImplementationTable[[#This Row],['# of Refugees (registered/pending) 2]:['# of Vulnerable Lebanese Hosts 6]])</f>
        <v>0</v>
      </c>
      <c r="W675" s="81"/>
      <c r="X675" s="81"/>
      <c r="Y675" s="81"/>
      <c r="Z675" s="58"/>
      <c r="AA675"/>
      <c r="AB675" s="8"/>
    </row>
    <row r="676" spans="1:28" ht="30" customHeight="1" x14ac:dyDescent="0.25">
      <c r="A676" s="54"/>
      <c r="B676" s="54"/>
      <c r="C676" s="93"/>
      <c r="D676" s="54"/>
      <c r="E676" s="55"/>
      <c r="F676" s="56"/>
      <c r="G676" s="88"/>
      <c r="H676" s="89"/>
      <c r="I676" s="54"/>
      <c r="J676" s="89"/>
      <c r="K676" s="89"/>
      <c r="L676" s="89"/>
      <c r="M676" s="89"/>
      <c r="N676" s="89"/>
      <c r="O676" s="89"/>
      <c r="P676" s="89">
        <f>SUM(ImplementationTable[[#This Row],['# of Refugees (registered/pending) ]:['# of Vulnerable Lebanese Hosts ]])</f>
        <v>0</v>
      </c>
      <c r="Q676" s="57"/>
      <c r="R676" s="57"/>
      <c r="S676" s="69"/>
      <c r="T676" s="58"/>
      <c r="U676" s="58"/>
      <c r="V676" s="85">
        <f>SUM(ImplementationTable[[#This Row],['# of Refugees (registered/pending) 2]:['# of Vulnerable Lebanese Hosts 6]])</f>
        <v>0</v>
      </c>
      <c r="W676" s="81"/>
      <c r="X676" s="81"/>
      <c r="Y676" s="81"/>
      <c r="Z676" s="58"/>
      <c r="AA676"/>
      <c r="AB676" s="8"/>
    </row>
    <row r="677" spans="1:28" ht="30" customHeight="1" x14ac:dyDescent="0.25">
      <c r="A677" s="54"/>
      <c r="B677" s="54"/>
      <c r="C677" s="93"/>
      <c r="D677" s="54"/>
      <c r="E677" s="55"/>
      <c r="F677" s="56"/>
      <c r="G677" s="88"/>
      <c r="H677" s="89"/>
      <c r="I677" s="54"/>
      <c r="J677" s="89"/>
      <c r="K677" s="89"/>
      <c r="L677" s="89"/>
      <c r="M677" s="89"/>
      <c r="N677" s="89"/>
      <c r="O677" s="89"/>
      <c r="P677" s="89">
        <f>SUM(ImplementationTable[[#This Row],['# of Refugees (registered/pending) ]:['# of Vulnerable Lebanese Hosts ]])</f>
        <v>0</v>
      </c>
      <c r="Q677" s="57"/>
      <c r="R677" s="57"/>
      <c r="S677" s="69"/>
      <c r="T677" s="58"/>
      <c r="U677" s="58"/>
      <c r="V677" s="85">
        <f>SUM(ImplementationTable[[#This Row],['# of Refugees (registered/pending) 2]:['# of Vulnerable Lebanese Hosts 6]])</f>
        <v>0</v>
      </c>
      <c r="W677" s="81"/>
      <c r="X677" s="81"/>
      <c r="Y677" s="81"/>
      <c r="Z677" s="58"/>
      <c r="AA677"/>
      <c r="AB677" s="8"/>
    </row>
    <row r="678" spans="1:28" ht="30" customHeight="1" x14ac:dyDescent="0.25">
      <c r="A678" s="54"/>
      <c r="B678" s="54"/>
      <c r="C678" s="93"/>
      <c r="D678" s="54"/>
      <c r="E678" s="55"/>
      <c r="F678" s="56"/>
      <c r="G678" s="88"/>
      <c r="H678" s="89"/>
      <c r="I678" s="54"/>
      <c r="J678" s="89"/>
      <c r="K678" s="89"/>
      <c r="L678" s="89"/>
      <c r="M678" s="89"/>
      <c r="N678" s="89"/>
      <c r="O678" s="89"/>
      <c r="P678" s="89">
        <f>SUM(ImplementationTable[[#This Row],['# of Refugees (registered/pending) ]:['# of Vulnerable Lebanese Hosts ]])</f>
        <v>0</v>
      </c>
      <c r="Q678" s="57"/>
      <c r="R678" s="57"/>
      <c r="S678" s="69"/>
      <c r="T678" s="58"/>
      <c r="U678" s="58"/>
      <c r="V678" s="85">
        <f>SUM(ImplementationTable[[#This Row],['# of Refugees (registered/pending) 2]:['# of Vulnerable Lebanese Hosts 6]])</f>
        <v>0</v>
      </c>
      <c r="W678" s="81"/>
      <c r="X678" s="81"/>
      <c r="Y678" s="81"/>
      <c r="Z678" s="58"/>
      <c r="AA678"/>
      <c r="AB678" s="8"/>
    </row>
    <row r="679" spans="1:28" ht="30" customHeight="1" x14ac:dyDescent="0.25">
      <c r="A679" s="54"/>
      <c r="B679" s="54"/>
      <c r="C679" s="93"/>
      <c r="D679" s="54"/>
      <c r="E679" s="55"/>
      <c r="F679" s="56"/>
      <c r="G679" s="88"/>
      <c r="H679" s="89"/>
      <c r="I679" s="54"/>
      <c r="J679" s="89"/>
      <c r="K679" s="89"/>
      <c r="L679" s="89"/>
      <c r="M679" s="89"/>
      <c r="N679" s="89"/>
      <c r="O679" s="89"/>
      <c r="P679" s="89">
        <f>SUM(ImplementationTable[[#This Row],['# of Refugees (registered/pending) ]:['# of Vulnerable Lebanese Hosts ]])</f>
        <v>0</v>
      </c>
      <c r="Q679" s="57"/>
      <c r="R679" s="57"/>
      <c r="S679" s="69"/>
      <c r="T679" s="58"/>
      <c r="U679" s="58"/>
      <c r="V679" s="85">
        <f>SUM(ImplementationTable[[#This Row],['# of Refugees (registered/pending) 2]:['# of Vulnerable Lebanese Hosts 6]])</f>
        <v>0</v>
      </c>
      <c r="W679" s="81"/>
      <c r="X679" s="81"/>
      <c r="Y679" s="81"/>
      <c r="Z679" s="58"/>
      <c r="AA679"/>
      <c r="AB679" s="8"/>
    </row>
    <row r="680" spans="1:28" ht="30" customHeight="1" x14ac:dyDescent="0.25">
      <c r="A680" s="54"/>
      <c r="B680" s="54"/>
      <c r="C680" s="93"/>
      <c r="D680" s="54"/>
      <c r="E680" s="55"/>
      <c r="F680" s="56"/>
      <c r="G680" s="88"/>
      <c r="H680" s="89"/>
      <c r="I680" s="54"/>
      <c r="J680" s="89"/>
      <c r="K680" s="89"/>
      <c r="L680" s="89"/>
      <c r="M680" s="89"/>
      <c r="N680" s="89"/>
      <c r="O680" s="89"/>
      <c r="P680" s="89">
        <f>SUM(ImplementationTable[[#This Row],['# of Refugees (registered/pending) ]:['# of Vulnerable Lebanese Hosts ]])</f>
        <v>0</v>
      </c>
      <c r="Q680" s="57"/>
      <c r="R680" s="57"/>
      <c r="S680" s="69"/>
      <c r="T680" s="58"/>
      <c r="U680" s="58"/>
      <c r="V680" s="85">
        <f>SUM(ImplementationTable[[#This Row],['# of Refugees (registered/pending) 2]:['# of Vulnerable Lebanese Hosts 6]])</f>
        <v>0</v>
      </c>
      <c r="W680" s="81"/>
      <c r="X680" s="81"/>
      <c r="Y680" s="81"/>
      <c r="Z680" s="58"/>
      <c r="AA680"/>
      <c r="AB680" s="8"/>
    </row>
    <row r="681" spans="1:28" ht="30" customHeight="1" x14ac:dyDescent="0.25">
      <c r="A681" s="54"/>
      <c r="B681" s="54"/>
      <c r="C681" s="93"/>
      <c r="D681" s="54"/>
      <c r="E681" s="55"/>
      <c r="F681" s="56"/>
      <c r="G681" s="88"/>
      <c r="H681" s="89"/>
      <c r="I681" s="54"/>
      <c r="J681" s="89"/>
      <c r="K681" s="89"/>
      <c r="L681" s="89"/>
      <c r="M681" s="89"/>
      <c r="N681" s="89"/>
      <c r="O681" s="89"/>
      <c r="P681" s="89">
        <f>SUM(ImplementationTable[[#This Row],['# of Refugees (registered/pending) ]:['# of Vulnerable Lebanese Hosts ]])</f>
        <v>0</v>
      </c>
      <c r="Q681" s="57"/>
      <c r="R681" s="57"/>
      <c r="S681" s="69"/>
      <c r="T681" s="58"/>
      <c r="U681" s="58"/>
      <c r="V681" s="85">
        <f>SUM(ImplementationTable[[#This Row],['# of Refugees (registered/pending) 2]:['# of Vulnerable Lebanese Hosts 6]])</f>
        <v>0</v>
      </c>
      <c r="W681" s="81"/>
      <c r="X681" s="81"/>
      <c r="Y681" s="81"/>
      <c r="Z681" s="58"/>
      <c r="AA681"/>
      <c r="AB681" s="8"/>
    </row>
    <row r="682" spans="1:28" ht="30" customHeight="1" x14ac:dyDescent="0.25">
      <c r="A682" s="54"/>
      <c r="B682" s="54"/>
      <c r="C682" s="93"/>
      <c r="D682" s="54"/>
      <c r="E682" s="55"/>
      <c r="F682" s="56"/>
      <c r="G682" s="88"/>
      <c r="H682" s="89"/>
      <c r="I682" s="54"/>
      <c r="J682" s="89"/>
      <c r="K682" s="89"/>
      <c r="L682" s="89"/>
      <c r="M682" s="89"/>
      <c r="N682" s="89"/>
      <c r="O682" s="89"/>
      <c r="P682" s="89">
        <f>SUM(ImplementationTable[[#This Row],['# of Refugees (registered/pending) ]:['# of Vulnerable Lebanese Hosts ]])</f>
        <v>0</v>
      </c>
      <c r="Q682" s="57"/>
      <c r="R682" s="57"/>
      <c r="S682" s="69"/>
      <c r="T682" s="58"/>
      <c r="U682" s="58"/>
      <c r="V682" s="85">
        <f>SUM(ImplementationTable[[#This Row],['# of Refugees (registered/pending) 2]:['# of Vulnerable Lebanese Hosts 6]])</f>
        <v>0</v>
      </c>
      <c r="W682" s="81"/>
      <c r="X682" s="81"/>
      <c r="Y682" s="81"/>
      <c r="Z682" s="58"/>
      <c r="AA682"/>
      <c r="AB682" s="8"/>
    </row>
    <row r="683" spans="1:28" ht="30" customHeight="1" x14ac:dyDescent="0.25">
      <c r="A683" s="54"/>
      <c r="B683" s="54"/>
      <c r="C683" s="93"/>
      <c r="D683" s="54"/>
      <c r="E683" s="55"/>
      <c r="F683" s="56"/>
      <c r="G683" s="88"/>
      <c r="H683" s="89"/>
      <c r="I683" s="54"/>
      <c r="J683" s="89"/>
      <c r="K683" s="89"/>
      <c r="L683" s="89"/>
      <c r="M683" s="89"/>
      <c r="N683" s="89"/>
      <c r="O683" s="89"/>
      <c r="P683" s="89">
        <f>SUM(ImplementationTable[[#This Row],['# of Refugees (registered/pending) ]:['# of Vulnerable Lebanese Hosts ]])</f>
        <v>0</v>
      </c>
      <c r="Q683" s="57"/>
      <c r="R683" s="57"/>
      <c r="S683" s="69"/>
      <c r="T683" s="58"/>
      <c r="U683" s="58"/>
      <c r="V683" s="85">
        <f>SUM(ImplementationTable[[#This Row],['# of Refugees (registered/pending) 2]:['# of Vulnerable Lebanese Hosts 6]])</f>
        <v>0</v>
      </c>
      <c r="W683" s="81"/>
      <c r="X683" s="81"/>
      <c r="Y683" s="81"/>
      <c r="Z683" s="58"/>
      <c r="AA683"/>
      <c r="AB683" s="8"/>
    </row>
    <row r="684" spans="1:28" ht="30" customHeight="1" x14ac:dyDescent="0.25">
      <c r="A684" s="54"/>
      <c r="B684" s="54"/>
      <c r="C684" s="93"/>
      <c r="D684" s="54"/>
      <c r="E684" s="55"/>
      <c r="F684" s="56"/>
      <c r="G684" s="88"/>
      <c r="H684" s="89"/>
      <c r="I684" s="54"/>
      <c r="J684" s="89"/>
      <c r="K684" s="89"/>
      <c r="L684" s="89"/>
      <c r="M684" s="89"/>
      <c r="N684" s="89"/>
      <c r="O684" s="89"/>
      <c r="P684" s="89">
        <f>SUM(ImplementationTable[[#This Row],['# of Refugees (registered/pending) ]:['# of Vulnerable Lebanese Hosts ]])</f>
        <v>0</v>
      </c>
      <c r="Q684" s="57"/>
      <c r="R684" s="57"/>
      <c r="S684" s="69"/>
      <c r="T684" s="58"/>
      <c r="U684" s="58"/>
      <c r="V684" s="85">
        <f>SUM(ImplementationTable[[#This Row],['# of Refugees (registered/pending) 2]:['# of Vulnerable Lebanese Hosts 6]])</f>
        <v>0</v>
      </c>
      <c r="W684" s="81"/>
      <c r="X684" s="81"/>
      <c r="Y684" s="81"/>
      <c r="Z684" s="58"/>
      <c r="AA684"/>
      <c r="AB684" s="8"/>
    </row>
    <row r="685" spans="1:28" ht="30" customHeight="1" x14ac:dyDescent="0.25">
      <c r="A685" s="54"/>
      <c r="B685" s="54"/>
      <c r="C685" s="93"/>
      <c r="D685" s="54"/>
      <c r="E685" s="55"/>
      <c r="F685" s="56"/>
      <c r="G685" s="88"/>
      <c r="H685" s="89"/>
      <c r="I685" s="54"/>
      <c r="J685" s="89"/>
      <c r="K685" s="89"/>
      <c r="L685" s="89"/>
      <c r="M685" s="89"/>
      <c r="N685" s="89"/>
      <c r="O685" s="89"/>
      <c r="P685" s="89">
        <f>SUM(ImplementationTable[[#This Row],['# of Refugees (registered/pending) ]:['# of Vulnerable Lebanese Hosts ]])</f>
        <v>0</v>
      </c>
      <c r="Q685" s="57"/>
      <c r="R685" s="57"/>
      <c r="S685" s="69"/>
      <c r="T685" s="58"/>
      <c r="U685" s="58"/>
      <c r="V685" s="85">
        <f>SUM(ImplementationTable[[#This Row],['# of Refugees (registered/pending) 2]:['# of Vulnerable Lebanese Hosts 6]])</f>
        <v>0</v>
      </c>
      <c r="W685" s="81"/>
      <c r="X685" s="81"/>
      <c r="Y685" s="81"/>
      <c r="Z685" s="58"/>
      <c r="AA685"/>
      <c r="AB685" s="8"/>
    </row>
    <row r="686" spans="1:28" ht="30" customHeight="1" x14ac:dyDescent="0.25">
      <c r="A686" s="54"/>
      <c r="B686" s="54"/>
      <c r="C686" s="93"/>
      <c r="D686" s="54"/>
      <c r="E686" s="55"/>
      <c r="F686" s="56"/>
      <c r="G686" s="88"/>
      <c r="H686" s="89"/>
      <c r="I686" s="54"/>
      <c r="J686" s="89"/>
      <c r="K686" s="89"/>
      <c r="L686" s="89"/>
      <c r="M686" s="89"/>
      <c r="N686" s="89"/>
      <c r="O686" s="89"/>
      <c r="P686" s="89">
        <f>SUM(ImplementationTable[[#This Row],['# of Refugees (registered/pending) ]:['# of Vulnerable Lebanese Hosts ]])</f>
        <v>0</v>
      </c>
      <c r="Q686" s="57"/>
      <c r="R686" s="57"/>
      <c r="S686" s="69"/>
      <c r="T686" s="58"/>
      <c r="U686" s="58"/>
      <c r="V686" s="85">
        <f>SUM(ImplementationTable[[#This Row],['# of Refugees (registered/pending) 2]:['# of Vulnerable Lebanese Hosts 6]])</f>
        <v>0</v>
      </c>
      <c r="W686" s="81"/>
      <c r="X686" s="81"/>
      <c r="Y686" s="81"/>
      <c r="Z686" s="58"/>
      <c r="AA686"/>
      <c r="AB686" s="8"/>
    </row>
    <row r="687" spans="1:28" ht="30" customHeight="1" x14ac:dyDescent="0.25">
      <c r="A687" s="54"/>
      <c r="B687" s="54"/>
      <c r="C687" s="93"/>
      <c r="D687" s="54"/>
      <c r="E687" s="55"/>
      <c r="F687" s="56"/>
      <c r="G687" s="88"/>
      <c r="H687" s="89"/>
      <c r="I687" s="54"/>
      <c r="J687" s="89"/>
      <c r="K687" s="89"/>
      <c r="L687" s="89"/>
      <c r="M687" s="89"/>
      <c r="N687" s="89"/>
      <c r="O687" s="89"/>
      <c r="P687" s="89">
        <f>SUM(ImplementationTable[[#This Row],['# of Refugees (registered/pending) ]:['# of Vulnerable Lebanese Hosts ]])</f>
        <v>0</v>
      </c>
      <c r="Q687" s="57"/>
      <c r="R687" s="57"/>
      <c r="S687" s="69"/>
      <c r="T687" s="58"/>
      <c r="U687" s="58"/>
      <c r="V687" s="85">
        <f>SUM(ImplementationTable[[#This Row],['# of Refugees (registered/pending) 2]:['# of Vulnerable Lebanese Hosts 6]])</f>
        <v>0</v>
      </c>
      <c r="W687" s="81"/>
      <c r="X687" s="81"/>
      <c r="Y687" s="81"/>
      <c r="Z687" s="58"/>
      <c r="AA687"/>
      <c r="AB687" s="8"/>
    </row>
    <row r="688" spans="1:28" ht="30" customHeight="1" x14ac:dyDescent="0.25">
      <c r="A688" s="54"/>
      <c r="B688" s="54"/>
      <c r="C688" s="93"/>
      <c r="D688" s="54"/>
      <c r="E688" s="55"/>
      <c r="F688" s="56"/>
      <c r="G688" s="88"/>
      <c r="H688" s="89"/>
      <c r="I688" s="54"/>
      <c r="J688" s="89"/>
      <c r="K688" s="89"/>
      <c r="L688" s="89"/>
      <c r="M688" s="89"/>
      <c r="N688" s="89"/>
      <c r="O688" s="89"/>
      <c r="P688" s="89">
        <f>SUM(ImplementationTable[[#This Row],['# of Refugees (registered/pending) ]:['# of Vulnerable Lebanese Hosts ]])</f>
        <v>0</v>
      </c>
      <c r="Q688" s="57"/>
      <c r="R688" s="57"/>
      <c r="S688" s="69"/>
      <c r="T688" s="58"/>
      <c r="U688" s="58"/>
      <c r="V688" s="85">
        <f>SUM(ImplementationTable[[#This Row],['# of Refugees (registered/pending) 2]:['# of Vulnerable Lebanese Hosts 6]])</f>
        <v>0</v>
      </c>
      <c r="W688" s="81"/>
      <c r="X688" s="81"/>
      <c r="Y688" s="81"/>
      <c r="Z688" s="58"/>
      <c r="AA688"/>
      <c r="AB688" s="8"/>
    </row>
    <row r="689" spans="1:28" ht="30" customHeight="1" x14ac:dyDescent="0.25">
      <c r="A689" s="54"/>
      <c r="B689" s="54"/>
      <c r="C689" s="93"/>
      <c r="D689" s="54"/>
      <c r="E689" s="55"/>
      <c r="F689" s="56"/>
      <c r="G689" s="88"/>
      <c r="H689" s="89"/>
      <c r="I689" s="54"/>
      <c r="J689" s="89"/>
      <c r="K689" s="89"/>
      <c r="L689" s="89"/>
      <c r="M689" s="89"/>
      <c r="N689" s="89"/>
      <c r="O689" s="89"/>
      <c r="P689" s="89">
        <f>SUM(ImplementationTable[[#This Row],['# of Refugees (registered/pending) ]:['# of Vulnerable Lebanese Hosts ]])</f>
        <v>0</v>
      </c>
      <c r="Q689" s="57"/>
      <c r="R689" s="57"/>
      <c r="S689" s="69"/>
      <c r="T689" s="58"/>
      <c r="U689" s="58"/>
      <c r="V689" s="85">
        <f>SUM(ImplementationTable[[#This Row],['# of Refugees (registered/pending) 2]:['# of Vulnerable Lebanese Hosts 6]])</f>
        <v>0</v>
      </c>
      <c r="W689" s="81"/>
      <c r="X689" s="81"/>
      <c r="Y689" s="81"/>
      <c r="Z689" s="58"/>
      <c r="AA689"/>
      <c r="AB689" s="8"/>
    </row>
    <row r="690" spans="1:28" ht="30" customHeight="1" x14ac:dyDescent="0.25">
      <c r="A690" s="54"/>
      <c r="B690" s="54"/>
      <c r="C690" s="93"/>
      <c r="D690" s="54"/>
      <c r="E690" s="55"/>
      <c r="F690" s="56"/>
      <c r="G690" s="88"/>
      <c r="H690" s="89"/>
      <c r="I690" s="54"/>
      <c r="J690" s="89"/>
      <c r="K690" s="89"/>
      <c r="L690" s="89"/>
      <c r="M690" s="89"/>
      <c r="N690" s="89"/>
      <c r="O690" s="89"/>
      <c r="P690" s="89">
        <f>SUM(ImplementationTable[[#This Row],['# of Refugees (registered/pending) ]:['# of Vulnerable Lebanese Hosts ]])</f>
        <v>0</v>
      </c>
      <c r="Q690" s="57"/>
      <c r="R690" s="57"/>
      <c r="S690" s="69"/>
      <c r="T690" s="58"/>
      <c r="U690" s="58"/>
      <c r="V690" s="85">
        <f>SUM(ImplementationTable[[#This Row],['# of Refugees (registered/pending) 2]:['# of Vulnerable Lebanese Hosts 6]])</f>
        <v>0</v>
      </c>
      <c r="W690" s="81"/>
      <c r="X690" s="81"/>
      <c r="Y690" s="81"/>
      <c r="Z690" s="58"/>
      <c r="AA690"/>
      <c r="AB690" s="8"/>
    </row>
    <row r="691" spans="1:28" ht="30" customHeight="1" x14ac:dyDescent="0.25">
      <c r="A691" s="54"/>
      <c r="B691" s="54"/>
      <c r="C691" s="93"/>
      <c r="D691" s="54"/>
      <c r="E691" s="55"/>
      <c r="F691" s="56"/>
      <c r="G691" s="88"/>
      <c r="H691" s="89"/>
      <c r="I691" s="54"/>
      <c r="J691" s="89"/>
      <c r="K691" s="89"/>
      <c r="L691" s="89"/>
      <c r="M691" s="89"/>
      <c r="N691" s="89"/>
      <c r="O691" s="89"/>
      <c r="P691" s="89">
        <f>SUM(ImplementationTable[[#This Row],['# of Refugees (registered/pending) ]:['# of Vulnerable Lebanese Hosts ]])</f>
        <v>0</v>
      </c>
      <c r="Q691" s="57"/>
      <c r="R691" s="57"/>
      <c r="S691" s="69"/>
      <c r="T691" s="58"/>
      <c r="U691" s="58"/>
      <c r="V691" s="85">
        <f>SUM(ImplementationTable[[#This Row],['# of Refugees (registered/pending) 2]:['# of Vulnerable Lebanese Hosts 6]])</f>
        <v>0</v>
      </c>
      <c r="W691" s="81"/>
      <c r="X691" s="81"/>
      <c r="Y691" s="81"/>
      <c r="Z691" s="58"/>
      <c r="AA691"/>
      <c r="AB691" s="8"/>
    </row>
    <row r="692" spans="1:28" ht="30" customHeight="1" x14ac:dyDescent="0.25">
      <c r="A692" s="54"/>
      <c r="B692" s="54"/>
      <c r="C692" s="93"/>
      <c r="D692" s="54"/>
      <c r="E692" s="55"/>
      <c r="F692" s="56"/>
      <c r="G692" s="88"/>
      <c r="H692" s="89"/>
      <c r="I692" s="54"/>
      <c r="J692" s="89"/>
      <c r="K692" s="89"/>
      <c r="L692" s="89"/>
      <c r="M692" s="89"/>
      <c r="N692" s="89"/>
      <c r="O692" s="89"/>
      <c r="P692" s="89">
        <f>SUM(ImplementationTable[[#This Row],['# of Refugees (registered/pending) ]:['# of Vulnerable Lebanese Hosts ]])</f>
        <v>0</v>
      </c>
      <c r="Q692" s="57"/>
      <c r="R692" s="57"/>
      <c r="S692" s="69"/>
      <c r="T692" s="58"/>
      <c r="U692" s="58"/>
      <c r="V692" s="85">
        <f>SUM(ImplementationTable[[#This Row],['# of Refugees (registered/pending) 2]:['# of Vulnerable Lebanese Hosts 6]])</f>
        <v>0</v>
      </c>
      <c r="W692" s="81"/>
      <c r="X692" s="81"/>
      <c r="Y692" s="81"/>
      <c r="Z692" s="58"/>
      <c r="AA692"/>
      <c r="AB692" s="8"/>
    </row>
    <row r="693" spans="1:28" ht="30" customHeight="1" x14ac:dyDescent="0.25">
      <c r="A693" s="54"/>
      <c r="B693" s="54"/>
      <c r="C693" s="93"/>
      <c r="D693" s="54"/>
      <c r="E693" s="55"/>
      <c r="F693" s="56"/>
      <c r="G693" s="88"/>
      <c r="H693" s="89"/>
      <c r="I693" s="54"/>
      <c r="J693" s="89"/>
      <c r="K693" s="89"/>
      <c r="L693" s="89"/>
      <c r="M693" s="89"/>
      <c r="N693" s="89"/>
      <c r="O693" s="89"/>
      <c r="P693" s="89">
        <f>SUM(ImplementationTable[[#This Row],['# of Refugees (registered/pending) ]:['# of Vulnerable Lebanese Hosts ]])</f>
        <v>0</v>
      </c>
      <c r="Q693" s="57"/>
      <c r="R693" s="57"/>
      <c r="S693" s="69"/>
      <c r="T693" s="58"/>
      <c r="U693" s="58"/>
      <c r="V693" s="85">
        <f>SUM(ImplementationTable[[#This Row],['# of Refugees (registered/pending) 2]:['# of Vulnerable Lebanese Hosts 6]])</f>
        <v>0</v>
      </c>
      <c r="W693" s="81"/>
      <c r="X693" s="81"/>
      <c r="Y693" s="81"/>
      <c r="Z693" s="58"/>
      <c r="AA693"/>
      <c r="AB693" s="8"/>
    </row>
    <row r="694" spans="1:28" ht="30" customHeight="1" x14ac:dyDescent="0.25">
      <c r="A694" s="54"/>
      <c r="B694" s="54"/>
      <c r="C694" s="93"/>
      <c r="D694" s="54"/>
      <c r="E694" s="55"/>
      <c r="F694" s="56"/>
      <c r="G694" s="88"/>
      <c r="H694" s="89"/>
      <c r="I694" s="54"/>
      <c r="J694" s="89"/>
      <c r="K694" s="89"/>
      <c r="L694" s="89"/>
      <c r="M694" s="89"/>
      <c r="N694" s="89"/>
      <c r="O694" s="89"/>
      <c r="P694" s="89">
        <f>SUM(ImplementationTable[[#This Row],['# of Refugees (registered/pending) ]:['# of Vulnerable Lebanese Hosts ]])</f>
        <v>0</v>
      </c>
      <c r="Q694" s="57"/>
      <c r="R694" s="57"/>
      <c r="S694" s="69"/>
      <c r="T694" s="58"/>
      <c r="U694" s="58"/>
      <c r="V694" s="85">
        <f>SUM(ImplementationTable[[#This Row],['# of Refugees (registered/pending) 2]:['# of Vulnerable Lebanese Hosts 6]])</f>
        <v>0</v>
      </c>
      <c r="W694" s="81"/>
      <c r="X694" s="81"/>
      <c r="Y694" s="81"/>
      <c r="Z694" s="58"/>
      <c r="AA694"/>
      <c r="AB694" s="8"/>
    </row>
    <row r="695" spans="1:28" ht="30" customHeight="1" x14ac:dyDescent="0.25">
      <c r="A695" s="54"/>
      <c r="B695" s="54"/>
      <c r="C695" s="93"/>
      <c r="D695" s="54"/>
      <c r="E695" s="55"/>
      <c r="F695" s="56"/>
      <c r="G695" s="88"/>
      <c r="H695" s="89"/>
      <c r="I695" s="54"/>
      <c r="J695" s="89"/>
      <c r="K695" s="89"/>
      <c r="L695" s="89"/>
      <c r="M695" s="89"/>
      <c r="N695" s="89"/>
      <c r="O695" s="89"/>
      <c r="P695" s="89">
        <f>SUM(ImplementationTable[[#This Row],['# of Refugees (registered/pending) ]:['# of Vulnerable Lebanese Hosts ]])</f>
        <v>0</v>
      </c>
      <c r="Q695" s="57"/>
      <c r="R695" s="57"/>
      <c r="S695" s="69"/>
      <c r="T695" s="58"/>
      <c r="U695" s="58"/>
      <c r="V695" s="85">
        <f>SUM(ImplementationTable[[#This Row],['# of Refugees (registered/pending) 2]:['# of Vulnerable Lebanese Hosts 6]])</f>
        <v>0</v>
      </c>
      <c r="W695" s="81"/>
      <c r="X695" s="81"/>
      <c r="Y695" s="81"/>
      <c r="Z695" s="58"/>
      <c r="AA695"/>
      <c r="AB695" s="8"/>
    </row>
    <row r="696" spans="1:28" ht="30" customHeight="1" x14ac:dyDescent="0.25">
      <c r="A696" s="54"/>
      <c r="B696" s="54"/>
      <c r="C696" s="93"/>
      <c r="D696" s="54"/>
      <c r="E696" s="55"/>
      <c r="F696" s="56"/>
      <c r="G696" s="88"/>
      <c r="H696" s="89"/>
      <c r="I696" s="54"/>
      <c r="J696" s="89"/>
      <c r="K696" s="89"/>
      <c r="L696" s="89"/>
      <c r="M696" s="89"/>
      <c r="N696" s="89"/>
      <c r="O696" s="89"/>
      <c r="P696" s="89">
        <f>SUM(ImplementationTable[[#This Row],['# of Refugees (registered/pending) ]:['# of Vulnerable Lebanese Hosts ]])</f>
        <v>0</v>
      </c>
      <c r="Q696" s="57"/>
      <c r="R696" s="57"/>
      <c r="S696" s="69"/>
      <c r="T696" s="58"/>
      <c r="U696" s="58"/>
      <c r="V696" s="85">
        <f>SUM(ImplementationTable[[#This Row],['# of Refugees (registered/pending) 2]:['# of Vulnerable Lebanese Hosts 6]])</f>
        <v>0</v>
      </c>
      <c r="W696" s="81"/>
      <c r="X696" s="81"/>
      <c r="Y696" s="81"/>
      <c r="Z696" s="58"/>
      <c r="AA696"/>
      <c r="AB696" s="8"/>
    </row>
    <row r="697" spans="1:28" ht="30" customHeight="1" x14ac:dyDescent="0.25">
      <c r="A697" s="54"/>
      <c r="B697" s="54"/>
      <c r="C697" s="93"/>
      <c r="D697" s="54"/>
      <c r="E697" s="55"/>
      <c r="F697" s="56"/>
      <c r="G697" s="88"/>
      <c r="H697" s="89"/>
      <c r="I697" s="54"/>
      <c r="J697" s="89"/>
      <c r="K697" s="89"/>
      <c r="L697" s="89"/>
      <c r="M697" s="89"/>
      <c r="N697" s="89"/>
      <c r="O697" s="89"/>
      <c r="P697" s="89">
        <f>SUM(ImplementationTable[[#This Row],['# of Refugees (registered/pending) ]:['# of Vulnerable Lebanese Hosts ]])</f>
        <v>0</v>
      </c>
      <c r="Q697" s="57"/>
      <c r="R697" s="57"/>
      <c r="S697" s="69"/>
      <c r="T697" s="58"/>
      <c r="U697" s="58"/>
      <c r="V697" s="85">
        <f>SUM(ImplementationTable[[#This Row],['# of Refugees (registered/pending) 2]:['# of Vulnerable Lebanese Hosts 6]])</f>
        <v>0</v>
      </c>
      <c r="W697" s="81"/>
      <c r="X697" s="81"/>
      <c r="Y697" s="81"/>
      <c r="Z697" s="58"/>
      <c r="AA697"/>
      <c r="AB697" s="8"/>
    </row>
    <row r="698" spans="1:28" ht="30" customHeight="1" x14ac:dyDescent="0.25">
      <c r="A698" s="54"/>
      <c r="B698" s="54"/>
      <c r="C698" s="93"/>
      <c r="D698" s="54"/>
      <c r="E698" s="55"/>
      <c r="F698" s="56"/>
      <c r="G698" s="88"/>
      <c r="H698" s="89"/>
      <c r="I698" s="54"/>
      <c r="J698" s="89"/>
      <c r="K698" s="89"/>
      <c r="L698" s="89"/>
      <c r="M698" s="89"/>
      <c r="N698" s="89"/>
      <c r="O698" s="89"/>
      <c r="P698" s="89">
        <f>SUM(ImplementationTable[[#This Row],['# of Refugees (registered/pending) ]:['# of Vulnerable Lebanese Hosts ]])</f>
        <v>0</v>
      </c>
      <c r="Q698" s="57"/>
      <c r="R698" s="57"/>
      <c r="S698" s="69"/>
      <c r="T698" s="58"/>
      <c r="U698" s="58"/>
      <c r="V698" s="85">
        <f>SUM(ImplementationTable[[#This Row],['# of Refugees (registered/pending) 2]:['# of Vulnerable Lebanese Hosts 6]])</f>
        <v>0</v>
      </c>
      <c r="W698" s="81"/>
      <c r="X698" s="81"/>
      <c r="Y698" s="81"/>
      <c r="Z698" s="58"/>
      <c r="AA698"/>
      <c r="AB698" s="8"/>
    </row>
    <row r="699" spans="1:28" ht="30" customHeight="1" x14ac:dyDescent="0.25">
      <c r="A699" s="54"/>
      <c r="B699" s="54"/>
      <c r="C699" s="93"/>
      <c r="D699" s="54"/>
      <c r="E699" s="55"/>
      <c r="F699" s="56"/>
      <c r="G699" s="88"/>
      <c r="H699" s="89"/>
      <c r="I699" s="54"/>
      <c r="J699" s="89"/>
      <c r="K699" s="89"/>
      <c r="L699" s="89"/>
      <c r="M699" s="89"/>
      <c r="N699" s="89"/>
      <c r="O699" s="89"/>
      <c r="P699" s="89">
        <f>SUM(ImplementationTable[[#This Row],['# of Refugees (registered/pending) ]:['# of Vulnerable Lebanese Hosts ]])</f>
        <v>0</v>
      </c>
      <c r="Q699" s="57"/>
      <c r="R699" s="57"/>
      <c r="S699" s="69"/>
      <c r="T699" s="58"/>
      <c r="U699" s="58"/>
      <c r="V699" s="85">
        <f>SUM(ImplementationTable[[#This Row],['# of Refugees (registered/pending) 2]:['# of Vulnerable Lebanese Hosts 6]])</f>
        <v>0</v>
      </c>
      <c r="W699" s="81"/>
      <c r="X699" s="81"/>
      <c r="Y699" s="81"/>
      <c r="Z699" s="58"/>
      <c r="AA699"/>
      <c r="AB699" s="8"/>
    </row>
    <row r="700" spans="1:28" ht="30" customHeight="1" x14ac:dyDescent="0.25">
      <c r="A700" s="54"/>
      <c r="B700" s="54"/>
      <c r="C700" s="93"/>
      <c r="D700" s="54"/>
      <c r="E700" s="55"/>
      <c r="F700" s="56"/>
      <c r="G700" s="88"/>
      <c r="H700" s="89"/>
      <c r="I700" s="54"/>
      <c r="J700" s="89"/>
      <c r="K700" s="89"/>
      <c r="L700" s="89"/>
      <c r="M700" s="89"/>
      <c r="N700" s="89"/>
      <c r="O700" s="89"/>
      <c r="P700" s="89">
        <f>SUM(ImplementationTable[[#This Row],['# of Refugees (registered/pending) ]:['# of Vulnerable Lebanese Hosts ]])</f>
        <v>0</v>
      </c>
      <c r="Q700" s="57"/>
      <c r="R700" s="57"/>
      <c r="S700" s="69"/>
      <c r="T700" s="58"/>
      <c r="U700" s="58"/>
      <c r="V700" s="85">
        <f>SUM(ImplementationTable[[#This Row],['# of Refugees (registered/pending) 2]:['# of Vulnerable Lebanese Hosts 6]])</f>
        <v>0</v>
      </c>
      <c r="W700" s="81"/>
      <c r="X700" s="81"/>
      <c r="Y700" s="81"/>
      <c r="Z700" s="58"/>
      <c r="AA700"/>
      <c r="AB700" s="8"/>
    </row>
    <row r="701" spans="1:28" ht="30" customHeight="1" x14ac:dyDescent="0.25">
      <c r="A701" s="54"/>
      <c r="B701" s="54"/>
      <c r="C701" s="93"/>
      <c r="D701" s="54"/>
      <c r="E701" s="55"/>
      <c r="F701" s="56"/>
      <c r="G701" s="88"/>
      <c r="H701" s="89"/>
      <c r="I701" s="54"/>
      <c r="J701" s="89"/>
      <c r="K701" s="89"/>
      <c r="L701" s="89"/>
      <c r="M701" s="89"/>
      <c r="N701" s="89"/>
      <c r="O701" s="89"/>
      <c r="P701" s="89">
        <f>SUM(ImplementationTable[[#This Row],['# of Refugees (registered/pending) ]:['# of Vulnerable Lebanese Hosts ]])</f>
        <v>0</v>
      </c>
      <c r="Q701" s="57"/>
      <c r="R701" s="57"/>
      <c r="S701" s="69"/>
      <c r="T701" s="58"/>
      <c r="U701" s="58"/>
      <c r="V701" s="85">
        <f>SUM(ImplementationTable[[#This Row],['# of Refugees (registered/pending) 2]:['# of Vulnerable Lebanese Hosts 6]])</f>
        <v>0</v>
      </c>
      <c r="W701" s="81"/>
      <c r="X701" s="81"/>
      <c r="Y701" s="81"/>
      <c r="Z701" s="58"/>
      <c r="AA701"/>
      <c r="AB701" s="8"/>
    </row>
    <row r="702" spans="1:28" ht="30" customHeight="1" x14ac:dyDescent="0.25">
      <c r="A702" s="54"/>
      <c r="B702" s="54"/>
      <c r="C702" s="93"/>
      <c r="D702" s="54"/>
      <c r="E702" s="55"/>
      <c r="F702" s="56"/>
      <c r="G702" s="88"/>
      <c r="H702" s="89"/>
      <c r="I702" s="54"/>
      <c r="J702" s="89"/>
      <c r="K702" s="89"/>
      <c r="L702" s="89"/>
      <c r="M702" s="89"/>
      <c r="N702" s="89"/>
      <c r="O702" s="89"/>
      <c r="P702" s="89">
        <f>SUM(ImplementationTable[[#This Row],['# of Refugees (registered/pending) ]:['# of Vulnerable Lebanese Hosts ]])</f>
        <v>0</v>
      </c>
      <c r="Q702" s="57"/>
      <c r="R702" s="57"/>
      <c r="S702" s="69"/>
      <c r="T702" s="58"/>
      <c r="U702" s="58"/>
      <c r="V702" s="85">
        <f>SUM(ImplementationTable[[#This Row],['# of Refugees (registered/pending) 2]:['# of Vulnerable Lebanese Hosts 6]])</f>
        <v>0</v>
      </c>
      <c r="W702" s="81"/>
      <c r="X702" s="81"/>
      <c r="Y702" s="81"/>
      <c r="Z702" s="58"/>
      <c r="AA702"/>
      <c r="AB702" s="8"/>
    </row>
    <row r="703" spans="1:28" ht="30" customHeight="1" x14ac:dyDescent="0.25">
      <c r="A703" s="54"/>
      <c r="B703" s="54"/>
      <c r="C703" s="93"/>
      <c r="D703" s="54"/>
      <c r="E703" s="55"/>
      <c r="F703" s="56"/>
      <c r="G703" s="88"/>
      <c r="H703" s="89"/>
      <c r="I703" s="54"/>
      <c r="J703" s="89"/>
      <c r="K703" s="89"/>
      <c r="L703" s="89"/>
      <c r="M703" s="89"/>
      <c r="N703" s="89"/>
      <c r="O703" s="89"/>
      <c r="P703" s="89">
        <f>SUM(ImplementationTable[[#This Row],['# of Refugees (registered/pending) ]:['# of Vulnerable Lebanese Hosts ]])</f>
        <v>0</v>
      </c>
      <c r="Q703" s="57"/>
      <c r="R703" s="57"/>
      <c r="S703" s="69"/>
      <c r="T703" s="58"/>
      <c r="U703" s="58"/>
      <c r="V703" s="85">
        <f>SUM(ImplementationTable[[#This Row],['# of Refugees (registered/pending) 2]:['# of Vulnerable Lebanese Hosts 6]])</f>
        <v>0</v>
      </c>
      <c r="W703" s="81"/>
      <c r="X703" s="81"/>
      <c r="Y703" s="81"/>
      <c r="Z703" s="58"/>
      <c r="AA703"/>
      <c r="AB703" s="8"/>
    </row>
    <row r="704" spans="1:28" ht="30" customHeight="1" x14ac:dyDescent="0.25">
      <c r="A704" s="54"/>
      <c r="B704" s="54"/>
      <c r="C704" s="93"/>
      <c r="D704" s="54"/>
      <c r="E704" s="55"/>
      <c r="F704" s="56"/>
      <c r="G704" s="88"/>
      <c r="H704" s="89"/>
      <c r="I704" s="54"/>
      <c r="J704" s="89"/>
      <c r="K704" s="89"/>
      <c r="L704" s="89"/>
      <c r="M704" s="89"/>
      <c r="N704" s="89"/>
      <c r="O704" s="89"/>
      <c r="P704" s="89">
        <f>SUM(ImplementationTable[[#This Row],['# of Refugees (registered/pending) ]:['# of Vulnerable Lebanese Hosts ]])</f>
        <v>0</v>
      </c>
      <c r="Q704" s="57"/>
      <c r="R704" s="57"/>
      <c r="S704" s="69"/>
      <c r="T704" s="58"/>
      <c r="U704" s="58"/>
      <c r="V704" s="85">
        <f>SUM(ImplementationTable[[#This Row],['# of Refugees (registered/pending) 2]:['# of Vulnerable Lebanese Hosts 6]])</f>
        <v>0</v>
      </c>
      <c r="W704" s="81"/>
      <c r="X704" s="81"/>
      <c r="Y704" s="81"/>
      <c r="Z704" s="58"/>
      <c r="AA704"/>
      <c r="AB704" s="8"/>
    </row>
    <row r="705" spans="1:28" ht="30" customHeight="1" x14ac:dyDescent="0.25">
      <c r="A705" s="54"/>
      <c r="B705" s="54"/>
      <c r="C705" s="93"/>
      <c r="D705" s="54"/>
      <c r="E705" s="55"/>
      <c r="F705" s="56"/>
      <c r="G705" s="88"/>
      <c r="H705" s="89"/>
      <c r="I705" s="54"/>
      <c r="J705" s="89"/>
      <c r="K705" s="89"/>
      <c r="L705" s="89"/>
      <c r="M705" s="89"/>
      <c r="N705" s="89"/>
      <c r="O705" s="89"/>
      <c r="P705" s="89">
        <f>SUM(ImplementationTable[[#This Row],['# of Refugees (registered/pending) ]:['# of Vulnerable Lebanese Hosts ]])</f>
        <v>0</v>
      </c>
      <c r="Q705" s="57"/>
      <c r="R705" s="57"/>
      <c r="S705" s="69"/>
      <c r="T705" s="58"/>
      <c r="U705" s="58"/>
      <c r="V705" s="85">
        <f>SUM(ImplementationTable[[#This Row],['# of Refugees (registered/pending) 2]:['# of Vulnerable Lebanese Hosts 6]])</f>
        <v>0</v>
      </c>
      <c r="W705" s="81"/>
      <c r="X705" s="81"/>
      <c r="Y705" s="81"/>
      <c r="Z705" s="58"/>
      <c r="AA705"/>
      <c r="AB705" s="8"/>
    </row>
    <row r="706" spans="1:28" ht="30" customHeight="1" x14ac:dyDescent="0.25">
      <c r="A706" s="54"/>
      <c r="B706" s="54"/>
      <c r="C706" s="93"/>
      <c r="D706" s="54"/>
      <c r="E706" s="55"/>
      <c r="F706" s="56"/>
      <c r="G706" s="88"/>
      <c r="H706" s="89"/>
      <c r="I706" s="54"/>
      <c r="J706" s="89"/>
      <c r="K706" s="89"/>
      <c r="L706" s="89"/>
      <c r="M706" s="89"/>
      <c r="N706" s="89"/>
      <c r="O706" s="89"/>
      <c r="P706" s="89">
        <f>SUM(ImplementationTable[[#This Row],['# of Refugees (registered/pending) ]:['# of Vulnerable Lebanese Hosts ]])</f>
        <v>0</v>
      </c>
      <c r="Q706" s="57"/>
      <c r="R706" s="57"/>
      <c r="S706" s="69"/>
      <c r="T706" s="58"/>
      <c r="U706" s="58"/>
      <c r="V706" s="85">
        <f>SUM(ImplementationTable[[#This Row],['# of Refugees (registered/pending) 2]:['# of Vulnerable Lebanese Hosts 6]])</f>
        <v>0</v>
      </c>
      <c r="W706" s="81"/>
      <c r="X706" s="81"/>
      <c r="Y706" s="81"/>
      <c r="Z706" s="58"/>
      <c r="AA706"/>
      <c r="AB706" s="8"/>
    </row>
    <row r="707" spans="1:28" ht="30" customHeight="1" x14ac:dyDescent="0.25">
      <c r="A707" s="54"/>
      <c r="B707" s="54"/>
      <c r="C707" s="93"/>
      <c r="D707" s="54"/>
      <c r="E707" s="55"/>
      <c r="F707" s="56"/>
      <c r="G707" s="88"/>
      <c r="H707" s="89"/>
      <c r="I707" s="54"/>
      <c r="J707" s="89"/>
      <c r="K707" s="89"/>
      <c r="L707" s="89"/>
      <c r="M707" s="89"/>
      <c r="N707" s="89"/>
      <c r="O707" s="89"/>
      <c r="P707" s="89">
        <f>SUM(ImplementationTable[[#This Row],['# of Refugees (registered/pending) ]:['# of Vulnerable Lebanese Hosts ]])</f>
        <v>0</v>
      </c>
      <c r="Q707" s="57"/>
      <c r="R707" s="57"/>
      <c r="S707" s="69"/>
      <c r="T707" s="58"/>
      <c r="U707" s="58"/>
      <c r="V707" s="85">
        <f>SUM(ImplementationTable[[#This Row],['# of Refugees (registered/pending) 2]:['# of Vulnerable Lebanese Hosts 6]])</f>
        <v>0</v>
      </c>
      <c r="W707" s="81"/>
      <c r="X707" s="81"/>
      <c r="Y707" s="81"/>
      <c r="Z707" s="58"/>
      <c r="AA707"/>
      <c r="AB707" s="8"/>
    </row>
    <row r="708" spans="1:28" ht="30" customHeight="1" x14ac:dyDescent="0.25">
      <c r="A708" s="54"/>
      <c r="B708" s="54"/>
      <c r="C708" s="93"/>
      <c r="D708" s="54"/>
      <c r="E708" s="55"/>
      <c r="F708" s="56"/>
      <c r="G708" s="88"/>
      <c r="H708" s="89"/>
      <c r="I708" s="54"/>
      <c r="J708" s="89"/>
      <c r="K708" s="89"/>
      <c r="L708" s="89"/>
      <c r="M708" s="89"/>
      <c r="N708" s="89"/>
      <c r="O708" s="89"/>
      <c r="P708" s="89">
        <f>SUM(ImplementationTable[[#This Row],['# of Refugees (registered/pending) ]:['# of Vulnerable Lebanese Hosts ]])</f>
        <v>0</v>
      </c>
      <c r="Q708" s="57"/>
      <c r="R708" s="57"/>
      <c r="S708" s="69"/>
      <c r="T708" s="58"/>
      <c r="U708" s="58"/>
      <c r="V708" s="85">
        <f>SUM(ImplementationTable[[#This Row],['# of Refugees (registered/pending) 2]:['# of Vulnerable Lebanese Hosts 6]])</f>
        <v>0</v>
      </c>
      <c r="W708" s="81"/>
      <c r="X708" s="81"/>
      <c r="Y708" s="81"/>
      <c r="Z708" s="58"/>
      <c r="AA708"/>
      <c r="AB708" s="8"/>
    </row>
    <row r="709" spans="1:28" ht="30" customHeight="1" x14ac:dyDescent="0.25">
      <c r="A709" s="54"/>
      <c r="B709" s="54"/>
      <c r="C709" s="93"/>
      <c r="D709" s="54"/>
      <c r="E709" s="55"/>
      <c r="F709" s="56"/>
      <c r="G709" s="88"/>
      <c r="H709" s="89"/>
      <c r="I709" s="54"/>
      <c r="J709" s="89"/>
      <c r="K709" s="89"/>
      <c r="L709" s="89"/>
      <c r="M709" s="89"/>
      <c r="N709" s="89"/>
      <c r="O709" s="89"/>
      <c r="P709" s="89">
        <f>SUM(ImplementationTable[[#This Row],['# of Refugees (registered/pending) ]:['# of Vulnerable Lebanese Hosts ]])</f>
        <v>0</v>
      </c>
      <c r="Q709" s="57"/>
      <c r="R709" s="57"/>
      <c r="S709" s="69"/>
      <c r="T709" s="58"/>
      <c r="U709" s="58"/>
      <c r="V709" s="85">
        <f>SUM(ImplementationTable[[#This Row],['# of Refugees (registered/pending) 2]:['# of Vulnerable Lebanese Hosts 6]])</f>
        <v>0</v>
      </c>
      <c r="W709" s="81"/>
      <c r="X709" s="81"/>
      <c r="Y709" s="81"/>
      <c r="Z709" s="58"/>
      <c r="AA709"/>
      <c r="AB709" s="8"/>
    </row>
    <row r="710" spans="1:28" ht="30" customHeight="1" x14ac:dyDescent="0.25">
      <c r="A710" s="54"/>
      <c r="B710" s="54"/>
      <c r="C710" s="93"/>
      <c r="D710" s="54"/>
      <c r="E710" s="55"/>
      <c r="F710" s="56"/>
      <c r="G710" s="88"/>
      <c r="H710" s="89"/>
      <c r="I710" s="54"/>
      <c r="J710" s="89"/>
      <c r="K710" s="89"/>
      <c r="L710" s="89"/>
      <c r="M710" s="89"/>
      <c r="N710" s="89"/>
      <c r="O710" s="89"/>
      <c r="P710" s="89">
        <f>SUM(ImplementationTable[[#This Row],['# of Refugees (registered/pending) ]:['# of Vulnerable Lebanese Hosts ]])</f>
        <v>0</v>
      </c>
      <c r="Q710" s="57"/>
      <c r="R710" s="57"/>
      <c r="S710" s="69"/>
      <c r="T710" s="58"/>
      <c r="U710" s="58"/>
      <c r="V710" s="85">
        <f>SUM(ImplementationTable[[#This Row],['# of Refugees (registered/pending) 2]:['# of Vulnerable Lebanese Hosts 6]])</f>
        <v>0</v>
      </c>
      <c r="W710" s="81"/>
      <c r="X710" s="81"/>
      <c r="Y710" s="81"/>
      <c r="Z710" s="58"/>
      <c r="AA710"/>
      <c r="AB710" s="8"/>
    </row>
    <row r="711" spans="1:28" ht="30" customHeight="1" x14ac:dyDescent="0.25">
      <c r="A711" s="54"/>
      <c r="B711" s="54"/>
      <c r="C711" s="93"/>
      <c r="D711" s="54"/>
      <c r="E711" s="55"/>
      <c r="F711" s="56"/>
      <c r="G711" s="88"/>
      <c r="H711" s="89"/>
      <c r="I711" s="54"/>
      <c r="J711" s="89"/>
      <c r="K711" s="89"/>
      <c r="L711" s="89"/>
      <c r="M711" s="89"/>
      <c r="N711" s="89"/>
      <c r="O711" s="89"/>
      <c r="P711" s="89">
        <f>SUM(ImplementationTable[[#This Row],['# of Refugees (registered/pending) ]:['# of Vulnerable Lebanese Hosts ]])</f>
        <v>0</v>
      </c>
      <c r="Q711" s="57"/>
      <c r="R711" s="57"/>
      <c r="S711" s="69"/>
      <c r="T711" s="58"/>
      <c r="U711" s="58"/>
      <c r="V711" s="85">
        <f>SUM(ImplementationTable[[#This Row],['# of Refugees (registered/pending) 2]:['# of Vulnerable Lebanese Hosts 6]])</f>
        <v>0</v>
      </c>
      <c r="W711" s="81"/>
      <c r="X711" s="81"/>
      <c r="Y711" s="81"/>
      <c r="Z711" s="58"/>
      <c r="AA711"/>
      <c r="AB711" s="8"/>
    </row>
    <row r="712" spans="1:28" ht="30" customHeight="1" x14ac:dyDescent="0.25">
      <c r="A712" s="54"/>
      <c r="B712" s="54"/>
      <c r="C712" s="93"/>
      <c r="D712" s="54"/>
      <c r="E712" s="55"/>
      <c r="F712" s="56"/>
      <c r="G712" s="88"/>
      <c r="H712" s="89"/>
      <c r="I712" s="54"/>
      <c r="J712" s="89"/>
      <c r="K712" s="89"/>
      <c r="L712" s="89"/>
      <c r="M712" s="89"/>
      <c r="N712" s="89"/>
      <c r="O712" s="89"/>
      <c r="P712" s="89">
        <f>SUM(ImplementationTable[[#This Row],['# of Refugees (registered/pending) ]:['# of Vulnerable Lebanese Hosts ]])</f>
        <v>0</v>
      </c>
      <c r="Q712" s="57"/>
      <c r="R712" s="57"/>
      <c r="S712" s="69"/>
      <c r="T712" s="58"/>
      <c r="U712" s="58"/>
      <c r="V712" s="85">
        <f>SUM(ImplementationTable[[#This Row],['# of Refugees (registered/pending) 2]:['# of Vulnerable Lebanese Hosts 6]])</f>
        <v>0</v>
      </c>
      <c r="W712" s="81"/>
      <c r="X712" s="81"/>
      <c r="Y712" s="81"/>
      <c r="Z712" s="58"/>
      <c r="AA712"/>
      <c r="AB712" s="8"/>
    </row>
    <row r="713" spans="1:28" ht="30" customHeight="1" x14ac:dyDescent="0.25">
      <c r="A713" s="54"/>
      <c r="B713" s="54"/>
      <c r="C713" s="93"/>
      <c r="D713" s="54"/>
      <c r="E713" s="55"/>
      <c r="F713" s="56"/>
      <c r="G713" s="88"/>
      <c r="H713" s="89"/>
      <c r="I713" s="54"/>
      <c r="J713" s="89"/>
      <c r="K713" s="89"/>
      <c r="L713" s="89"/>
      <c r="M713" s="89"/>
      <c r="N713" s="89"/>
      <c r="O713" s="89"/>
      <c r="P713" s="89">
        <f>SUM(ImplementationTable[[#This Row],['# of Refugees (registered/pending) ]:['# of Vulnerable Lebanese Hosts ]])</f>
        <v>0</v>
      </c>
      <c r="Q713" s="57"/>
      <c r="R713" s="57"/>
      <c r="S713" s="69"/>
      <c r="T713" s="58"/>
      <c r="U713" s="58"/>
      <c r="V713" s="85">
        <f>SUM(ImplementationTable[[#This Row],['# of Refugees (registered/pending) 2]:['# of Vulnerable Lebanese Hosts 6]])</f>
        <v>0</v>
      </c>
      <c r="W713" s="81"/>
      <c r="X713" s="81"/>
      <c r="Y713" s="81"/>
      <c r="Z713" s="58"/>
      <c r="AA713"/>
      <c r="AB713" s="8"/>
    </row>
    <row r="714" spans="1:28" ht="30" customHeight="1" x14ac:dyDescent="0.25">
      <c r="A714" s="54"/>
      <c r="B714" s="54"/>
      <c r="C714" s="93"/>
      <c r="D714" s="54"/>
      <c r="E714" s="55"/>
      <c r="F714" s="56"/>
      <c r="G714" s="88"/>
      <c r="H714" s="89"/>
      <c r="I714" s="54"/>
      <c r="J714" s="89"/>
      <c r="K714" s="89"/>
      <c r="L714" s="89"/>
      <c r="M714" s="89"/>
      <c r="N714" s="89"/>
      <c r="O714" s="89"/>
      <c r="P714" s="89">
        <f>SUM(ImplementationTable[[#This Row],['# of Refugees (registered/pending) ]:['# of Vulnerable Lebanese Hosts ]])</f>
        <v>0</v>
      </c>
      <c r="Q714" s="57"/>
      <c r="R714" s="57"/>
      <c r="S714" s="69"/>
      <c r="T714" s="58"/>
      <c r="U714" s="58"/>
      <c r="V714" s="85">
        <f>SUM(ImplementationTable[[#This Row],['# of Refugees (registered/pending) 2]:['# of Vulnerable Lebanese Hosts 6]])</f>
        <v>0</v>
      </c>
      <c r="W714" s="81"/>
      <c r="X714" s="81"/>
      <c r="Y714" s="81"/>
      <c r="Z714" s="58"/>
      <c r="AA714"/>
      <c r="AB714" s="8"/>
    </row>
    <row r="715" spans="1:28" ht="30" customHeight="1" x14ac:dyDescent="0.25">
      <c r="A715" s="54"/>
      <c r="B715" s="54"/>
      <c r="C715" s="93"/>
      <c r="D715" s="54"/>
      <c r="E715" s="55"/>
      <c r="F715" s="56"/>
      <c r="G715" s="88"/>
      <c r="H715" s="89"/>
      <c r="I715" s="54"/>
      <c r="J715" s="89"/>
      <c r="K715" s="89"/>
      <c r="L715" s="89"/>
      <c r="M715" s="89"/>
      <c r="N715" s="89"/>
      <c r="O715" s="89"/>
      <c r="P715" s="89">
        <f>SUM(ImplementationTable[[#This Row],['# of Refugees (registered/pending) ]:['# of Vulnerable Lebanese Hosts ]])</f>
        <v>0</v>
      </c>
      <c r="Q715" s="57"/>
      <c r="R715" s="57"/>
      <c r="S715" s="69"/>
      <c r="T715" s="58"/>
      <c r="U715" s="58"/>
      <c r="V715" s="85">
        <f>SUM(ImplementationTable[[#This Row],['# of Refugees (registered/pending) 2]:['# of Vulnerable Lebanese Hosts 6]])</f>
        <v>0</v>
      </c>
      <c r="W715" s="81"/>
      <c r="X715" s="81"/>
      <c r="Y715" s="81"/>
      <c r="Z715" s="58"/>
      <c r="AA715"/>
      <c r="AB715" s="8"/>
    </row>
    <row r="716" spans="1:28" ht="30" customHeight="1" x14ac:dyDescent="0.25">
      <c r="A716" s="54"/>
      <c r="B716" s="54"/>
      <c r="C716" s="93"/>
      <c r="D716" s="54"/>
      <c r="E716" s="55"/>
      <c r="F716" s="56"/>
      <c r="G716" s="88"/>
      <c r="H716" s="89"/>
      <c r="I716" s="54"/>
      <c r="J716" s="89"/>
      <c r="K716" s="89"/>
      <c r="L716" s="89"/>
      <c r="M716" s="89"/>
      <c r="N716" s="89"/>
      <c r="O716" s="89"/>
      <c r="P716" s="89">
        <f>SUM(ImplementationTable[[#This Row],['# of Refugees (registered/pending) ]:['# of Vulnerable Lebanese Hosts ]])</f>
        <v>0</v>
      </c>
      <c r="Q716" s="57"/>
      <c r="R716" s="57"/>
      <c r="S716" s="69"/>
      <c r="T716" s="58"/>
      <c r="U716" s="58"/>
      <c r="V716" s="85">
        <f>SUM(ImplementationTable[[#This Row],['# of Refugees (registered/pending) 2]:['# of Vulnerable Lebanese Hosts 6]])</f>
        <v>0</v>
      </c>
      <c r="W716" s="81"/>
      <c r="X716" s="81"/>
      <c r="Y716" s="81"/>
      <c r="Z716" s="58"/>
      <c r="AA716"/>
      <c r="AB716" s="8"/>
    </row>
    <row r="717" spans="1:28" ht="30" customHeight="1" x14ac:dyDescent="0.25">
      <c r="A717" s="54"/>
      <c r="B717" s="54"/>
      <c r="C717" s="93"/>
      <c r="D717" s="54"/>
      <c r="E717" s="55"/>
      <c r="F717" s="56"/>
      <c r="G717" s="88"/>
      <c r="H717" s="89"/>
      <c r="I717" s="54"/>
      <c r="J717" s="89"/>
      <c r="K717" s="89"/>
      <c r="L717" s="89"/>
      <c r="M717" s="89"/>
      <c r="N717" s="89"/>
      <c r="O717" s="89"/>
      <c r="P717" s="89">
        <f>SUM(ImplementationTable[[#This Row],['# of Refugees (registered/pending) ]:['# of Vulnerable Lebanese Hosts ]])</f>
        <v>0</v>
      </c>
      <c r="Q717" s="57"/>
      <c r="R717" s="57"/>
      <c r="S717" s="69"/>
      <c r="T717" s="58"/>
      <c r="U717" s="58"/>
      <c r="V717" s="85">
        <f>SUM(ImplementationTable[[#This Row],['# of Refugees (registered/pending) 2]:['# of Vulnerable Lebanese Hosts 6]])</f>
        <v>0</v>
      </c>
      <c r="W717" s="81"/>
      <c r="X717" s="81"/>
      <c r="Y717" s="81"/>
      <c r="Z717" s="58"/>
      <c r="AA717"/>
      <c r="AB717" s="8"/>
    </row>
    <row r="718" spans="1:28" ht="30" customHeight="1" x14ac:dyDescent="0.25">
      <c r="A718" s="54"/>
      <c r="B718" s="54"/>
      <c r="C718" s="93"/>
      <c r="D718" s="54"/>
      <c r="E718" s="55"/>
      <c r="F718" s="56"/>
      <c r="G718" s="88"/>
      <c r="H718" s="89"/>
      <c r="I718" s="54"/>
      <c r="J718" s="89"/>
      <c r="K718" s="89"/>
      <c r="L718" s="89"/>
      <c r="M718" s="89"/>
      <c r="N718" s="89"/>
      <c r="O718" s="89"/>
      <c r="P718" s="89">
        <f>SUM(ImplementationTable[[#This Row],['# of Refugees (registered/pending) ]:['# of Vulnerable Lebanese Hosts ]])</f>
        <v>0</v>
      </c>
      <c r="Q718" s="57"/>
      <c r="R718" s="57"/>
      <c r="S718" s="69"/>
      <c r="T718" s="58"/>
      <c r="U718" s="58"/>
      <c r="V718" s="85">
        <f>SUM(ImplementationTable[[#This Row],['# of Refugees (registered/pending) 2]:['# of Vulnerable Lebanese Hosts 6]])</f>
        <v>0</v>
      </c>
      <c r="W718" s="81"/>
      <c r="X718" s="81"/>
      <c r="Y718" s="81"/>
      <c r="Z718" s="58"/>
      <c r="AA718"/>
      <c r="AB718" s="8"/>
    </row>
    <row r="719" spans="1:28" ht="30" customHeight="1" x14ac:dyDescent="0.25">
      <c r="A719" s="54"/>
      <c r="B719" s="54"/>
      <c r="C719" s="93"/>
      <c r="D719" s="54"/>
      <c r="E719" s="55"/>
      <c r="F719" s="56"/>
      <c r="G719" s="88"/>
      <c r="H719" s="89"/>
      <c r="I719" s="54"/>
      <c r="J719" s="89"/>
      <c r="K719" s="89"/>
      <c r="L719" s="89"/>
      <c r="M719" s="89"/>
      <c r="N719" s="89"/>
      <c r="O719" s="89"/>
      <c r="P719" s="89">
        <f>SUM(ImplementationTable[[#This Row],['# of Refugees (registered/pending) ]:['# of Vulnerable Lebanese Hosts ]])</f>
        <v>0</v>
      </c>
      <c r="Q719" s="57"/>
      <c r="R719" s="57"/>
      <c r="S719" s="69"/>
      <c r="T719" s="58"/>
      <c r="U719" s="58"/>
      <c r="V719" s="85">
        <f>SUM(ImplementationTable[[#This Row],['# of Refugees (registered/pending) 2]:['# of Vulnerable Lebanese Hosts 6]])</f>
        <v>0</v>
      </c>
      <c r="W719" s="81"/>
      <c r="X719" s="81"/>
      <c r="Y719" s="81"/>
      <c r="Z719" s="58"/>
      <c r="AA719"/>
      <c r="AB719" s="8"/>
    </row>
    <row r="720" spans="1:28" ht="30" customHeight="1" x14ac:dyDescent="0.25">
      <c r="A720" s="54"/>
      <c r="B720" s="54"/>
      <c r="C720" s="93"/>
      <c r="D720" s="54"/>
      <c r="E720" s="55"/>
      <c r="F720" s="56"/>
      <c r="G720" s="88"/>
      <c r="H720" s="89"/>
      <c r="I720" s="54"/>
      <c r="J720" s="89"/>
      <c r="K720" s="89"/>
      <c r="L720" s="89"/>
      <c r="M720" s="89"/>
      <c r="N720" s="89"/>
      <c r="O720" s="89"/>
      <c r="P720" s="89">
        <f>SUM(ImplementationTable[[#This Row],['# of Refugees (registered/pending) ]:['# of Vulnerable Lebanese Hosts ]])</f>
        <v>0</v>
      </c>
      <c r="Q720" s="57"/>
      <c r="R720" s="57"/>
      <c r="S720" s="69"/>
      <c r="T720" s="58"/>
      <c r="U720" s="58"/>
      <c r="V720" s="85">
        <f>SUM(ImplementationTable[[#This Row],['# of Refugees (registered/pending) 2]:['# of Vulnerable Lebanese Hosts 6]])</f>
        <v>0</v>
      </c>
      <c r="W720" s="81"/>
      <c r="X720" s="81"/>
      <c r="Y720" s="81"/>
      <c r="Z720" s="58"/>
      <c r="AA720"/>
      <c r="AB720" s="8"/>
    </row>
    <row r="721" spans="1:28" ht="30" customHeight="1" x14ac:dyDescent="0.25">
      <c r="A721" s="54"/>
      <c r="B721" s="54"/>
      <c r="C721" s="93"/>
      <c r="D721" s="54"/>
      <c r="E721" s="55"/>
      <c r="F721" s="56"/>
      <c r="G721" s="88"/>
      <c r="H721" s="89"/>
      <c r="I721" s="54"/>
      <c r="J721" s="89"/>
      <c r="K721" s="89"/>
      <c r="L721" s="89"/>
      <c r="M721" s="89"/>
      <c r="N721" s="89"/>
      <c r="O721" s="89"/>
      <c r="P721" s="89">
        <f>SUM(ImplementationTable[[#This Row],['# of Refugees (registered/pending) ]:['# of Vulnerable Lebanese Hosts ]])</f>
        <v>0</v>
      </c>
      <c r="Q721" s="57"/>
      <c r="R721" s="57"/>
      <c r="S721" s="69"/>
      <c r="T721" s="58"/>
      <c r="U721" s="58"/>
      <c r="V721" s="85">
        <f>SUM(ImplementationTable[[#This Row],['# of Refugees (registered/pending) 2]:['# of Vulnerable Lebanese Hosts 6]])</f>
        <v>0</v>
      </c>
      <c r="W721" s="81"/>
      <c r="X721" s="81"/>
      <c r="Y721" s="81"/>
      <c r="Z721" s="58"/>
      <c r="AA721"/>
      <c r="AB721" s="8"/>
    </row>
    <row r="722" spans="1:28" ht="30" customHeight="1" x14ac:dyDescent="0.25">
      <c r="A722" s="54"/>
      <c r="B722" s="54"/>
      <c r="C722" s="93"/>
      <c r="D722" s="54"/>
      <c r="E722" s="55"/>
      <c r="F722" s="56"/>
      <c r="G722" s="88"/>
      <c r="H722" s="89"/>
      <c r="I722" s="54"/>
      <c r="J722" s="89"/>
      <c r="K722" s="89"/>
      <c r="L722" s="89"/>
      <c r="M722" s="89"/>
      <c r="N722" s="89"/>
      <c r="O722" s="89"/>
      <c r="P722" s="89">
        <f>SUM(ImplementationTable[[#This Row],['# of Refugees (registered/pending) ]:['# of Vulnerable Lebanese Hosts ]])</f>
        <v>0</v>
      </c>
      <c r="Q722" s="57"/>
      <c r="R722" s="57"/>
      <c r="S722" s="69"/>
      <c r="T722" s="58"/>
      <c r="U722" s="58"/>
      <c r="V722" s="85">
        <f>SUM(ImplementationTable[[#This Row],['# of Refugees (registered/pending) 2]:['# of Vulnerable Lebanese Hosts 6]])</f>
        <v>0</v>
      </c>
      <c r="W722" s="81"/>
      <c r="X722" s="81"/>
      <c r="Y722" s="81"/>
      <c r="Z722" s="58"/>
      <c r="AA722"/>
      <c r="AB722" s="8"/>
    </row>
    <row r="723" spans="1:28" ht="30" customHeight="1" x14ac:dyDescent="0.25">
      <c r="A723" s="54"/>
      <c r="B723" s="54"/>
      <c r="C723" s="93"/>
      <c r="D723" s="54"/>
      <c r="E723" s="55"/>
      <c r="F723" s="56"/>
      <c r="G723" s="88"/>
      <c r="H723" s="89"/>
      <c r="I723" s="54"/>
      <c r="J723" s="89"/>
      <c r="K723" s="89"/>
      <c r="L723" s="89"/>
      <c r="M723" s="89"/>
      <c r="N723" s="89"/>
      <c r="O723" s="89"/>
      <c r="P723" s="89">
        <f>SUM(ImplementationTable[[#This Row],['# of Refugees (registered/pending) ]:['# of Vulnerable Lebanese Hosts ]])</f>
        <v>0</v>
      </c>
      <c r="Q723" s="57"/>
      <c r="R723" s="57"/>
      <c r="S723" s="69"/>
      <c r="T723" s="58"/>
      <c r="U723" s="58"/>
      <c r="V723" s="85">
        <f>SUM(ImplementationTable[[#This Row],['# of Refugees (registered/pending) 2]:['# of Vulnerable Lebanese Hosts 6]])</f>
        <v>0</v>
      </c>
      <c r="W723" s="81"/>
      <c r="X723" s="81"/>
      <c r="Y723" s="81"/>
      <c r="Z723" s="58"/>
      <c r="AA723"/>
      <c r="AB723" s="8"/>
    </row>
    <row r="724" spans="1:28" ht="30" customHeight="1" x14ac:dyDescent="0.25">
      <c r="A724" s="54"/>
      <c r="B724" s="54"/>
      <c r="C724" s="93"/>
      <c r="D724" s="54"/>
      <c r="E724" s="55"/>
      <c r="F724" s="56"/>
      <c r="G724" s="88"/>
      <c r="H724" s="89"/>
      <c r="I724" s="54"/>
      <c r="J724" s="89"/>
      <c r="K724" s="89"/>
      <c r="L724" s="89"/>
      <c r="M724" s="89"/>
      <c r="N724" s="89"/>
      <c r="O724" s="89"/>
      <c r="P724" s="89">
        <f>SUM(ImplementationTable[[#This Row],['# of Refugees (registered/pending) ]:['# of Vulnerable Lebanese Hosts ]])</f>
        <v>0</v>
      </c>
      <c r="Q724" s="57"/>
      <c r="R724" s="57"/>
      <c r="S724" s="69"/>
      <c r="T724" s="58"/>
      <c r="U724" s="58"/>
      <c r="V724" s="85">
        <f>SUM(ImplementationTable[[#This Row],['# of Refugees (registered/pending) 2]:['# of Vulnerable Lebanese Hosts 6]])</f>
        <v>0</v>
      </c>
      <c r="W724" s="81"/>
      <c r="X724" s="81"/>
      <c r="Y724" s="81"/>
      <c r="Z724" s="58"/>
      <c r="AA724"/>
      <c r="AB724" s="8"/>
    </row>
    <row r="725" spans="1:28" ht="30" customHeight="1" x14ac:dyDescent="0.25">
      <c r="A725" s="54"/>
      <c r="B725" s="54"/>
      <c r="C725" s="93"/>
      <c r="D725" s="54"/>
      <c r="E725" s="55"/>
      <c r="F725" s="56"/>
      <c r="G725" s="88"/>
      <c r="H725" s="89"/>
      <c r="I725" s="54"/>
      <c r="J725" s="89"/>
      <c r="K725" s="89"/>
      <c r="L725" s="89"/>
      <c r="M725" s="89"/>
      <c r="N725" s="89"/>
      <c r="O725" s="89"/>
      <c r="P725" s="89">
        <f>SUM(ImplementationTable[[#This Row],['# of Refugees (registered/pending) ]:['# of Vulnerable Lebanese Hosts ]])</f>
        <v>0</v>
      </c>
      <c r="Q725" s="57"/>
      <c r="R725" s="57"/>
      <c r="S725" s="69"/>
      <c r="T725" s="58"/>
      <c r="U725" s="58"/>
      <c r="V725" s="85">
        <f>SUM(ImplementationTable[[#This Row],['# of Refugees (registered/pending) 2]:['# of Vulnerable Lebanese Hosts 6]])</f>
        <v>0</v>
      </c>
      <c r="W725" s="81"/>
      <c r="X725" s="81"/>
      <c r="Y725" s="81"/>
      <c r="Z725" s="58"/>
      <c r="AA725"/>
      <c r="AB725" s="8"/>
    </row>
    <row r="726" spans="1:28" ht="30" customHeight="1" x14ac:dyDescent="0.25">
      <c r="A726" s="54"/>
      <c r="B726" s="54"/>
      <c r="C726" s="93"/>
      <c r="D726" s="54"/>
      <c r="E726" s="55"/>
      <c r="F726" s="56"/>
      <c r="G726" s="88"/>
      <c r="H726" s="89"/>
      <c r="I726" s="54"/>
      <c r="J726" s="89"/>
      <c r="K726" s="89"/>
      <c r="L726" s="89"/>
      <c r="M726" s="89"/>
      <c r="N726" s="89"/>
      <c r="O726" s="89"/>
      <c r="P726" s="89">
        <f>SUM(ImplementationTable[[#This Row],['# of Refugees (registered/pending) ]:['# of Vulnerable Lebanese Hosts ]])</f>
        <v>0</v>
      </c>
      <c r="Q726" s="57"/>
      <c r="R726" s="57"/>
      <c r="S726" s="69"/>
      <c r="T726" s="58"/>
      <c r="U726" s="58"/>
      <c r="V726" s="85">
        <f>SUM(ImplementationTable[[#This Row],['# of Refugees (registered/pending) 2]:['# of Vulnerable Lebanese Hosts 6]])</f>
        <v>0</v>
      </c>
      <c r="W726" s="81"/>
      <c r="X726" s="81"/>
      <c r="Y726" s="81"/>
      <c r="Z726" s="58"/>
      <c r="AA726"/>
      <c r="AB726" s="8"/>
    </row>
    <row r="727" spans="1:28" ht="30" customHeight="1" x14ac:dyDescent="0.25">
      <c r="A727" s="54"/>
      <c r="B727" s="54"/>
      <c r="C727" s="93"/>
      <c r="D727" s="54"/>
      <c r="E727" s="55"/>
      <c r="F727" s="56"/>
      <c r="G727" s="88"/>
      <c r="H727" s="89"/>
      <c r="I727" s="54"/>
      <c r="J727" s="89"/>
      <c r="K727" s="89"/>
      <c r="L727" s="89"/>
      <c r="M727" s="89"/>
      <c r="N727" s="89"/>
      <c r="O727" s="89"/>
      <c r="P727" s="89">
        <f>SUM(ImplementationTable[[#This Row],['# of Refugees (registered/pending) ]:['# of Vulnerable Lebanese Hosts ]])</f>
        <v>0</v>
      </c>
      <c r="Q727" s="57"/>
      <c r="R727" s="57"/>
      <c r="S727" s="69"/>
      <c r="T727" s="58"/>
      <c r="U727" s="58"/>
      <c r="V727" s="85">
        <f>SUM(ImplementationTable[[#This Row],['# of Refugees (registered/pending) 2]:['# of Vulnerable Lebanese Hosts 6]])</f>
        <v>0</v>
      </c>
      <c r="W727" s="81"/>
      <c r="X727" s="81"/>
      <c r="Y727" s="81"/>
      <c r="Z727" s="58"/>
      <c r="AA727"/>
      <c r="AB727" s="8"/>
    </row>
    <row r="728" spans="1:28" ht="30" customHeight="1" x14ac:dyDescent="0.25">
      <c r="A728" s="54"/>
      <c r="B728" s="54"/>
      <c r="C728" s="93"/>
      <c r="D728" s="54"/>
      <c r="E728" s="55"/>
      <c r="F728" s="56"/>
      <c r="G728" s="88"/>
      <c r="H728" s="89"/>
      <c r="I728" s="54"/>
      <c r="J728" s="89"/>
      <c r="K728" s="89"/>
      <c r="L728" s="89"/>
      <c r="M728" s="89"/>
      <c r="N728" s="89"/>
      <c r="O728" s="89"/>
      <c r="P728" s="89">
        <f>SUM(ImplementationTable[[#This Row],['# of Refugees (registered/pending) ]:['# of Vulnerable Lebanese Hosts ]])</f>
        <v>0</v>
      </c>
      <c r="Q728" s="57"/>
      <c r="R728" s="57"/>
      <c r="S728" s="69"/>
      <c r="T728" s="58"/>
      <c r="U728" s="58"/>
      <c r="V728" s="85">
        <f>SUM(ImplementationTable[[#This Row],['# of Refugees (registered/pending) 2]:['# of Vulnerable Lebanese Hosts 6]])</f>
        <v>0</v>
      </c>
      <c r="W728" s="81"/>
      <c r="X728" s="81"/>
      <c r="Y728" s="81"/>
      <c r="Z728" s="58"/>
      <c r="AA728"/>
      <c r="AB728" s="8"/>
    </row>
    <row r="729" spans="1:28" ht="30" customHeight="1" x14ac:dyDescent="0.25">
      <c r="A729" s="54"/>
      <c r="B729" s="54"/>
      <c r="C729" s="93"/>
      <c r="D729" s="54"/>
      <c r="E729" s="55"/>
      <c r="F729" s="56"/>
      <c r="G729" s="88"/>
      <c r="H729" s="89"/>
      <c r="I729" s="54"/>
      <c r="J729" s="89"/>
      <c r="K729" s="89"/>
      <c r="L729" s="89"/>
      <c r="M729" s="89"/>
      <c r="N729" s="89"/>
      <c r="O729" s="89"/>
      <c r="P729" s="89">
        <f>SUM(ImplementationTable[[#This Row],['# of Refugees (registered/pending) ]:['# of Vulnerable Lebanese Hosts ]])</f>
        <v>0</v>
      </c>
      <c r="Q729" s="57"/>
      <c r="R729" s="57"/>
      <c r="S729" s="69"/>
      <c r="T729" s="58"/>
      <c r="U729" s="58"/>
      <c r="V729" s="85">
        <f>SUM(ImplementationTable[[#This Row],['# of Refugees (registered/pending) 2]:['# of Vulnerable Lebanese Hosts 6]])</f>
        <v>0</v>
      </c>
      <c r="W729" s="81"/>
      <c r="X729" s="81"/>
      <c r="Y729" s="81"/>
      <c r="Z729" s="58"/>
      <c r="AA729"/>
      <c r="AB729" s="8"/>
    </row>
    <row r="730" spans="1:28" ht="30" customHeight="1" x14ac:dyDescent="0.25">
      <c r="A730" s="54"/>
      <c r="B730" s="54"/>
      <c r="C730" s="93"/>
      <c r="D730" s="54"/>
      <c r="E730" s="55"/>
      <c r="F730" s="56"/>
      <c r="G730" s="88"/>
      <c r="H730" s="89"/>
      <c r="I730" s="54"/>
      <c r="J730" s="89"/>
      <c r="K730" s="89"/>
      <c r="L730" s="89"/>
      <c r="M730" s="89"/>
      <c r="N730" s="89"/>
      <c r="O730" s="89"/>
      <c r="P730" s="89">
        <f>SUM(ImplementationTable[[#This Row],['# of Refugees (registered/pending) ]:['# of Vulnerable Lebanese Hosts ]])</f>
        <v>0</v>
      </c>
      <c r="Q730" s="57"/>
      <c r="R730" s="57"/>
      <c r="S730" s="69"/>
      <c r="T730" s="58"/>
      <c r="U730" s="58"/>
      <c r="V730" s="85">
        <f>SUM(ImplementationTable[[#This Row],['# of Refugees (registered/pending) 2]:['# of Vulnerable Lebanese Hosts 6]])</f>
        <v>0</v>
      </c>
      <c r="W730" s="81"/>
      <c r="X730" s="81"/>
      <c r="Y730" s="81"/>
      <c r="Z730" s="58"/>
      <c r="AA730"/>
      <c r="AB730" s="8"/>
    </row>
    <row r="731" spans="1:28" ht="30" customHeight="1" x14ac:dyDescent="0.25">
      <c r="A731" s="54"/>
      <c r="B731" s="54"/>
      <c r="C731" s="93"/>
      <c r="D731" s="54"/>
      <c r="E731" s="55"/>
      <c r="F731" s="56"/>
      <c r="G731" s="88"/>
      <c r="H731" s="89"/>
      <c r="I731" s="54"/>
      <c r="J731" s="89"/>
      <c r="K731" s="89"/>
      <c r="L731" s="89"/>
      <c r="M731" s="89"/>
      <c r="N731" s="89"/>
      <c r="O731" s="89"/>
      <c r="P731" s="89">
        <f>SUM(ImplementationTable[[#This Row],['# of Refugees (registered/pending) ]:['# of Vulnerable Lebanese Hosts ]])</f>
        <v>0</v>
      </c>
      <c r="Q731" s="57"/>
      <c r="R731" s="57"/>
      <c r="S731" s="69"/>
      <c r="T731" s="58"/>
      <c r="U731" s="58"/>
      <c r="V731" s="85">
        <f>SUM(ImplementationTable[[#This Row],['# of Refugees (registered/pending) 2]:['# of Vulnerable Lebanese Hosts 6]])</f>
        <v>0</v>
      </c>
      <c r="W731" s="81"/>
      <c r="X731" s="81"/>
      <c r="Y731" s="81"/>
      <c r="Z731" s="58"/>
      <c r="AA731"/>
      <c r="AB731" s="8"/>
    </row>
    <row r="732" spans="1:28" ht="30" customHeight="1" x14ac:dyDescent="0.25">
      <c r="A732" s="54"/>
      <c r="B732" s="54"/>
      <c r="C732" s="93"/>
      <c r="D732" s="54"/>
      <c r="E732" s="55"/>
      <c r="F732" s="56"/>
      <c r="G732" s="88"/>
      <c r="H732" s="89"/>
      <c r="I732" s="54"/>
      <c r="J732" s="89"/>
      <c r="K732" s="89"/>
      <c r="L732" s="89"/>
      <c r="M732" s="89"/>
      <c r="N732" s="89"/>
      <c r="O732" s="89"/>
      <c r="P732" s="89">
        <f>SUM(ImplementationTable[[#This Row],['# of Refugees (registered/pending) ]:['# of Vulnerable Lebanese Hosts ]])</f>
        <v>0</v>
      </c>
      <c r="Q732" s="57"/>
      <c r="R732" s="57"/>
      <c r="S732" s="69"/>
      <c r="T732" s="58"/>
      <c r="U732" s="58"/>
      <c r="V732" s="85">
        <f>SUM(ImplementationTable[[#This Row],['# of Refugees (registered/pending) 2]:['# of Vulnerable Lebanese Hosts 6]])</f>
        <v>0</v>
      </c>
      <c r="W732" s="81"/>
      <c r="X732" s="81"/>
      <c r="Y732" s="81"/>
      <c r="Z732" s="58"/>
      <c r="AA732"/>
      <c r="AB732" s="8"/>
    </row>
    <row r="733" spans="1:28" ht="30" customHeight="1" x14ac:dyDescent="0.25">
      <c r="A733" s="54"/>
      <c r="B733" s="54"/>
      <c r="C733" s="93"/>
      <c r="D733" s="54"/>
      <c r="E733" s="55"/>
      <c r="F733" s="56"/>
      <c r="G733" s="88"/>
      <c r="H733" s="89"/>
      <c r="I733" s="54"/>
      <c r="J733" s="89"/>
      <c r="K733" s="89"/>
      <c r="L733" s="89"/>
      <c r="M733" s="89"/>
      <c r="N733" s="89"/>
      <c r="O733" s="89"/>
      <c r="P733" s="89">
        <f>SUM(ImplementationTable[[#This Row],['# of Refugees (registered/pending) ]:['# of Vulnerable Lebanese Hosts ]])</f>
        <v>0</v>
      </c>
      <c r="Q733" s="57"/>
      <c r="R733" s="57"/>
      <c r="S733" s="69"/>
      <c r="T733" s="58"/>
      <c r="U733" s="58"/>
      <c r="V733" s="85">
        <f>SUM(ImplementationTable[[#This Row],['# of Refugees (registered/pending) 2]:['# of Vulnerable Lebanese Hosts 6]])</f>
        <v>0</v>
      </c>
      <c r="W733" s="81"/>
      <c r="X733" s="81"/>
      <c r="Y733" s="81"/>
      <c r="Z733" s="58"/>
      <c r="AA733"/>
      <c r="AB733" s="8"/>
    </row>
    <row r="734" spans="1:28" ht="30" customHeight="1" x14ac:dyDescent="0.25">
      <c r="A734" s="54"/>
      <c r="B734" s="54"/>
      <c r="C734" s="93"/>
      <c r="D734" s="54"/>
      <c r="E734" s="55"/>
      <c r="F734" s="56"/>
      <c r="G734" s="88"/>
      <c r="H734" s="89"/>
      <c r="I734" s="54"/>
      <c r="J734" s="89"/>
      <c r="K734" s="89"/>
      <c r="L734" s="89"/>
      <c r="M734" s="89"/>
      <c r="N734" s="89"/>
      <c r="O734" s="89"/>
      <c r="P734" s="89">
        <f>SUM(ImplementationTable[[#This Row],['# of Refugees (registered/pending) ]:['# of Vulnerable Lebanese Hosts ]])</f>
        <v>0</v>
      </c>
      <c r="Q734" s="57"/>
      <c r="R734" s="57"/>
      <c r="S734" s="69"/>
      <c r="T734" s="58"/>
      <c r="U734" s="58"/>
      <c r="V734" s="85">
        <f>SUM(ImplementationTable[[#This Row],['# of Refugees (registered/pending) 2]:['# of Vulnerable Lebanese Hosts 6]])</f>
        <v>0</v>
      </c>
      <c r="W734" s="81"/>
      <c r="X734" s="81"/>
      <c r="Y734" s="81"/>
      <c r="Z734" s="58"/>
      <c r="AA734"/>
      <c r="AB734" s="8"/>
    </row>
    <row r="735" spans="1:28" ht="30" customHeight="1" x14ac:dyDescent="0.25">
      <c r="A735" s="54"/>
      <c r="B735" s="54"/>
      <c r="C735" s="93"/>
      <c r="D735" s="54"/>
      <c r="E735" s="55"/>
      <c r="F735" s="56"/>
      <c r="G735" s="88"/>
      <c r="H735" s="89"/>
      <c r="I735" s="54"/>
      <c r="J735" s="89"/>
      <c r="K735" s="89"/>
      <c r="L735" s="89"/>
      <c r="M735" s="89"/>
      <c r="N735" s="89"/>
      <c r="O735" s="89"/>
      <c r="P735" s="89">
        <f>SUM(ImplementationTable[[#This Row],['# of Refugees (registered/pending) ]:['# of Vulnerable Lebanese Hosts ]])</f>
        <v>0</v>
      </c>
      <c r="Q735" s="57"/>
      <c r="R735" s="57"/>
      <c r="S735" s="69"/>
      <c r="T735" s="58"/>
      <c r="U735" s="58"/>
      <c r="V735" s="85">
        <f>SUM(ImplementationTable[[#This Row],['# of Refugees (registered/pending) 2]:['# of Vulnerable Lebanese Hosts 6]])</f>
        <v>0</v>
      </c>
      <c r="W735" s="81"/>
      <c r="X735" s="81"/>
      <c r="Y735" s="81"/>
      <c r="Z735" s="58"/>
      <c r="AA735"/>
      <c r="AB735" s="8"/>
    </row>
    <row r="736" spans="1:28" ht="30" customHeight="1" x14ac:dyDescent="0.25">
      <c r="A736" s="54"/>
      <c r="B736" s="54"/>
      <c r="C736" s="93"/>
      <c r="D736" s="54"/>
      <c r="E736" s="55"/>
      <c r="F736" s="56"/>
      <c r="G736" s="88"/>
      <c r="H736" s="89"/>
      <c r="I736" s="54"/>
      <c r="J736" s="89"/>
      <c r="K736" s="89"/>
      <c r="L736" s="89"/>
      <c r="M736" s="89"/>
      <c r="N736" s="89"/>
      <c r="O736" s="89"/>
      <c r="P736" s="89">
        <f>SUM(ImplementationTable[[#This Row],['# of Refugees (registered/pending) ]:['# of Vulnerable Lebanese Hosts ]])</f>
        <v>0</v>
      </c>
      <c r="Q736" s="57"/>
      <c r="R736" s="57"/>
      <c r="S736" s="69"/>
      <c r="T736" s="58"/>
      <c r="U736" s="58"/>
      <c r="V736" s="85">
        <f>SUM(ImplementationTable[[#This Row],['# of Refugees (registered/pending) 2]:['# of Vulnerable Lebanese Hosts 6]])</f>
        <v>0</v>
      </c>
      <c r="W736" s="81"/>
      <c r="X736" s="81"/>
      <c r="Y736" s="81"/>
      <c r="Z736" s="58"/>
      <c r="AA736"/>
      <c r="AB736" s="8"/>
    </row>
    <row r="737" spans="1:28" ht="30" customHeight="1" x14ac:dyDescent="0.25">
      <c r="A737" s="54"/>
      <c r="B737" s="54"/>
      <c r="C737" s="93"/>
      <c r="D737" s="54"/>
      <c r="E737" s="55"/>
      <c r="F737" s="56"/>
      <c r="G737" s="88"/>
      <c r="H737" s="89"/>
      <c r="I737" s="54"/>
      <c r="J737" s="89"/>
      <c r="K737" s="89"/>
      <c r="L737" s="89"/>
      <c r="M737" s="89"/>
      <c r="N737" s="89"/>
      <c r="O737" s="89"/>
      <c r="P737" s="89">
        <f>SUM(ImplementationTable[[#This Row],['# of Refugees (registered/pending) ]:['# of Vulnerable Lebanese Hosts ]])</f>
        <v>0</v>
      </c>
      <c r="Q737" s="57"/>
      <c r="R737" s="57"/>
      <c r="S737" s="69"/>
      <c r="T737" s="58"/>
      <c r="U737" s="58"/>
      <c r="V737" s="85">
        <f>SUM(ImplementationTable[[#This Row],['# of Refugees (registered/pending) 2]:['# of Vulnerable Lebanese Hosts 6]])</f>
        <v>0</v>
      </c>
      <c r="W737" s="81"/>
      <c r="X737" s="81"/>
      <c r="Y737" s="81"/>
      <c r="Z737" s="58"/>
      <c r="AA737"/>
      <c r="AB737" s="8"/>
    </row>
    <row r="738" spans="1:28" ht="30" customHeight="1" x14ac:dyDescent="0.25">
      <c r="A738" s="54"/>
      <c r="B738" s="54"/>
      <c r="C738" s="93"/>
      <c r="D738" s="54"/>
      <c r="E738" s="55"/>
      <c r="F738" s="56"/>
      <c r="G738" s="88"/>
      <c r="H738" s="89"/>
      <c r="I738" s="54"/>
      <c r="J738" s="89"/>
      <c r="K738" s="89"/>
      <c r="L738" s="89"/>
      <c r="M738" s="89"/>
      <c r="N738" s="89"/>
      <c r="O738" s="89"/>
      <c r="P738" s="89">
        <f>SUM(ImplementationTable[[#This Row],['# of Refugees (registered/pending) ]:['# of Vulnerable Lebanese Hosts ]])</f>
        <v>0</v>
      </c>
      <c r="Q738" s="57"/>
      <c r="R738" s="57"/>
      <c r="S738" s="69"/>
      <c r="T738" s="58"/>
      <c r="U738" s="58"/>
      <c r="V738" s="85">
        <f>SUM(ImplementationTable[[#This Row],['# of Refugees (registered/pending) 2]:['# of Vulnerable Lebanese Hosts 6]])</f>
        <v>0</v>
      </c>
      <c r="W738" s="81"/>
      <c r="X738" s="81"/>
      <c r="Y738" s="81"/>
      <c r="Z738" s="58"/>
      <c r="AA738"/>
      <c r="AB738" s="8"/>
    </row>
    <row r="739" spans="1:28" ht="30" customHeight="1" x14ac:dyDescent="0.25">
      <c r="A739" s="54"/>
      <c r="B739" s="54"/>
      <c r="C739" s="93"/>
      <c r="D739" s="54"/>
      <c r="E739" s="55"/>
      <c r="F739" s="56"/>
      <c r="G739" s="88"/>
      <c r="H739" s="89"/>
      <c r="I739" s="54"/>
      <c r="J739" s="89"/>
      <c r="K739" s="89"/>
      <c r="L739" s="89"/>
      <c r="M739" s="89"/>
      <c r="N739" s="89"/>
      <c r="O739" s="89"/>
      <c r="P739" s="89">
        <f>SUM(ImplementationTable[[#This Row],['# of Refugees (registered/pending) ]:['# of Vulnerable Lebanese Hosts ]])</f>
        <v>0</v>
      </c>
      <c r="Q739" s="57"/>
      <c r="R739" s="57"/>
      <c r="S739" s="69"/>
      <c r="T739" s="58"/>
      <c r="U739" s="58"/>
      <c r="V739" s="85">
        <f>SUM(ImplementationTable[[#This Row],['# of Refugees (registered/pending) 2]:['# of Vulnerable Lebanese Hosts 6]])</f>
        <v>0</v>
      </c>
      <c r="W739" s="81"/>
      <c r="X739" s="81"/>
      <c r="Y739" s="81"/>
      <c r="Z739" s="58"/>
      <c r="AA739"/>
      <c r="AB739" s="8"/>
    </row>
    <row r="740" spans="1:28" ht="30" customHeight="1" x14ac:dyDescent="0.25">
      <c r="A740" s="54"/>
      <c r="B740" s="54"/>
      <c r="C740" s="93"/>
      <c r="D740" s="54"/>
      <c r="E740" s="55"/>
      <c r="F740" s="56"/>
      <c r="G740" s="88"/>
      <c r="H740" s="89"/>
      <c r="I740" s="54"/>
      <c r="J740" s="89"/>
      <c r="K740" s="89"/>
      <c r="L740" s="89"/>
      <c r="M740" s="89"/>
      <c r="N740" s="89"/>
      <c r="O740" s="89"/>
      <c r="P740" s="89">
        <f>SUM(ImplementationTable[[#This Row],['# of Refugees (registered/pending) ]:['# of Vulnerable Lebanese Hosts ]])</f>
        <v>0</v>
      </c>
      <c r="Q740" s="57"/>
      <c r="R740" s="57"/>
      <c r="S740" s="69"/>
      <c r="T740" s="58"/>
      <c r="U740" s="58"/>
      <c r="V740" s="85">
        <f>SUM(ImplementationTable[[#This Row],['# of Refugees (registered/pending) 2]:['# of Vulnerable Lebanese Hosts 6]])</f>
        <v>0</v>
      </c>
      <c r="W740" s="81"/>
      <c r="X740" s="81"/>
      <c r="Y740" s="81"/>
      <c r="Z740" s="58"/>
      <c r="AA740"/>
      <c r="AB740" s="8"/>
    </row>
    <row r="741" spans="1:28" ht="30" customHeight="1" x14ac:dyDescent="0.25">
      <c r="A741" s="54"/>
      <c r="B741" s="54"/>
      <c r="C741" s="93"/>
      <c r="D741" s="54"/>
      <c r="E741" s="55"/>
      <c r="F741" s="56"/>
      <c r="G741" s="88"/>
      <c r="H741" s="89"/>
      <c r="I741" s="54"/>
      <c r="J741" s="89"/>
      <c r="K741" s="89"/>
      <c r="L741" s="89"/>
      <c r="M741" s="89"/>
      <c r="N741" s="89"/>
      <c r="O741" s="89"/>
      <c r="P741" s="89">
        <f>SUM(ImplementationTable[[#This Row],['# of Refugees (registered/pending) ]:['# of Vulnerable Lebanese Hosts ]])</f>
        <v>0</v>
      </c>
      <c r="Q741" s="57"/>
      <c r="R741" s="57"/>
      <c r="S741" s="69"/>
      <c r="T741" s="58"/>
      <c r="U741" s="58"/>
      <c r="V741" s="85">
        <f>SUM(ImplementationTable[[#This Row],['# of Refugees (registered/pending) 2]:['# of Vulnerable Lebanese Hosts 6]])</f>
        <v>0</v>
      </c>
      <c r="W741" s="81"/>
      <c r="X741" s="81"/>
      <c r="Y741" s="81"/>
      <c r="Z741" s="58"/>
      <c r="AA741"/>
      <c r="AB741" s="8"/>
    </row>
    <row r="742" spans="1:28" ht="30" customHeight="1" x14ac:dyDescent="0.25">
      <c r="A742" s="54"/>
      <c r="B742" s="54"/>
      <c r="C742" s="93"/>
      <c r="D742" s="54"/>
      <c r="E742" s="55"/>
      <c r="F742" s="56"/>
      <c r="G742" s="88"/>
      <c r="H742" s="89"/>
      <c r="I742" s="54"/>
      <c r="J742" s="89"/>
      <c r="K742" s="89"/>
      <c r="L742" s="89"/>
      <c r="M742" s="89"/>
      <c r="N742" s="89"/>
      <c r="O742" s="89"/>
      <c r="P742" s="89">
        <f>SUM(ImplementationTable[[#This Row],['# of Refugees (registered/pending) ]:['# of Vulnerable Lebanese Hosts ]])</f>
        <v>0</v>
      </c>
      <c r="Q742" s="57"/>
      <c r="R742" s="57"/>
      <c r="S742" s="69"/>
      <c r="T742" s="58"/>
      <c r="U742" s="58"/>
      <c r="V742" s="85">
        <f>SUM(ImplementationTable[[#This Row],['# of Refugees (registered/pending) 2]:['# of Vulnerable Lebanese Hosts 6]])</f>
        <v>0</v>
      </c>
      <c r="W742" s="81"/>
      <c r="X742" s="81"/>
      <c r="Y742" s="81"/>
      <c r="Z742" s="58"/>
      <c r="AA742"/>
      <c r="AB742" s="8"/>
    </row>
    <row r="743" spans="1:28" ht="30" customHeight="1" x14ac:dyDescent="0.25">
      <c r="A743" s="54"/>
      <c r="B743" s="54"/>
      <c r="C743" s="93"/>
      <c r="D743" s="54"/>
      <c r="E743" s="55"/>
      <c r="F743" s="56"/>
      <c r="G743" s="88"/>
      <c r="H743" s="89"/>
      <c r="I743" s="54"/>
      <c r="J743" s="89"/>
      <c r="K743" s="89"/>
      <c r="L743" s="89"/>
      <c r="M743" s="89"/>
      <c r="N743" s="89"/>
      <c r="O743" s="89"/>
      <c r="P743" s="89">
        <f>SUM(ImplementationTable[[#This Row],['# of Refugees (registered/pending) ]:['# of Vulnerable Lebanese Hosts ]])</f>
        <v>0</v>
      </c>
      <c r="Q743" s="57"/>
      <c r="R743" s="57"/>
      <c r="S743" s="69"/>
      <c r="T743" s="58"/>
      <c r="U743" s="58"/>
      <c r="V743" s="85">
        <f>SUM(ImplementationTable[[#This Row],['# of Refugees (registered/pending) 2]:['# of Vulnerable Lebanese Hosts 6]])</f>
        <v>0</v>
      </c>
      <c r="W743" s="81"/>
      <c r="X743" s="81"/>
      <c r="Y743" s="81"/>
      <c r="Z743" s="58"/>
      <c r="AA743"/>
      <c r="AB743" s="8"/>
    </row>
    <row r="744" spans="1:28" ht="30" customHeight="1" x14ac:dyDescent="0.25">
      <c r="A744" s="54"/>
      <c r="B744" s="54"/>
      <c r="C744" s="93"/>
      <c r="D744" s="54"/>
      <c r="E744" s="55"/>
      <c r="F744" s="56"/>
      <c r="G744" s="88"/>
      <c r="H744" s="89"/>
      <c r="I744" s="54"/>
      <c r="J744" s="89"/>
      <c r="K744" s="89"/>
      <c r="L744" s="89"/>
      <c r="M744" s="89"/>
      <c r="N744" s="89"/>
      <c r="O744" s="89"/>
      <c r="P744" s="89">
        <f>SUM(ImplementationTable[[#This Row],['# of Refugees (registered/pending) ]:['# of Vulnerable Lebanese Hosts ]])</f>
        <v>0</v>
      </c>
      <c r="Q744" s="57"/>
      <c r="R744" s="57"/>
      <c r="S744" s="69"/>
      <c r="T744" s="58"/>
      <c r="U744" s="58"/>
      <c r="V744" s="85">
        <f>SUM(ImplementationTable[[#This Row],['# of Refugees (registered/pending) 2]:['# of Vulnerable Lebanese Hosts 6]])</f>
        <v>0</v>
      </c>
      <c r="W744" s="81"/>
      <c r="X744" s="81"/>
      <c r="Y744" s="81"/>
      <c r="Z744" s="58"/>
      <c r="AA744"/>
      <c r="AB744" s="8"/>
    </row>
    <row r="745" spans="1:28" ht="30" customHeight="1" x14ac:dyDescent="0.25">
      <c r="A745" s="54"/>
      <c r="B745" s="54"/>
      <c r="C745" s="93"/>
      <c r="D745" s="54"/>
      <c r="E745" s="55"/>
      <c r="F745" s="56"/>
      <c r="G745" s="88"/>
      <c r="H745" s="89"/>
      <c r="I745" s="54"/>
      <c r="J745" s="89"/>
      <c r="K745" s="89"/>
      <c r="L745" s="89"/>
      <c r="M745" s="89"/>
      <c r="N745" s="89"/>
      <c r="O745" s="89"/>
      <c r="P745" s="89">
        <f>SUM(ImplementationTable[[#This Row],['# of Refugees (registered/pending) ]:['# of Vulnerable Lebanese Hosts ]])</f>
        <v>0</v>
      </c>
      <c r="Q745" s="57"/>
      <c r="R745" s="57"/>
      <c r="S745" s="69"/>
      <c r="T745" s="58"/>
      <c r="U745" s="58"/>
      <c r="V745" s="85">
        <f>SUM(ImplementationTable[[#This Row],['# of Refugees (registered/pending) 2]:['# of Vulnerable Lebanese Hosts 6]])</f>
        <v>0</v>
      </c>
      <c r="W745" s="81"/>
      <c r="X745" s="81"/>
      <c r="Y745" s="81"/>
      <c r="Z745" s="58"/>
      <c r="AA745"/>
      <c r="AB745" s="8"/>
    </row>
    <row r="746" spans="1:28" ht="30" customHeight="1" x14ac:dyDescent="0.25">
      <c r="A746" s="54"/>
      <c r="B746" s="54"/>
      <c r="C746" s="93"/>
      <c r="D746" s="54"/>
      <c r="E746" s="55"/>
      <c r="F746" s="56"/>
      <c r="G746" s="88"/>
      <c r="H746" s="89"/>
      <c r="I746" s="54"/>
      <c r="J746" s="89"/>
      <c r="K746" s="89"/>
      <c r="L746" s="89"/>
      <c r="M746" s="89"/>
      <c r="N746" s="89"/>
      <c r="O746" s="89"/>
      <c r="P746" s="89">
        <f>SUM(ImplementationTable[[#This Row],['# of Refugees (registered/pending) ]:['# of Vulnerable Lebanese Hosts ]])</f>
        <v>0</v>
      </c>
      <c r="Q746" s="57"/>
      <c r="R746" s="57"/>
      <c r="S746" s="69"/>
      <c r="T746" s="58"/>
      <c r="U746" s="58"/>
      <c r="V746" s="85">
        <f>SUM(ImplementationTable[[#This Row],['# of Refugees (registered/pending) 2]:['# of Vulnerable Lebanese Hosts 6]])</f>
        <v>0</v>
      </c>
      <c r="W746" s="81"/>
      <c r="X746" s="81"/>
      <c r="Y746" s="81"/>
      <c r="Z746" s="58"/>
      <c r="AA746"/>
      <c r="AB746" s="8"/>
    </row>
    <row r="747" spans="1:28" ht="30" customHeight="1" x14ac:dyDescent="0.25">
      <c r="A747" s="54"/>
      <c r="B747" s="54"/>
      <c r="C747" s="93"/>
      <c r="D747" s="54"/>
      <c r="E747" s="55"/>
      <c r="F747" s="56"/>
      <c r="G747" s="88"/>
      <c r="H747" s="89"/>
      <c r="I747" s="54"/>
      <c r="J747" s="89"/>
      <c r="K747" s="89"/>
      <c r="L747" s="89"/>
      <c r="M747" s="89"/>
      <c r="N747" s="89"/>
      <c r="O747" s="89"/>
      <c r="P747" s="89">
        <f>SUM(ImplementationTable[[#This Row],['# of Refugees (registered/pending) ]:['# of Vulnerable Lebanese Hosts ]])</f>
        <v>0</v>
      </c>
      <c r="Q747" s="57"/>
      <c r="R747" s="57"/>
      <c r="S747" s="69"/>
      <c r="T747" s="58"/>
      <c r="U747" s="58"/>
      <c r="V747" s="85">
        <f>SUM(ImplementationTable[[#This Row],['# of Refugees (registered/pending) 2]:['# of Vulnerable Lebanese Hosts 6]])</f>
        <v>0</v>
      </c>
      <c r="W747" s="81"/>
      <c r="X747" s="81"/>
      <c r="Y747" s="81"/>
      <c r="Z747" s="58"/>
      <c r="AA747"/>
      <c r="AB747" s="8"/>
    </row>
    <row r="748" spans="1:28" ht="30" customHeight="1" x14ac:dyDescent="0.25">
      <c r="A748" s="54"/>
      <c r="B748" s="54"/>
      <c r="C748" s="93"/>
      <c r="D748" s="54"/>
      <c r="E748" s="55"/>
      <c r="F748" s="56"/>
      <c r="G748" s="88"/>
      <c r="H748" s="89"/>
      <c r="I748" s="54"/>
      <c r="J748" s="89"/>
      <c r="K748" s="89"/>
      <c r="L748" s="89"/>
      <c r="M748" s="89"/>
      <c r="N748" s="89"/>
      <c r="O748" s="89"/>
      <c r="P748" s="89">
        <f>SUM(ImplementationTable[[#This Row],['# of Refugees (registered/pending) ]:['# of Vulnerable Lebanese Hosts ]])</f>
        <v>0</v>
      </c>
      <c r="Q748" s="57"/>
      <c r="R748" s="57"/>
      <c r="S748" s="69"/>
      <c r="T748" s="58"/>
      <c r="U748" s="58"/>
      <c r="V748" s="85">
        <f>SUM(ImplementationTable[[#This Row],['# of Refugees (registered/pending) 2]:['# of Vulnerable Lebanese Hosts 6]])</f>
        <v>0</v>
      </c>
      <c r="W748" s="81"/>
      <c r="X748" s="81"/>
      <c r="Y748" s="81"/>
      <c r="Z748" s="58"/>
      <c r="AA748"/>
      <c r="AB748" s="8"/>
    </row>
    <row r="749" spans="1:28" ht="30" customHeight="1" x14ac:dyDescent="0.25">
      <c r="A749" s="54"/>
      <c r="B749" s="54"/>
      <c r="C749" s="93"/>
      <c r="D749" s="54"/>
      <c r="E749" s="55"/>
      <c r="F749" s="56"/>
      <c r="G749" s="88"/>
      <c r="H749" s="89"/>
      <c r="I749" s="54"/>
      <c r="J749" s="89"/>
      <c r="K749" s="89"/>
      <c r="L749" s="89"/>
      <c r="M749" s="89"/>
      <c r="N749" s="89"/>
      <c r="O749" s="89"/>
      <c r="P749" s="89">
        <f>SUM(ImplementationTable[[#This Row],['# of Refugees (registered/pending) ]:['# of Vulnerable Lebanese Hosts ]])</f>
        <v>0</v>
      </c>
      <c r="Q749" s="57"/>
      <c r="R749" s="57"/>
      <c r="S749" s="69"/>
      <c r="T749" s="58"/>
      <c r="U749" s="58"/>
      <c r="V749" s="85">
        <f>SUM(ImplementationTable[[#This Row],['# of Refugees (registered/pending) 2]:['# of Vulnerable Lebanese Hosts 6]])</f>
        <v>0</v>
      </c>
      <c r="W749" s="81"/>
      <c r="X749" s="81"/>
      <c r="Y749" s="81"/>
      <c r="Z749" s="58"/>
      <c r="AA749"/>
      <c r="AB749" s="8"/>
    </row>
    <row r="750" spans="1:28" ht="30" customHeight="1" x14ac:dyDescent="0.25">
      <c r="A750" s="54"/>
      <c r="B750" s="54"/>
      <c r="C750" s="93"/>
      <c r="D750" s="54"/>
      <c r="E750" s="55"/>
      <c r="F750" s="56"/>
      <c r="G750" s="88"/>
      <c r="H750" s="89"/>
      <c r="I750" s="54"/>
      <c r="J750" s="89"/>
      <c r="K750" s="89"/>
      <c r="L750" s="89"/>
      <c r="M750" s="89"/>
      <c r="N750" s="89"/>
      <c r="O750" s="89"/>
      <c r="P750" s="89">
        <f>SUM(ImplementationTable[[#This Row],['# of Refugees (registered/pending) ]:['# of Vulnerable Lebanese Hosts ]])</f>
        <v>0</v>
      </c>
      <c r="Q750" s="57"/>
      <c r="R750" s="57"/>
      <c r="S750" s="69"/>
      <c r="T750" s="58"/>
      <c r="U750" s="58"/>
      <c r="V750" s="85">
        <f>SUM(ImplementationTable[[#This Row],['# of Refugees (registered/pending) 2]:['# of Vulnerable Lebanese Hosts 6]])</f>
        <v>0</v>
      </c>
      <c r="W750" s="81"/>
      <c r="X750" s="81"/>
      <c r="Y750" s="81"/>
      <c r="Z750" s="58"/>
      <c r="AA750"/>
      <c r="AB750" s="8"/>
    </row>
    <row r="751" spans="1:28" ht="30" customHeight="1" x14ac:dyDescent="0.25">
      <c r="A751" s="54"/>
      <c r="B751" s="54"/>
      <c r="C751" s="93"/>
      <c r="D751" s="54"/>
      <c r="E751" s="55"/>
      <c r="F751" s="56"/>
      <c r="G751" s="88"/>
      <c r="H751" s="89"/>
      <c r="I751" s="54"/>
      <c r="J751" s="89"/>
      <c r="K751" s="89"/>
      <c r="L751" s="89"/>
      <c r="M751" s="89"/>
      <c r="N751" s="89"/>
      <c r="O751" s="89"/>
      <c r="P751" s="89">
        <f>SUM(ImplementationTable[[#This Row],['# of Refugees (registered/pending) ]:['# of Vulnerable Lebanese Hosts ]])</f>
        <v>0</v>
      </c>
      <c r="Q751" s="57"/>
      <c r="R751" s="57"/>
      <c r="S751" s="69"/>
      <c r="T751" s="58"/>
      <c r="U751" s="58"/>
      <c r="V751" s="85">
        <f>SUM(ImplementationTable[[#This Row],['# of Refugees (registered/pending) 2]:['# of Vulnerable Lebanese Hosts 6]])</f>
        <v>0</v>
      </c>
      <c r="W751" s="81"/>
      <c r="X751" s="81"/>
      <c r="Y751" s="81"/>
      <c r="Z751" s="58"/>
      <c r="AA751"/>
      <c r="AB751" s="8"/>
    </row>
    <row r="752" spans="1:28" ht="30" customHeight="1" x14ac:dyDescent="0.25">
      <c r="A752" s="54"/>
      <c r="B752" s="54"/>
      <c r="C752" s="93"/>
      <c r="D752" s="54"/>
      <c r="E752" s="55"/>
      <c r="F752" s="56"/>
      <c r="G752" s="88"/>
      <c r="H752" s="89"/>
      <c r="I752" s="54"/>
      <c r="J752" s="89"/>
      <c r="K752" s="89"/>
      <c r="L752" s="89"/>
      <c r="M752" s="89"/>
      <c r="N752" s="89"/>
      <c r="O752" s="89"/>
      <c r="P752" s="89">
        <f>SUM(ImplementationTable[[#This Row],['# of Refugees (registered/pending) ]:['# of Vulnerable Lebanese Hosts ]])</f>
        <v>0</v>
      </c>
      <c r="Q752" s="57"/>
      <c r="R752" s="57"/>
      <c r="S752" s="69"/>
      <c r="T752" s="58"/>
      <c r="U752" s="58"/>
      <c r="V752" s="85">
        <f>SUM(ImplementationTable[[#This Row],['# of Refugees (registered/pending) 2]:['# of Vulnerable Lebanese Hosts 6]])</f>
        <v>0</v>
      </c>
      <c r="W752" s="81"/>
      <c r="X752" s="81"/>
      <c r="Y752" s="81"/>
      <c r="Z752" s="58"/>
      <c r="AA752"/>
      <c r="AB752" s="8"/>
    </row>
    <row r="753" spans="1:28" ht="30" customHeight="1" x14ac:dyDescent="0.25">
      <c r="A753" s="54"/>
      <c r="B753" s="54"/>
      <c r="C753" s="93"/>
      <c r="D753" s="54"/>
      <c r="E753" s="55"/>
      <c r="F753" s="56"/>
      <c r="G753" s="88"/>
      <c r="H753" s="89"/>
      <c r="I753" s="54"/>
      <c r="J753" s="89"/>
      <c r="K753" s="89"/>
      <c r="L753" s="89"/>
      <c r="M753" s="89"/>
      <c r="N753" s="89"/>
      <c r="O753" s="89"/>
      <c r="P753" s="89">
        <f>SUM(ImplementationTable[[#This Row],['# of Refugees (registered/pending) ]:['# of Vulnerable Lebanese Hosts ]])</f>
        <v>0</v>
      </c>
      <c r="Q753" s="57"/>
      <c r="R753" s="57"/>
      <c r="S753" s="69"/>
      <c r="T753" s="58"/>
      <c r="U753" s="58"/>
      <c r="V753" s="85">
        <f>SUM(ImplementationTable[[#This Row],['# of Refugees (registered/pending) 2]:['# of Vulnerable Lebanese Hosts 6]])</f>
        <v>0</v>
      </c>
      <c r="W753" s="81"/>
      <c r="X753" s="81"/>
      <c r="Y753" s="81"/>
      <c r="Z753" s="58"/>
      <c r="AA753"/>
      <c r="AB753" s="8"/>
    </row>
    <row r="754" spans="1:28" ht="30" customHeight="1" x14ac:dyDescent="0.25">
      <c r="A754" s="54"/>
      <c r="B754" s="54"/>
      <c r="C754" s="93"/>
      <c r="D754" s="54"/>
      <c r="E754" s="55"/>
      <c r="F754" s="56"/>
      <c r="G754" s="88"/>
      <c r="H754" s="89"/>
      <c r="I754" s="54"/>
      <c r="J754" s="89"/>
      <c r="K754" s="89"/>
      <c r="L754" s="89"/>
      <c r="M754" s="89"/>
      <c r="N754" s="89"/>
      <c r="O754" s="89"/>
      <c r="P754" s="89">
        <f>SUM(ImplementationTable[[#This Row],['# of Refugees (registered/pending) ]:['# of Vulnerable Lebanese Hosts ]])</f>
        <v>0</v>
      </c>
      <c r="Q754" s="57"/>
      <c r="R754" s="57"/>
      <c r="S754" s="69"/>
      <c r="T754" s="58"/>
      <c r="U754" s="58"/>
      <c r="V754" s="85">
        <f>SUM(ImplementationTable[[#This Row],['# of Refugees (registered/pending) 2]:['# of Vulnerable Lebanese Hosts 6]])</f>
        <v>0</v>
      </c>
      <c r="W754" s="81"/>
      <c r="X754" s="81"/>
      <c r="Y754" s="81"/>
      <c r="Z754" s="58"/>
      <c r="AA754"/>
      <c r="AB754" s="8"/>
    </row>
    <row r="755" spans="1:28" ht="30" customHeight="1" x14ac:dyDescent="0.25">
      <c r="A755" s="54"/>
      <c r="B755" s="54"/>
      <c r="C755" s="93"/>
      <c r="D755" s="54"/>
      <c r="E755" s="55"/>
      <c r="F755" s="56"/>
      <c r="G755" s="88"/>
      <c r="H755" s="89"/>
      <c r="I755" s="54"/>
      <c r="J755" s="89"/>
      <c r="K755" s="89"/>
      <c r="L755" s="89"/>
      <c r="M755" s="89"/>
      <c r="N755" s="89"/>
      <c r="O755" s="89"/>
      <c r="P755" s="89">
        <f>SUM(ImplementationTable[[#This Row],['# of Refugees (registered/pending) ]:['# of Vulnerable Lebanese Hosts ]])</f>
        <v>0</v>
      </c>
      <c r="Q755" s="57"/>
      <c r="R755" s="57"/>
      <c r="S755" s="69"/>
      <c r="T755" s="58"/>
      <c r="U755" s="58"/>
      <c r="V755" s="85">
        <f>SUM(ImplementationTable[[#This Row],['# of Refugees (registered/pending) 2]:['# of Vulnerable Lebanese Hosts 6]])</f>
        <v>0</v>
      </c>
      <c r="W755" s="81"/>
      <c r="X755" s="81"/>
      <c r="Y755" s="81"/>
      <c r="Z755" s="58"/>
      <c r="AA755"/>
      <c r="AB755" s="8"/>
    </row>
    <row r="756" spans="1:28" ht="30" customHeight="1" x14ac:dyDescent="0.25">
      <c r="A756" s="54"/>
      <c r="B756" s="54"/>
      <c r="C756" s="93"/>
      <c r="D756" s="54"/>
      <c r="E756" s="55"/>
      <c r="F756" s="56"/>
      <c r="G756" s="88"/>
      <c r="H756" s="89"/>
      <c r="I756" s="54"/>
      <c r="J756" s="89"/>
      <c r="K756" s="89"/>
      <c r="L756" s="89"/>
      <c r="M756" s="89"/>
      <c r="N756" s="89"/>
      <c r="O756" s="89"/>
      <c r="P756" s="89">
        <f>SUM(ImplementationTable[[#This Row],['# of Refugees (registered/pending) ]:['# of Vulnerable Lebanese Hosts ]])</f>
        <v>0</v>
      </c>
      <c r="Q756" s="57"/>
      <c r="R756" s="57"/>
      <c r="S756" s="69"/>
      <c r="T756" s="58"/>
      <c r="U756" s="58"/>
      <c r="V756" s="85">
        <f>SUM(ImplementationTable[[#This Row],['# of Refugees (registered/pending) 2]:['# of Vulnerable Lebanese Hosts 6]])</f>
        <v>0</v>
      </c>
      <c r="W756" s="81"/>
      <c r="X756" s="81"/>
      <c r="Y756" s="81"/>
      <c r="Z756" s="58"/>
      <c r="AA756"/>
      <c r="AB756" s="8"/>
    </row>
    <row r="757" spans="1:28" ht="30" customHeight="1" x14ac:dyDescent="0.25">
      <c r="A757" s="54"/>
      <c r="B757" s="54"/>
      <c r="C757" s="93"/>
      <c r="D757" s="54"/>
      <c r="E757" s="55"/>
      <c r="F757" s="56"/>
      <c r="G757" s="88"/>
      <c r="H757" s="89"/>
      <c r="I757" s="54"/>
      <c r="J757" s="89"/>
      <c r="K757" s="89"/>
      <c r="L757" s="89"/>
      <c r="M757" s="89"/>
      <c r="N757" s="89"/>
      <c r="O757" s="89"/>
      <c r="P757" s="89">
        <f>SUM(ImplementationTable[[#This Row],['# of Refugees (registered/pending) ]:['# of Vulnerable Lebanese Hosts ]])</f>
        <v>0</v>
      </c>
      <c r="Q757" s="57"/>
      <c r="R757" s="57"/>
      <c r="S757" s="69"/>
      <c r="T757" s="58"/>
      <c r="U757" s="58"/>
      <c r="V757" s="85">
        <f>SUM(ImplementationTable[[#This Row],['# of Refugees (registered/pending) 2]:['# of Vulnerable Lebanese Hosts 6]])</f>
        <v>0</v>
      </c>
      <c r="W757" s="81"/>
      <c r="X757" s="81"/>
      <c r="Y757" s="81"/>
      <c r="Z757" s="58"/>
      <c r="AA757"/>
      <c r="AB757" s="8"/>
    </row>
    <row r="758" spans="1:28" ht="30" customHeight="1" x14ac:dyDescent="0.25">
      <c r="A758" s="54"/>
      <c r="B758" s="54"/>
      <c r="C758" s="93"/>
      <c r="D758" s="54"/>
      <c r="E758" s="55"/>
      <c r="F758" s="56"/>
      <c r="G758" s="88"/>
      <c r="H758" s="89"/>
      <c r="I758" s="54"/>
      <c r="J758" s="89"/>
      <c r="K758" s="89"/>
      <c r="L758" s="89"/>
      <c r="M758" s="89"/>
      <c r="N758" s="89"/>
      <c r="O758" s="89"/>
      <c r="P758" s="89">
        <f>SUM(ImplementationTable[[#This Row],['# of Refugees (registered/pending) ]:['# of Vulnerable Lebanese Hosts ]])</f>
        <v>0</v>
      </c>
      <c r="Q758" s="57"/>
      <c r="R758" s="57"/>
      <c r="S758" s="69"/>
      <c r="T758" s="58"/>
      <c r="U758" s="58"/>
      <c r="V758" s="85">
        <f>SUM(ImplementationTable[[#This Row],['# of Refugees (registered/pending) 2]:['# of Vulnerable Lebanese Hosts 6]])</f>
        <v>0</v>
      </c>
      <c r="W758" s="81"/>
      <c r="X758" s="81"/>
      <c r="Y758" s="81"/>
      <c r="Z758" s="58"/>
      <c r="AA758"/>
      <c r="AB758" s="8"/>
    </row>
    <row r="759" spans="1:28" ht="30" customHeight="1" x14ac:dyDescent="0.25">
      <c r="A759" s="54"/>
      <c r="B759" s="54"/>
      <c r="C759" s="93"/>
      <c r="D759" s="54"/>
      <c r="E759" s="55"/>
      <c r="F759" s="56"/>
      <c r="G759" s="88"/>
      <c r="H759" s="89"/>
      <c r="I759" s="54"/>
      <c r="J759" s="89"/>
      <c r="K759" s="89"/>
      <c r="L759" s="89"/>
      <c r="M759" s="89"/>
      <c r="N759" s="89"/>
      <c r="O759" s="89"/>
      <c r="P759" s="89">
        <f>SUM(ImplementationTable[[#This Row],['# of Refugees (registered/pending) ]:['# of Vulnerable Lebanese Hosts ]])</f>
        <v>0</v>
      </c>
      <c r="Q759" s="57"/>
      <c r="R759" s="57"/>
      <c r="S759" s="69"/>
      <c r="T759" s="58"/>
      <c r="U759" s="58"/>
      <c r="V759" s="85">
        <f>SUM(ImplementationTable[[#This Row],['# of Refugees (registered/pending) 2]:['# of Vulnerable Lebanese Hosts 6]])</f>
        <v>0</v>
      </c>
      <c r="W759" s="81"/>
      <c r="X759" s="81"/>
      <c r="Y759" s="81"/>
      <c r="Z759" s="58"/>
      <c r="AA759"/>
      <c r="AB759" s="8"/>
    </row>
    <row r="760" spans="1:28" ht="30" customHeight="1" x14ac:dyDescent="0.25">
      <c r="A760" s="54"/>
      <c r="B760" s="54"/>
      <c r="C760" s="93"/>
      <c r="D760" s="54"/>
      <c r="E760" s="55"/>
      <c r="F760" s="56"/>
      <c r="G760" s="88"/>
      <c r="H760" s="89"/>
      <c r="I760" s="54"/>
      <c r="J760" s="89"/>
      <c r="K760" s="89"/>
      <c r="L760" s="89"/>
      <c r="M760" s="89"/>
      <c r="N760" s="89"/>
      <c r="O760" s="89"/>
      <c r="P760" s="89">
        <f>SUM(ImplementationTable[[#This Row],['# of Refugees (registered/pending) ]:['# of Vulnerable Lebanese Hosts ]])</f>
        <v>0</v>
      </c>
      <c r="Q760" s="57"/>
      <c r="R760" s="57"/>
      <c r="S760" s="69"/>
      <c r="T760" s="58"/>
      <c r="U760" s="58"/>
      <c r="V760" s="85">
        <f>SUM(ImplementationTable[[#This Row],['# of Refugees (registered/pending) 2]:['# of Vulnerable Lebanese Hosts 6]])</f>
        <v>0</v>
      </c>
      <c r="W760" s="81"/>
      <c r="X760" s="81"/>
      <c r="Y760" s="81"/>
      <c r="Z760" s="58"/>
      <c r="AA760"/>
      <c r="AB760" s="8"/>
    </row>
    <row r="761" spans="1:28" ht="30" customHeight="1" x14ac:dyDescent="0.25">
      <c r="A761" s="54"/>
      <c r="B761" s="54"/>
      <c r="C761" s="93"/>
      <c r="D761" s="54"/>
      <c r="E761" s="55"/>
      <c r="F761" s="56"/>
      <c r="G761" s="88"/>
      <c r="H761" s="89"/>
      <c r="I761" s="54"/>
      <c r="J761" s="89"/>
      <c r="K761" s="89"/>
      <c r="L761" s="89"/>
      <c r="M761" s="89"/>
      <c r="N761" s="89"/>
      <c r="O761" s="89"/>
      <c r="P761" s="89">
        <f>SUM(ImplementationTable[[#This Row],['# of Refugees (registered/pending) ]:['# of Vulnerable Lebanese Hosts ]])</f>
        <v>0</v>
      </c>
      <c r="Q761" s="57"/>
      <c r="R761" s="57"/>
      <c r="S761" s="69"/>
      <c r="T761" s="58"/>
      <c r="U761" s="58"/>
      <c r="V761" s="85">
        <f>SUM(ImplementationTable[[#This Row],['# of Refugees (registered/pending) 2]:['# of Vulnerable Lebanese Hosts 6]])</f>
        <v>0</v>
      </c>
      <c r="W761" s="81"/>
      <c r="X761" s="81"/>
      <c r="Y761" s="81"/>
      <c r="Z761" s="58"/>
      <c r="AA761"/>
      <c r="AB761" s="8"/>
    </row>
    <row r="762" spans="1:28" ht="30" customHeight="1" x14ac:dyDescent="0.25">
      <c r="A762" s="54"/>
      <c r="B762" s="54"/>
      <c r="C762" s="93"/>
      <c r="D762" s="54"/>
      <c r="E762" s="55"/>
      <c r="F762" s="56"/>
      <c r="G762" s="88"/>
      <c r="H762" s="89"/>
      <c r="I762" s="54"/>
      <c r="J762" s="89"/>
      <c r="K762" s="89"/>
      <c r="L762" s="89"/>
      <c r="M762" s="89"/>
      <c r="N762" s="89"/>
      <c r="O762" s="89"/>
      <c r="P762" s="89">
        <f>SUM(ImplementationTable[[#This Row],['# of Refugees (registered/pending) ]:['# of Vulnerable Lebanese Hosts ]])</f>
        <v>0</v>
      </c>
      <c r="Q762" s="57"/>
      <c r="R762" s="57"/>
      <c r="S762" s="69"/>
      <c r="T762" s="58"/>
      <c r="U762" s="58"/>
      <c r="V762" s="85">
        <f>SUM(ImplementationTable[[#This Row],['# of Refugees (registered/pending) 2]:['# of Vulnerable Lebanese Hosts 6]])</f>
        <v>0</v>
      </c>
      <c r="W762" s="81"/>
      <c r="X762" s="81"/>
      <c r="Y762" s="81"/>
      <c r="Z762" s="58"/>
      <c r="AA762"/>
      <c r="AB762" s="8"/>
    </row>
    <row r="763" spans="1:28" ht="30" customHeight="1" x14ac:dyDescent="0.25">
      <c r="A763" s="54"/>
      <c r="B763" s="54"/>
      <c r="C763" s="93"/>
      <c r="D763" s="54"/>
      <c r="E763" s="55"/>
      <c r="F763" s="56"/>
      <c r="G763" s="88"/>
      <c r="H763" s="89"/>
      <c r="I763" s="54"/>
      <c r="J763" s="89"/>
      <c r="K763" s="89"/>
      <c r="L763" s="89"/>
      <c r="M763" s="89"/>
      <c r="N763" s="89"/>
      <c r="O763" s="89"/>
      <c r="P763" s="89">
        <f>SUM(ImplementationTable[[#This Row],['# of Refugees (registered/pending) ]:['# of Vulnerable Lebanese Hosts ]])</f>
        <v>0</v>
      </c>
      <c r="Q763" s="57"/>
      <c r="R763" s="57"/>
      <c r="S763" s="69"/>
      <c r="T763" s="58"/>
      <c r="U763" s="58"/>
      <c r="V763" s="85">
        <f>SUM(ImplementationTable[[#This Row],['# of Refugees (registered/pending) 2]:['# of Vulnerable Lebanese Hosts 6]])</f>
        <v>0</v>
      </c>
      <c r="W763" s="81"/>
      <c r="X763" s="81"/>
      <c r="Y763" s="81"/>
      <c r="Z763" s="58"/>
      <c r="AA763"/>
      <c r="AB763" s="8"/>
    </row>
    <row r="764" spans="1:28" ht="30" customHeight="1" x14ac:dyDescent="0.25">
      <c r="A764" s="54"/>
      <c r="B764" s="54"/>
      <c r="C764" s="93"/>
      <c r="D764" s="54"/>
      <c r="E764" s="55"/>
      <c r="F764" s="56"/>
      <c r="G764" s="88"/>
      <c r="H764" s="89"/>
      <c r="I764" s="54"/>
      <c r="J764" s="89"/>
      <c r="K764" s="89"/>
      <c r="L764" s="89"/>
      <c r="M764" s="89"/>
      <c r="N764" s="89"/>
      <c r="O764" s="89"/>
      <c r="P764" s="89">
        <f>SUM(ImplementationTable[[#This Row],['# of Refugees (registered/pending) ]:['# of Vulnerable Lebanese Hosts ]])</f>
        <v>0</v>
      </c>
      <c r="Q764" s="57"/>
      <c r="R764" s="57"/>
      <c r="S764" s="69"/>
      <c r="T764" s="58"/>
      <c r="U764" s="58"/>
      <c r="V764" s="85">
        <f>SUM(ImplementationTable[[#This Row],['# of Refugees (registered/pending) 2]:['# of Vulnerable Lebanese Hosts 6]])</f>
        <v>0</v>
      </c>
      <c r="W764" s="81"/>
      <c r="X764" s="81"/>
      <c r="Y764" s="81"/>
      <c r="Z764" s="58"/>
      <c r="AA764"/>
      <c r="AB764" s="8"/>
    </row>
    <row r="765" spans="1:28" ht="30" customHeight="1" x14ac:dyDescent="0.25">
      <c r="A765" s="54"/>
      <c r="B765" s="54"/>
      <c r="C765" s="93"/>
      <c r="D765" s="54"/>
      <c r="E765" s="55"/>
      <c r="F765" s="56"/>
      <c r="G765" s="88"/>
      <c r="H765" s="89"/>
      <c r="I765" s="54"/>
      <c r="J765" s="89"/>
      <c r="K765" s="89"/>
      <c r="L765" s="89"/>
      <c r="M765" s="89"/>
      <c r="N765" s="89"/>
      <c r="O765" s="89"/>
      <c r="P765" s="89">
        <f>SUM(ImplementationTable[[#This Row],['# of Refugees (registered/pending) ]:['# of Vulnerable Lebanese Hosts ]])</f>
        <v>0</v>
      </c>
      <c r="Q765" s="57"/>
      <c r="R765" s="57"/>
      <c r="S765" s="69"/>
      <c r="T765" s="58"/>
      <c r="U765" s="58"/>
      <c r="V765" s="85">
        <f>SUM(ImplementationTable[[#This Row],['# of Refugees (registered/pending) 2]:['# of Vulnerable Lebanese Hosts 6]])</f>
        <v>0</v>
      </c>
      <c r="W765" s="81"/>
      <c r="X765" s="81"/>
      <c r="Y765" s="81"/>
      <c r="Z765" s="58"/>
      <c r="AA765"/>
      <c r="AB765" s="8"/>
    </row>
    <row r="766" spans="1:28" ht="30" customHeight="1" x14ac:dyDescent="0.25">
      <c r="A766" s="54"/>
      <c r="B766" s="54"/>
      <c r="C766" s="93"/>
      <c r="D766" s="54"/>
      <c r="E766" s="55"/>
      <c r="F766" s="56"/>
      <c r="G766" s="88"/>
      <c r="H766" s="89"/>
      <c r="I766" s="54"/>
      <c r="J766" s="89"/>
      <c r="K766" s="89"/>
      <c r="L766" s="89"/>
      <c r="M766" s="89"/>
      <c r="N766" s="89"/>
      <c r="O766" s="89"/>
      <c r="P766" s="89">
        <f>SUM(ImplementationTable[[#This Row],['# of Refugees (registered/pending) ]:['# of Vulnerable Lebanese Hosts ]])</f>
        <v>0</v>
      </c>
      <c r="Q766" s="57"/>
      <c r="R766" s="57"/>
      <c r="S766" s="69"/>
      <c r="T766" s="58"/>
      <c r="U766" s="58"/>
      <c r="V766" s="85">
        <f>SUM(ImplementationTable[[#This Row],['# of Refugees (registered/pending) 2]:['# of Vulnerable Lebanese Hosts 6]])</f>
        <v>0</v>
      </c>
      <c r="W766" s="81"/>
      <c r="X766" s="81"/>
      <c r="Y766" s="81"/>
      <c r="Z766" s="58"/>
      <c r="AA766"/>
      <c r="AB766" s="8"/>
    </row>
    <row r="767" spans="1:28" ht="30" customHeight="1" x14ac:dyDescent="0.25">
      <c r="A767" s="54"/>
      <c r="B767" s="54"/>
      <c r="C767" s="93"/>
      <c r="D767" s="54"/>
      <c r="E767" s="55"/>
      <c r="F767" s="56"/>
      <c r="G767" s="88"/>
      <c r="H767" s="89"/>
      <c r="I767" s="54"/>
      <c r="J767" s="89"/>
      <c r="K767" s="89"/>
      <c r="L767" s="89"/>
      <c r="M767" s="89"/>
      <c r="N767" s="89"/>
      <c r="O767" s="89"/>
      <c r="P767" s="89">
        <f>SUM(ImplementationTable[[#This Row],['# of Refugees (registered/pending) ]:['# of Vulnerable Lebanese Hosts ]])</f>
        <v>0</v>
      </c>
      <c r="Q767" s="57"/>
      <c r="R767" s="57"/>
      <c r="S767" s="69"/>
      <c r="T767" s="58"/>
      <c r="U767" s="58"/>
      <c r="V767" s="85">
        <f>SUM(ImplementationTable[[#This Row],['# of Refugees (registered/pending) 2]:['# of Vulnerable Lebanese Hosts 6]])</f>
        <v>0</v>
      </c>
      <c r="W767" s="81"/>
      <c r="X767" s="81"/>
      <c r="Y767" s="81"/>
      <c r="Z767" s="58"/>
      <c r="AA767"/>
      <c r="AB767" s="8"/>
    </row>
    <row r="768" spans="1:28" ht="30" customHeight="1" x14ac:dyDescent="0.25">
      <c r="A768" s="54"/>
      <c r="B768" s="54"/>
      <c r="C768" s="93"/>
      <c r="D768" s="54"/>
      <c r="E768" s="55"/>
      <c r="F768" s="56"/>
      <c r="G768" s="88"/>
      <c r="H768" s="89"/>
      <c r="I768" s="54"/>
      <c r="J768" s="89"/>
      <c r="K768" s="89"/>
      <c r="L768" s="89"/>
      <c r="M768" s="89"/>
      <c r="N768" s="89"/>
      <c r="O768" s="89"/>
      <c r="P768" s="89">
        <f>SUM(ImplementationTable[[#This Row],['# of Refugees (registered/pending) ]:['# of Vulnerable Lebanese Hosts ]])</f>
        <v>0</v>
      </c>
      <c r="Q768" s="57"/>
      <c r="R768" s="57"/>
      <c r="S768" s="69"/>
      <c r="T768" s="58"/>
      <c r="U768" s="58"/>
      <c r="V768" s="85">
        <f>SUM(ImplementationTable[[#This Row],['# of Refugees (registered/pending) 2]:['# of Vulnerable Lebanese Hosts 6]])</f>
        <v>0</v>
      </c>
      <c r="W768" s="81"/>
      <c r="X768" s="81"/>
      <c r="Y768" s="81"/>
      <c r="Z768" s="58"/>
      <c r="AA768"/>
      <c r="AB768" s="8"/>
    </row>
    <row r="769" spans="1:28" ht="30" customHeight="1" x14ac:dyDescent="0.25">
      <c r="A769" s="54"/>
      <c r="B769" s="54"/>
      <c r="C769" s="93"/>
      <c r="D769" s="54"/>
      <c r="E769" s="55"/>
      <c r="F769" s="56"/>
      <c r="G769" s="88"/>
      <c r="H769" s="89"/>
      <c r="I769" s="54"/>
      <c r="J769" s="89"/>
      <c r="K769" s="89"/>
      <c r="L769" s="89"/>
      <c r="M769" s="89"/>
      <c r="N769" s="89"/>
      <c r="O769" s="89"/>
      <c r="P769" s="89">
        <f>SUM(ImplementationTable[[#This Row],['# of Refugees (registered/pending) ]:['# of Vulnerable Lebanese Hosts ]])</f>
        <v>0</v>
      </c>
      <c r="Q769" s="57"/>
      <c r="R769" s="57"/>
      <c r="S769" s="69"/>
      <c r="T769" s="58"/>
      <c r="U769" s="58"/>
      <c r="V769" s="85">
        <f>SUM(ImplementationTable[[#This Row],['# of Refugees (registered/pending) 2]:['# of Vulnerable Lebanese Hosts 6]])</f>
        <v>0</v>
      </c>
      <c r="W769" s="81"/>
      <c r="X769" s="81"/>
      <c r="Y769" s="81"/>
      <c r="Z769" s="58"/>
      <c r="AA769"/>
      <c r="AB769" s="8"/>
    </row>
    <row r="770" spans="1:28" ht="30" customHeight="1" x14ac:dyDescent="0.25">
      <c r="A770" s="54"/>
      <c r="B770" s="54"/>
      <c r="C770" s="93"/>
      <c r="D770" s="54"/>
      <c r="E770" s="55"/>
      <c r="F770" s="56"/>
      <c r="G770" s="88"/>
      <c r="H770" s="89"/>
      <c r="I770" s="54"/>
      <c r="J770" s="89"/>
      <c r="K770" s="89"/>
      <c r="L770" s="89"/>
      <c r="M770" s="89"/>
      <c r="N770" s="89"/>
      <c r="O770" s="89"/>
      <c r="P770" s="89">
        <f>SUM(ImplementationTable[[#This Row],['# of Refugees (registered/pending) ]:['# of Vulnerable Lebanese Hosts ]])</f>
        <v>0</v>
      </c>
      <c r="Q770" s="57"/>
      <c r="R770" s="57"/>
      <c r="S770" s="69"/>
      <c r="T770" s="58"/>
      <c r="U770" s="58"/>
      <c r="V770" s="85">
        <f>SUM(ImplementationTable[[#This Row],['# of Refugees (registered/pending) 2]:['# of Vulnerable Lebanese Hosts 6]])</f>
        <v>0</v>
      </c>
      <c r="W770" s="81"/>
      <c r="X770" s="81"/>
      <c r="Y770" s="81"/>
      <c r="Z770" s="58"/>
      <c r="AA770"/>
      <c r="AB770" s="8"/>
    </row>
    <row r="771" spans="1:28" ht="30" customHeight="1" x14ac:dyDescent="0.25">
      <c r="A771" s="54"/>
      <c r="B771" s="54"/>
      <c r="C771" s="93"/>
      <c r="D771" s="54"/>
      <c r="E771" s="55"/>
      <c r="F771" s="56"/>
      <c r="G771" s="88"/>
      <c r="H771" s="89"/>
      <c r="I771" s="54"/>
      <c r="J771" s="89"/>
      <c r="K771" s="89"/>
      <c r="L771" s="89"/>
      <c r="M771" s="89"/>
      <c r="N771" s="89"/>
      <c r="O771" s="89"/>
      <c r="P771" s="89">
        <f>SUM(ImplementationTable[[#This Row],['# of Refugees (registered/pending) ]:['# of Vulnerable Lebanese Hosts ]])</f>
        <v>0</v>
      </c>
      <c r="Q771" s="57"/>
      <c r="R771" s="57"/>
      <c r="S771" s="69"/>
      <c r="T771" s="58"/>
      <c r="U771" s="58"/>
      <c r="V771" s="85">
        <f>SUM(ImplementationTable[[#This Row],['# of Refugees (registered/pending) 2]:['# of Vulnerable Lebanese Hosts 6]])</f>
        <v>0</v>
      </c>
      <c r="W771" s="81"/>
      <c r="X771" s="81"/>
      <c r="Y771" s="81"/>
      <c r="Z771" s="58"/>
      <c r="AA771"/>
      <c r="AB771" s="8"/>
    </row>
    <row r="772" spans="1:28" ht="30" customHeight="1" x14ac:dyDescent="0.25">
      <c r="A772" s="54"/>
      <c r="B772" s="54"/>
      <c r="C772" s="93"/>
      <c r="D772" s="54"/>
      <c r="E772" s="55"/>
      <c r="F772" s="56"/>
      <c r="G772" s="88"/>
      <c r="H772" s="89"/>
      <c r="I772" s="54"/>
      <c r="J772" s="89"/>
      <c r="K772" s="89"/>
      <c r="L772" s="89"/>
      <c r="M772" s="89"/>
      <c r="N772" s="89"/>
      <c r="O772" s="89"/>
      <c r="P772" s="89">
        <f>SUM(ImplementationTable[[#This Row],['# of Refugees (registered/pending) ]:['# of Vulnerable Lebanese Hosts ]])</f>
        <v>0</v>
      </c>
      <c r="Q772" s="57"/>
      <c r="R772" s="57"/>
      <c r="S772" s="69"/>
      <c r="T772" s="58"/>
      <c r="U772" s="58"/>
      <c r="V772" s="85">
        <f>SUM(ImplementationTable[[#This Row],['# of Refugees (registered/pending) 2]:['# of Vulnerable Lebanese Hosts 6]])</f>
        <v>0</v>
      </c>
      <c r="W772" s="81"/>
      <c r="X772" s="81"/>
      <c r="Y772" s="81"/>
      <c r="Z772" s="58"/>
      <c r="AA772"/>
      <c r="AB772" s="8"/>
    </row>
    <row r="773" spans="1:28" ht="30" customHeight="1" x14ac:dyDescent="0.25">
      <c r="A773" s="54"/>
      <c r="B773" s="54"/>
      <c r="C773" s="93"/>
      <c r="D773" s="54"/>
      <c r="E773" s="55"/>
      <c r="F773" s="56"/>
      <c r="G773" s="88"/>
      <c r="H773" s="89"/>
      <c r="I773" s="54"/>
      <c r="J773" s="89"/>
      <c r="K773" s="89"/>
      <c r="L773" s="89"/>
      <c r="M773" s="89"/>
      <c r="N773" s="89"/>
      <c r="O773" s="89"/>
      <c r="P773" s="89">
        <f>SUM(ImplementationTable[[#This Row],['# of Refugees (registered/pending) ]:['# of Vulnerable Lebanese Hosts ]])</f>
        <v>0</v>
      </c>
      <c r="Q773" s="57"/>
      <c r="R773" s="57"/>
      <c r="S773" s="69"/>
      <c r="T773" s="58"/>
      <c r="U773" s="58"/>
      <c r="V773" s="85">
        <f>SUM(ImplementationTable[[#This Row],['# of Refugees (registered/pending) 2]:['# of Vulnerable Lebanese Hosts 6]])</f>
        <v>0</v>
      </c>
      <c r="W773" s="81"/>
      <c r="X773" s="81"/>
      <c r="Y773" s="81"/>
      <c r="Z773" s="58"/>
      <c r="AA773"/>
      <c r="AB773" s="8"/>
    </row>
    <row r="774" spans="1:28" ht="30" customHeight="1" x14ac:dyDescent="0.25">
      <c r="A774" s="54"/>
      <c r="B774" s="54"/>
      <c r="C774" s="93"/>
      <c r="D774" s="54"/>
      <c r="E774" s="55"/>
      <c r="F774" s="56"/>
      <c r="G774" s="88"/>
      <c r="H774" s="89"/>
      <c r="I774" s="54"/>
      <c r="J774" s="89"/>
      <c r="K774" s="89"/>
      <c r="L774" s="89"/>
      <c r="M774" s="89"/>
      <c r="N774" s="89"/>
      <c r="O774" s="89"/>
      <c r="P774" s="89">
        <f>SUM(ImplementationTable[[#This Row],['# of Refugees (registered/pending) ]:['# of Vulnerable Lebanese Hosts ]])</f>
        <v>0</v>
      </c>
      <c r="Q774" s="57"/>
      <c r="R774" s="57"/>
      <c r="S774" s="69"/>
      <c r="T774" s="58"/>
      <c r="U774" s="58"/>
      <c r="V774" s="85">
        <f>SUM(ImplementationTable[[#This Row],['# of Refugees (registered/pending) 2]:['# of Vulnerable Lebanese Hosts 6]])</f>
        <v>0</v>
      </c>
      <c r="W774" s="81"/>
      <c r="X774" s="81"/>
      <c r="Y774" s="81"/>
      <c r="Z774" s="58"/>
      <c r="AA774"/>
      <c r="AB774" s="8"/>
    </row>
    <row r="775" spans="1:28" ht="30" customHeight="1" x14ac:dyDescent="0.25">
      <c r="A775" s="54"/>
      <c r="B775" s="54"/>
      <c r="C775" s="93"/>
      <c r="D775" s="54"/>
      <c r="E775" s="55"/>
      <c r="F775" s="56"/>
      <c r="G775" s="88"/>
      <c r="H775" s="89"/>
      <c r="I775" s="54"/>
      <c r="J775" s="89"/>
      <c r="K775" s="89"/>
      <c r="L775" s="89"/>
      <c r="M775" s="89"/>
      <c r="N775" s="89"/>
      <c r="O775" s="89"/>
      <c r="P775" s="89">
        <f>SUM(ImplementationTable[[#This Row],['# of Refugees (registered/pending) ]:['# of Vulnerable Lebanese Hosts ]])</f>
        <v>0</v>
      </c>
      <c r="Q775" s="57"/>
      <c r="R775" s="57"/>
      <c r="S775" s="69"/>
      <c r="T775" s="58"/>
      <c r="U775" s="58"/>
      <c r="V775" s="85">
        <f>SUM(ImplementationTable[[#This Row],['# of Refugees (registered/pending) 2]:['# of Vulnerable Lebanese Hosts 6]])</f>
        <v>0</v>
      </c>
      <c r="W775" s="81"/>
      <c r="X775" s="81"/>
      <c r="Y775" s="81"/>
      <c r="Z775" s="58"/>
      <c r="AA775"/>
      <c r="AB775" s="8"/>
    </row>
    <row r="776" spans="1:28" ht="30" customHeight="1" x14ac:dyDescent="0.25">
      <c r="A776" s="54"/>
      <c r="B776" s="54"/>
      <c r="C776" s="93"/>
      <c r="D776" s="54"/>
      <c r="E776" s="55"/>
      <c r="F776" s="56"/>
      <c r="G776" s="88"/>
      <c r="H776" s="89"/>
      <c r="I776" s="54"/>
      <c r="J776" s="89"/>
      <c r="K776" s="89"/>
      <c r="L776" s="89"/>
      <c r="M776" s="89"/>
      <c r="N776" s="89"/>
      <c r="O776" s="89"/>
      <c r="P776" s="89">
        <f>SUM(ImplementationTable[[#This Row],['# of Refugees (registered/pending) ]:['# of Vulnerable Lebanese Hosts ]])</f>
        <v>0</v>
      </c>
      <c r="Q776" s="57"/>
      <c r="R776" s="57"/>
      <c r="S776" s="69"/>
      <c r="T776" s="58"/>
      <c r="U776" s="58"/>
      <c r="V776" s="85">
        <f>SUM(ImplementationTable[[#This Row],['# of Refugees (registered/pending) 2]:['# of Vulnerable Lebanese Hosts 6]])</f>
        <v>0</v>
      </c>
      <c r="W776" s="81"/>
      <c r="X776" s="81"/>
      <c r="Y776" s="81"/>
      <c r="Z776" s="58"/>
      <c r="AA776"/>
      <c r="AB776" s="8"/>
    </row>
    <row r="777" spans="1:28" ht="30" customHeight="1" x14ac:dyDescent="0.25">
      <c r="A777" s="54"/>
      <c r="B777" s="54"/>
      <c r="C777" s="93"/>
      <c r="D777" s="54"/>
      <c r="E777" s="55"/>
      <c r="F777" s="56"/>
      <c r="G777" s="88"/>
      <c r="H777" s="89"/>
      <c r="I777" s="54"/>
      <c r="J777" s="89"/>
      <c r="K777" s="89"/>
      <c r="L777" s="89"/>
      <c r="M777" s="89"/>
      <c r="N777" s="89"/>
      <c r="O777" s="89"/>
      <c r="P777" s="89">
        <f>SUM(ImplementationTable[[#This Row],['# of Refugees (registered/pending) ]:['# of Vulnerable Lebanese Hosts ]])</f>
        <v>0</v>
      </c>
      <c r="Q777" s="57"/>
      <c r="R777" s="57"/>
      <c r="S777" s="69"/>
      <c r="T777" s="58"/>
      <c r="U777" s="58"/>
      <c r="V777" s="85">
        <f>SUM(ImplementationTable[[#This Row],['# of Refugees (registered/pending) 2]:['# of Vulnerable Lebanese Hosts 6]])</f>
        <v>0</v>
      </c>
      <c r="W777" s="81"/>
      <c r="X777" s="81"/>
      <c r="Y777" s="81"/>
      <c r="Z777" s="58"/>
      <c r="AA777"/>
      <c r="AB777" s="8"/>
    </row>
    <row r="778" spans="1:28" ht="30" customHeight="1" x14ac:dyDescent="0.25">
      <c r="A778" s="54"/>
      <c r="B778" s="54"/>
      <c r="C778" s="93"/>
      <c r="D778" s="54"/>
      <c r="E778" s="55"/>
      <c r="F778" s="56"/>
      <c r="G778" s="88"/>
      <c r="H778" s="89"/>
      <c r="I778" s="54"/>
      <c r="J778" s="89"/>
      <c r="K778" s="89"/>
      <c r="L778" s="89"/>
      <c r="M778" s="89"/>
      <c r="N778" s="89"/>
      <c r="O778" s="89"/>
      <c r="P778" s="89">
        <f>SUM(ImplementationTable[[#This Row],['# of Refugees (registered/pending) ]:['# of Vulnerable Lebanese Hosts ]])</f>
        <v>0</v>
      </c>
      <c r="Q778" s="57"/>
      <c r="R778" s="57"/>
      <c r="S778" s="69"/>
      <c r="T778" s="58"/>
      <c r="U778" s="58"/>
      <c r="V778" s="85">
        <f>SUM(ImplementationTable[[#This Row],['# of Refugees (registered/pending) 2]:['# of Vulnerable Lebanese Hosts 6]])</f>
        <v>0</v>
      </c>
      <c r="W778" s="81"/>
      <c r="X778" s="81"/>
      <c r="Y778" s="81"/>
      <c r="Z778" s="58"/>
      <c r="AA778"/>
      <c r="AB778" s="8"/>
    </row>
    <row r="779" spans="1:28" ht="30" customHeight="1" x14ac:dyDescent="0.25">
      <c r="A779" s="54"/>
      <c r="B779" s="54"/>
      <c r="C779" s="93"/>
      <c r="D779" s="54"/>
      <c r="E779" s="55"/>
      <c r="F779" s="56"/>
      <c r="G779" s="88"/>
      <c r="H779" s="89"/>
      <c r="I779" s="54"/>
      <c r="J779" s="89"/>
      <c r="K779" s="89"/>
      <c r="L779" s="89"/>
      <c r="M779" s="89"/>
      <c r="N779" s="89"/>
      <c r="O779" s="89"/>
      <c r="P779" s="89">
        <f>SUM(ImplementationTable[[#This Row],['# of Refugees (registered/pending) ]:['# of Vulnerable Lebanese Hosts ]])</f>
        <v>0</v>
      </c>
      <c r="Q779" s="57"/>
      <c r="R779" s="57"/>
      <c r="S779" s="69"/>
      <c r="T779" s="58"/>
      <c r="U779" s="58"/>
      <c r="V779" s="85">
        <f>SUM(ImplementationTable[[#This Row],['# of Refugees (registered/pending) 2]:['# of Vulnerable Lebanese Hosts 6]])</f>
        <v>0</v>
      </c>
      <c r="W779" s="81"/>
      <c r="X779" s="81"/>
      <c r="Y779" s="81"/>
      <c r="Z779" s="58"/>
      <c r="AA779"/>
      <c r="AB779" s="8"/>
    </row>
    <row r="780" spans="1:28" ht="30" customHeight="1" x14ac:dyDescent="0.25">
      <c r="A780" s="54"/>
      <c r="B780" s="54"/>
      <c r="C780" s="93"/>
      <c r="D780" s="54"/>
      <c r="E780" s="55"/>
      <c r="F780" s="56"/>
      <c r="G780" s="88"/>
      <c r="H780" s="89"/>
      <c r="I780" s="54"/>
      <c r="J780" s="89"/>
      <c r="K780" s="89"/>
      <c r="L780" s="89"/>
      <c r="M780" s="89"/>
      <c r="N780" s="89"/>
      <c r="O780" s="89"/>
      <c r="P780" s="89">
        <f>SUM(ImplementationTable[[#This Row],['# of Refugees (registered/pending) ]:['# of Vulnerable Lebanese Hosts ]])</f>
        <v>0</v>
      </c>
      <c r="Q780" s="57"/>
      <c r="R780" s="57"/>
      <c r="S780" s="69"/>
      <c r="T780" s="58"/>
      <c r="U780" s="58"/>
      <c r="V780" s="85">
        <f>SUM(ImplementationTable[[#This Row],['# of Refugees (registered/pending) 2]:['# of Vulnerable Lebanese Hosts 6]])</f>
        <v>0</v>
      </c>
      <c r="W780" s="81"/>
      <c r="X780" s="81"/>
      <c r="Y780" s="81"/>
      <c r="Z780" s="58"/>
      <c r="AA780"/>
      <c r="AB780" s="8"/>
    </row>
    <row r="781" spans="1:28" ht="30" customHeight="1" x14ac:dyDescent="0.25">
      <c r="A781" s="54"/>
      <c r="B781" s="54"/>
      <c r="C781" s="93"/>
      <c r="D781" s="54"/>
      <c r="E781" s="55"/>
      <c r="F781" s="56"/>
      <c r="G781" s="88"/>
      <c r="H781" s="89"/>
      <c r="I781" s="54"/>
      <c r="J781" s="89"/>
      <c r="K781" s="89"/>
      <c r="L781" s="89"/>
      <c r="M781" s="89"/>
      <c r="N781" s="89"/>
      <c r="O781" s="89"/>
      <c r="P781" s="89">
        <f>SUM(ImplementationTable[[#This Row],['# of Refugees (registered/pending) ]:['# of Vulnerable Lebanese Hosts ]])</f>
        <v>0</v>
      </c>
      <c r="Q781" s="57"/>
      <c r="R781" s="57"/>
      <c r="S781" s="69"/>
      <c r="T781" s="58"/>
      <c r="U781" s="58"/>
      <c r="V781" s="85">
        <f>SUM(ImplementationTable[[#This Row],['# of Refugees (registered/pending) 2]:['# of Vulnerable Lebanese Hosts 6]])</f>
        <v>0</v>
      </c>
      <c r="W781" s="81"/>
      <c r="X781" s="81"/>
      <c r="Y781" s="81"/>
      <c r="Z781" s="58"/>
      <c r="AA781"/>
      <c r="AB781" s="8"/>
    </row>
    <row r="782" spans="1:28" ht="30" customHeight="1" x14ac:dyDescent="0.25">
      <c r="A782" s="54"/>
      <c r="B782" s="54"/>
      <c r="C782" s="93"/>
      <c r="D782" s="54"/>
      <c r="E782" s="55"/>
      <c r="F782" s="56"/>
      <c r="G782" s="88"/>
      <c r="H782" s="89"/>
      <c r="I782" s="54"/>
      <c r="J782" s="89"/>
      <c r="K782" s="89"/>
      <c r="L782" s="89"/>
      <c r="M782" s="89"/>
      <c r="N782" s="89"/>
      <c r="O782" s="89"/>
      <c r="P782" s="89">
        <f>SUM(ImplementationTable[[#This Row],['# of Refugees (registered/pending) ]:['# of Vulnerable Lebanese Hosts ]])</f>
        <v>0</v>
      </c>
      <c r="Q782" s="57"/>
      <c r="R782" s="57"/>
      <c r="S782" s="69"/>
      <c r="T782" s="58"/>
      <c r="U782" s="58"/>
      <c r="V782" s="85">
        <f>SUM(ImplementationTable[[#This Row],['# of Refugees (registered/pending) 2]:['# of Vulnerable Lebanese Hosts 6]])</f>
        <v>0</v>
      </c>
      <c r="W782" s="81"/>
      <c r="X782" s="81"/>
      <c r="Y782" s="81"/>
      <c r="Z782" s="58"/>
      <c r="AA782"/>
      <c r="AB782" s="8"/>
    </row>
    <row r="783" spans="1:28" ht="30" customHeight="1" x14ac:dyDescent="0.25">
      <c r="A783" s="54"/>
      <c r="B783" s="54"/>
      <c r="C783" s="93"/>
      <c r="D783" s="54"/>
      <c r="E783" s="55"/>
      <c r="F783" s="56"/>
      <c r="G783" s="88"/>
      <c r="H783" s="89"/>
      <c r="I783" s="54"/>
      <c r="J783" s="89"/>
      <c r="K783" s="89"/>
      <c r="L783" s="89"/>
      <c r="M783" s="89"/>
      <c r="N783" s="89"/>
      <c r="O783" s="89"/>
      <c r="P783" s="89">
        <f>SUM(ImplementationTable[[#This Row],['# of Refugees (registered/pending) ]:['# of Vulnerable Lebanese Hosts ]])</f>
        <v>0</v>
      </c>
      <c r="Q783" s="57"/>
      <c r="R783" s="57"/>
      <c r="S783" s="69"/>
      <c r="T783" s="58"/>
      <c r="U783" s="58"/>
      <c r="V783" s="85">
        <f>SUM(ImplementationTable[[#This Row],['# of Refugees (registered/pending) 2]:['# of Vulnerable Lebanese Hosts 6]])</f>
        <v>0</v>
      </c>
      <c r="W783" s="81"/>
      <c r="X783" s="81"/>
      <c r="Y783" s="81"/>
      <c r="Z783" s="58"/>
      <c r="AA783"/>
      <c r="AB783" s="8"/>
    </row>
    <row r="784" spans="1:28" ht="30" customHeight="1" x14ac:dyDescent="0.25">
      <c r="A784" s="54"/>
      <c r="B784" s="54"/>
      <c r="C784" s="93"/>
      <c r="D784" s="54"/>
      <c r="E784" s="55"/>
      <c r="F784" s="56"/>
      <c r="G784" s="88"/>
      <c r="H784" s="89"/>
      <c r="I784" s="54"/>
      <c r="J784" s="89"/>
      <c r="K784" s="89"/>
      <c r="L784" s="89"/>
      <c r="M784" s="89"/>
      <c r="N784" s="89"/>
      <c r="O784" s="89"/>
      <c r="P784" s="89">
        <f>SUM(ImplementationTable[[#This Row],['# of Refugees (registered/pending) ]:['# of Vulnerable Lebanese Hosts ]])</f>
        <v>0</v>
      </c>
      <c r="Q784" s="57"/>
      <c r="R784" s="57"/>
      <c r="S784" s="69"/>
      <c r="T784" s="58"/>
      <c r="U784" s="58"/>
      <c r="V784" s="85">
        <f>SUM(ImplementationTable[[#This Row],['# of Refugees (registered/pending) 2]:['# of Vulnerable Lebanese Hosts 6]])</f>
        <v>0</v>
      </c>
      <c r="W784" s="81"/>
      <c r="X784" s="81"/>
      <c r="Y784" s="81"/>
      <c r="Z784" s="58"/>
      <c r="AA784"/>
      <c r="AB784" s="8"/>
    </row>
    <row r="785" spans="1:28" ht="30" customHeight="1" x14ac:dyDescent="0.25">
      <c r="A785" s="54"/>
      <c r="B785" s="54"/>
      <c r="C785" s="93"/>
      <c r="D785" s="54"/>
      <c r="E785" s="55"/>
      <c r="F785" s="56"/>
      <c r="G785" s="88"/>
      <c r="H785" s="89"/>
      <c r="I785" s="54"/>
      <c r="J785" s="89"/>
      <c r="K785" s="89"/>
      <c r="L785" s="89"/>
      <c r="M785" s="89"/>
      <c r="N785" s="89"/>
      <c r="O785" s="89"/>
      <c r="P785" s="89">
        <f>SUM(ImplementationTable[[#This Row],['# of Refugees (registered/pending) ]:['# of Vulnerable Lebanese Hosts ]])</f>
        <v>0</v>
      </c>
      <c r="Q785" s="57"/>
      <c r="R785" s="57"/>
      <c r="S785" s="69"/>
      <c r="T785" s="58"/>
      <c r="U785" s="58"/>
      <c r="V785" s="85">
        <f>SUM(ImplementationTable[[#This Row],['# of Refugees (registered/pending) 2]:['# of Vulnerable Lebanese Hosts 6]])</f>
        <v>0</v>
      </c>
      <c r="W785" s="81"/>
      <c r="X785" s="81"/>
      <c r="Y785" s="81"/>
      <c r="Z785" s="58"/>
      <c r="AA785"/>
      <c r="AB785" s="8"/>
    </row>
    <row r="786" spans="1:28" ht="30" customHeight="1" x14ac:dyDescent="0.25">
      <c r="A786" s="54"/>
      <c r="B786" s="54"/>
      <c r="C786" s="93"/>
      <c r="D786" s="54"/>
      <c r="E786" s="55"/>
      <c r="F786" s="56"/>
      <c r="G786" s="88"/>
      <c r="H786" s="89"/>
      <c r="I786" s="54"/>
      <c r="J786" s="89"/>
      <c r="K786" s="89"/>
      <c r="L786" s="89"/>
      <c r="M786" s="89"/>
      <c r="N786" s="89"/>
      <c r="O786" s="89"/>
      <c r="P786" s="89">
        <f>SUM(ImplementationTable[[#This Row],['# of Refugees (registered/pending) ]:['# of Vulnerable Lebanese Hosts ]])</f>
        <v>0</v>
      </c>
      <c r="Q786" s="57"/>
      <c r="R786" s="57"/>
      <c r="S786" s="69"/>
      <c r="T786" s="58"/>
      <c r="U786" s="58"/>
      <c r="V786" s="85">
        <f>SUM(ImplementationTable[[#This Row],['# of Refugees (registered/pending) 2]:['# of Vulnerable Lebanese Hosts 6]])</f>
        <v>0</v>
      </c>
      <c r="W786" s="81"/>
      <c r="X786" s="81"/>
      <c r="Y786" s="81"/>
      <c r="Z786" s="58"/>
      <c r="AA786"/>
      <c r="AB786" s="8"/>
    </row>
    <row r="787" spans="1:28" ht="30" customHeight="1" x14ac:dyDescent="0.25">
      <c r="A787" s="54"/>
      <c r="B787" s="54"/>
      <c r="C787" s="93"/>
      <c r="D787" s="54"/>
      <c r="E787" s="55"/>
      <c r="F787" s="56"/>
      <c r="G787" s="88"/>
      <c r="H787" s="89"/>
      <c r="I787" s="54"/>
      <c r="J787" s="89"/>
      <c r="K787" s="89"/>
      <c r="L787" s="89"/>
      <c r="M787" s="89"/>
      <c r="N787" s="89"/>
      <c r="O787" s="89"/>
      <c r="P787" s="89">
        <f>SUM(ImplementationTable[[#This Row],['# of Refugees (registered/pending) ]:['# of Vulnerable Lebanese Hosts ]])</f>
        <v>0</v>
      </c>
      <c r="Q787" s="57"/>
      <c r="R787" s="57"/>
      <c r="S787" s="69"/>
      <c r="T787" s="58"/>
      <c r="U787" s="58"/>
      <c r="V787" s="85">
        <f>SUM(ImplementationTable[[#This Row],['# of Refugees (registered/pending) 2]:['# of Vulnerable Lebanese Hosts 6]])</f>
        <v>0</v>
      </c>
      <c r="W787" s="81"/>
      <c r="X787" s="81"/>
      <c r="Y787" s="81"/>
      <c r="Z787" s="58"/>
      <c r="AA787"/>
      <c r="AB787" s="8"/>
    </row>
    <row r="788" spans="1:28" ht="30" customHeight="1" x14ac:dyDescent="0.25">
      <c r="A788" s="54"/>
      <c r="B788" s="54"/>
      <c r="C788" s="93"/>
      <c r="D788" s="54"/>
      <c r="E788" s="55"/>
      <c r="F788" s="56"/>
      <c r="G788" s="88"/>
      <c r="H788" s="89"/>
      <c r="I788" s="54"/>
      <c r="J788" s="89"/>
      <c r="K788" s="89"/>
      <c r="L788" s="89"/>
      <c r="M788" s="89"/>
      <c r="N788" s="89"/>
      <c r="O788" s="89"/>
      <c r="P788" s="89">
        <f>SUM(ImplementationTable[[#This Row],['# of Refugees (registered/pending) ]:['# of Vulnerable Lebanese Hosts ]])</f>
        <v>0</v>
      </c>
      <c r="Q788" s="57"/>
      <c r="R788" s="57"/>
      <c r="S788" s="69"/>
      <c r="T788" s="58"/>
      <c r="U788" s="58"/>
      <c r="V788" s="85">
        <f>SUM(ImplementationTable[[#This Row],['# of Refugees (registered/pending) 2]:['# of Vulnerable Lebanese Hosts 6]])</f>
        <v>0</v>
      </c>
      <c r="W788" s="81"/>
      <c r="X788" s="81"/>
      <c r="Y788" s="81"/>
      <c r="Z788" s="58"/>
      <c r="AA788"/>
      <c r="AB788" s="8"/>
    </row>
    <row r="789" spans="1:28" ht="30" customHeight="1" x14ac:dyDescent="0.25">
      <c r="A789" s="54"/>
      <c r="B789" s="54"/>
      <c r="C789" s="93"/>
      <c r="D789" s="54"/>
      <c r="E789" s="55"/>
      <c r="F789" s="56"/>
      <c r="G789" s="88"/>
      <c r="H789" s="89"/>
      <c r="I789" s="54"/>
      <c r="J789" s="89"/>
      <c r="K789" s="89"/>
      <c r="L789" s="89"/>
      <c r="M789" s="89"/>
      <c r="N789" s="89"/>
      <c r="O789" s="89"/>
      <c r="P789" s="89">
        <f>SUM(ImplementationTable[[#This Row],['# of Refugees (registered/pending) ]:['# of Vulnerable Lebanese Hosts ]])</f>
        <v>0</v>
      </c>
      <c r="Q789" s="57"/>
      <c r="R789" s="57"/>
      <c r="S789" s="69"/>
      <c r="T789" s="58"/>
      <c r="U789" s="58"/>
      <c r="V789" s="85">
        <f>SUM(ImplementationTable[[#This Row],['# of Refugees (registered/pending) 2]:['# of Vulnerable Lebanese Hosts 6]])</f>
        <v>0</v>
      </c>
      <c r="W789" s="81"/>
      <c r="X789" s="81"/>
      <c r="Y789" s="81"/>
      <c r="Z789" s="58"/>
      <c r="AA789"/>
      <c r="AB789" s="8"/>
    </row>
    <row r="790" spans="1:28" ht="30" customHeight="1" x14ac:dyDescent="0.25">
      <c r="A790" s="54"/>
      <c r="B790" s="54"/>
      <c r="C790" s="93"/>
      <c r="D790" s="54"/>
      <c r="E790" s="55"/>
      <c r="F790" s="56"/>
      <c r="G790" s="88"/>
      <c r="H790" s="89"/>
      <c r="I790" s="54"/>
      <c r="J790" s="89"/>
      <c r="K790" s="89"/>
      <c r="L790" s="89"/>
      <c r="M790" s="89"/>
      <c r="N790" s="89"/>
      <c r="O790" s="89"/>
      <c r="P790" s="89">
        <f>SUM(ImplementationTable[[#This Row],['# of Refugees (registered/pending) ]:['# of Vulnerable Lebanese Hosts ]])</f>
        <v>0</v>
      </c>
      <c r="Q790" s="57"/>
      <c r="R790" s="57"/>
      <c r="S790" s="69"/>
      <c r="T790" s="58"/>
      <c r="U790" s="58"/>
      <c r="V790" s="85">
        <f>SUM(ImplementationTable[[#This Row],['# of Refugees (registered/pending) 2]:['# of Vulnerable Lebanese Hosts 6]])</f>
        <v>0</v>
      </c>
      <c r="W790" s="81"/>
      <c r="X790" s="81"/>
      <c r="Y790" s="81"/>
      <c r="Z790" s="58"/>
      <c r="AA790"/>
      <c r="AB790" s="8"/>
    </row>
    <row r="791" spans="1:28" ht="30" customHeight="1" x14ac:dyDescent="0.25">
      <c r="A791" s="54"/>
      <c r="B791" s="54"/>
      <c r="C791" s="93"/>
      <c r="D791" s="54"/>
      <c r="E791" s="55"/>
      <c r="F791" s="56"/>
      <c r="G791" s="88"/>
      <c r="H791" s="89"/>
      <c r="I791" s="54"/>
      <c r="J791" s="89"/>
      <c r="K791" s="89"/>
      <c r="L791" s="89"/>
      <c r="M791" s="89"/>
      <c r="N791" s="89"/>
      <c r="O791" s="89"/>
      <c r="P791" s="89">
        <f>SUM(ImplementationTable[[#This Row],['# of Refugees (registered/pending) ]:['# of Vulnerable Lebanese Hosts ]])</f>
        <v>0</v>
      </c>
      <c r="Q791" s="57"/>
      <c r="R791" s="57"/>
      <c r="S791" s="69"/>
      <c r="T791" s="58"/>
      <c r="U791" s="58"/>
      <c r="V791" s="85">
        <f>SUM(ImplementationTable[[#This Row],['# of Refugees (registered/pending) 2]:['# of Vulnerable Lebanese Hosts 6]])</f>
        <v>0</v>
      </c>
      <c r="W791" s="81"/>
      <c r="X791" s="81"/>
      <c r="Y791" s="81"/>
      <c r="Z791" s="58"/>
      <c r="AA791"/>
      <c r="AB791" s="8"/>
    </row>
    <row r="792" spans="1:28" ht="30" customHeight="1" x14ac:dyDescent="0.25">
      <c r="A792" s="54"/>
      <c r="B792" s="54"/>
      <c r="C792" s="93"/>
      <c r="D792" s="54"/>
      <c r="E792" s="55"/>
      <c r="F792" s="56"/>
      <c r="G792" s="88"/>
      <c r="H792" s="89"/>
      <c r="I792" s="54"/>
      <c r="J792" s="89"/>
      <c r="K792" s="89"/>
      <c r="L792" s="89"/>
      <c r="M792" s="89"/>
      <c r="N792" s="89"/>
      <c r="O792" s="89"/>
      <c r="P792" s="89">
        <f>SUM(ImplementationTable[[#This Row],['# of Refugees (registered/pending) ]:['# of Vulnerable Lebanese Hosts ]])</f>
        <v>0</v>
      </c>
      <c r="Q792" s="57"/>
      <c r="R792" s="57"/>
      <c r="S792" s="69"/>
      <c r="T792" s="58"/>
      <c r="U792" s="58"/>
      <c r="V792" s="85">
        <f>SUM(ImplementationTable[[#This Row],['# of Refugees (registered/pending) 2]:['# of Vulnerable Lebanese Hosts 6]])</f>
        <v>0</v>
      </c>
      <c r="W792" s="81"/>
      <c r="X792" s="81"/>
      <c r="Y792" s="81"/>
      <c r="Z792" s="58"/>
      <c r="AA792"/>
      <c r="AB792" s="8"/>
    </row>
    <row r="793" spans="1:28" ht="30" customHeight="1" x14ac:dyDescent="0.25">
      <c r="A793" s="54"/>
      <c r="B793" s="54"/>
      <c r="C793" s="93"/>
      <c r="D793" s="54"/>
      <c r="E793" s="55"/>
      <c r="F793" s="56"/>
      <c r="G793" s="88"/>
      <c r="H793" s="89"/>
      <c r="I793" s="54"/>
      <c r="J793" s="89"/>
      <c r="K793" s="89"/>
      <c r="L793" s="89"/>
      <c r="M793" s="89"/>
      <c r="N793" s="89"/>
      <c r="O793" s="89"/>
      <c r="P793" s="89">
        <f>SUM(ImplementationTable[[#This Row],['# of Refugees (registered/pending) ]:['# of Vulnerable Lebanese Hosts ]])</f>
        <v>0</v>
      </c>
      <c r="Q793" s="57"/>
      <c r="R793" s="57"/>
      <c r="S793" s="69"/>
      <c r="T793" s="58"/>
      <c r="U793" s="58"/>
      <c r="V793" s="85">
        <f>SUM(ImplementationTable[[#This Row],['# of Refugees (registered/pending) 2]:['# of Vulnerable Lebanese Hosts 6]])</f>
        <v>0</v>
      </c>
      <c r="W793" s="81"/>
      <c r="X793" s="81"/>
      <c r="Y793" s="81"/>
      <c r="Z793" s="58"/>
      <c r="AA793"/>
      <c r="AB793" s="8"/>
    </row>
    <row r="794" spans="1:28" ht="30" customHeight="1" x14ac:dyDescent="0.25">
      <c r="A794" s="54"/>
      <c r="B794" s="54"/>
      <c r="C794" s="93"/>
      <c r="D794" s="54"/>
      <c r="E794" s="55"/>
      <c r="F794" s="56"/>
      <c r="G794" s="88"/>
      <c r="H794" s="89"/>
      <c r="I794" s="54"/>
      <c r="J794" s="89"/>
      <c r="K794" s="89"/>
      <c r="L794" s="89"/>
      <c r="M794" s="89"/>
      <c r="N794" s="89"/>
      <c r="O794" s="89"/>
      <c r="P794" s="89">
        <f>SUM(ImplementationTable[[#This Row],['# of Refugees (registered/pending) ]:['# of Vulnerable Lebanese Hosts ]])</f>
        <v>0</v>
      </c>
      <c r="Q794" s="57"/>
      <c r="R794" s="57"/>
      <c r="S794" s="69"/>
      <c r="T794" s="58"/>
      <c r="U794" s="58"/>
      <c r="V794" s="85">
        <f>SUM(ImplementationTable[[#This Row],['# of Refugees (registered/pending) 2]:['# of Vulnerable Lebanese Hosts 6]])</f>
        <v>0</v>
      </c>
      <c r="W794" s="81"/>
      <c r="X794" s="81"/>
      <c r="Y794" s="81"/>
      <c r="Z794" s="58"/>
      <c r="AA794"/>
      <c r="AB794" s="8"/>
    </row>
    <row r="795" spans="1:28" ht="30" customHeight="1" x14ac:dyDescent="0.25">
      <c r="A795" s="54"/>
      <c r="B795" s="54"/>
      <c r="C795" s="93"/>
      <c r="D795" s="54"/>
      <c r="E795" s="55"/>
      <c r="F795" s="56"/>
      <c r="G795" s="88"/>
      <c r="H795" s="89"/>
      <c r="I795" s="54"/>
      <c r="J795" s="89"/>
      <c r="K795" s="89"/>
      <c r="L795" s="89"/>
      <c r="M795" s="89"/>
      <c r="N795" s="89"/>
      <c r="O795" s="89"/>
      <c r="P795" s="89">
        <f>SUM(ImplementationTable[[#This Row],['# of Refugees (registered/pending) ]:['# of Vulnerable Lebanese Hosts ]])</f>
        <v>0</v>
      </c>
      <c r="Q795" s="57"/>
      <c r="R795" s="57"/>
      <c r="S795" s="69"/>
      <c r="T795" s="58"/>
      <c r="U795" s="58"/>
      <c r="V795" s="85">
        <f>SUM(ImplementationTable[[#This Row],['# of Refugees (registered/pending) 2]:['# of Vulnerable Lebanese Hosts 6]])</f>
        <v>0</v>
      </c>
      <c r="W795" s="81"/>
      <c r="X795" s="81"/>
      <c r="Y795" s="81"/>
      <c r="Z795" s="58"/>
      <c r="AA795"/>
      <c r="AB795" s="8"/>
    </row>
    <row r="796" spans="1:28" ht="30" customHeight="1" x14ac:dyDescent="0.25">
      <c r="A796" s="54"/>
      <c r="B796" s="54"/>
      <c r="C796" s="93"/>
      <c r="D796" s="54"/>
      <c r="E796" s="55"/>
      <c r="F796" s="56"/>
      <c r="G796" s="88"/>
      <c r="H796" s="89"/>
      <c r="I796" s="54"/>
      <c r="J796" s="89"/>
      <c r="K796" s="89"/>
      <c r="L796" s="89"/>
      <c r="M796" s="89"/>
      <c r="N796" s="89"/>
      <c r="O796" s="89"/>
      <c r="P796" s="89">
        <f>SUM(ImplementationTable[[#This Row],['# of Refugees (registered/pending) ]:['# of Vulnerable Lebanese Hosts ]])</f>
        <v>0</v>
      </c>
      <c r="Q796" s="57"/>
      <c r="R796" s="57"/>
      <c r="S796" s="69"/>
      <c r="T796" s="58"/>
      <c r="U796" s="58"/>
      <c r="V796" s="85">
        <f>SUM(ImplementationTable[[#This Row],['# of Refugees (registered/pending) 2]:['# of Vulnerable Lebanese Hosts 6]])</f>
        <v>0</v>
      </c>
      <c r="W796" s="81"/>
      <c r="X796" s="81"/>
      <c r="Y796" s="81"/>
      <c r="Z796" s="58"/>
      <c r="AA796"/>
      <c r="AB796" s="8"/>
    </row>
    <row r="797" spans="1:28" ht="30" customHeight="1" x14ac:dyDescent="0.25">
      <c r="A797" s="54"/>
      <c r="B797" s="54"/>
      <c r="C797" s="93"/>
      <c r="D797" s="54"/>
      <c r="E797" s="55"/>
      <c r="F797" s="56"/>
      <c r="G797" s="88"/>
      <c r="H797" s="89"/>
      <c r="I797" s="54"/>
      <c r="J797" s="89"/>
      <c r="K797" s="89"/>
      <c r="L797" s="89"/>
      <c r="M797" s="89"/>
      <c r="N797" s="89"/>
      <c r="O797" s="89"/>
      <c r="P797" s="89">
        <f>SUM(ImplementationTable[[#This Row],['# of Refugees (registered/pending) ]:['# of Vulnerable Lebanese Hosts ]])</f>
        <v>0</v>
      </c>
      <c r="Q797" s="57"/>
      <c r="R797" s="57"/>
      <c r="S797" s="69"/>
      <c r="T797" s="58"/>
      <c r="U797" s="58"/>
      <c r="V797" s="85">
        <f>SUM(ImplementationTable[[#This Row],['# of Refugees (registered/pending) 2]:['# of Vulnerable Lebanese Hosts 6]])</f>
        <v>0</v>
      </c>
      <c r="W797" s="81"/>
      <c r="X797" s="81"/>
      <c r="Y797" s="81"/>
      <c r="Z797" s="58"/>
      <c r="AA797"/>
      <c r="AB797" s="8"/>
    </row>
    <row r="798" spans="1:28" ht="30" customHeight="1" x14ac:dyDescent="0.25">
      <c r="A798" s="54"/>
      <c r="B798" s="54"/>
      <c r="C798" s="93"/>
      <c r="D798" s="54"/>
      <c r="E798" s="55"/>
      <c r="F798" s="56"/>
      <c r="G798" s="88"/>
      <c r="H798" s="89"/>
      <c r="I798" s="54"/>
      <c r="J798" s="89"/>
      <c r="K798" s="89"/>
      <c r="L798" s="89"/>
      <c r="M798" s="89"/>
      <c r="N798" s="89"/>
      <c r="O798" s="89"/>
      <c r="P798" s="89">
        <f>SUM(ImplementationTable[[#This Row],['# of Refugees (registered/pending) ]:['# of Vulnerable Lebanese Hosts ]])</f>
        <v>0</v>
      </c>
      <c r="Q798" s="57"/>
      <c r="R798" s="57"/>
      <c r="S798" s="69"/>
      <c r="T798" s="58"/>
      <c r="U798" s="58"/>
      <c r="V798" s="85">
        <f>SUM(ImplementationTable[[#This Row],['# of Refugees (registered/pending) 2]:['# of Vulnerable Lebanese Hosts 6]])</f>
        <v>0</v>
      </c>
      <c r="W798" s="81"/>
      <c r="X798" s="81"/>
      <c r="Y798" s="81"/>
      <c r="Z798" s="58"/>
      <c r="AA798"/>
      <c r="AB798" s="8"/>
    </row>
    <row r="799" spans="1:28" ht="30" customHeight="1" x14ac:dyDescent="0.25">
      <c r="A799" s="54"/>
      <c r="B799" s="54"/>
      <c r="C799" s="93"/>
      <c r="D799" s="54"/>
      <c r="E799" s="55"/>
      <c r="F799" s="56"/>
      <c r="G799" s="88"/>
      <c r="H799" s="89"/>
      <c r="I799" s="54"/>
      <c r="J799" s="89"/>
      <c r="K799" s="89"/>
      <c r="L799" s="89"/>
      <c r="M799" s="89"/>
      <c r="N799" s="89"/>
      <c r="O799" s="89"/>
      <c r="P799" s="89">
        <f>SUM(ImplementationTable[[#This Row],['# of Refugees (registered/pending) ]:['# of Vulnerable Lebanese Hosts ]])</f>
        <v>0</v>
      </c>
      <c r="Q799" s="57"/>
      <c r="R799" s="57"/>
      <c r="S799" s="69"/>
      <c r="T799" s="58"/>
      <c r="U799" s="58"/>
      <c r="V799" s="85">
        <f>SUM(ImplementationTable[[#This Row],['# of Refugees (registered/pending) 2]:['# of Vulnerable Lebanese Hosts 6]])</f>
        <v>0</v>
      </c>
      <c r="W799" s="81"/>
      <c r="X799" s="81"/>
      <c r="Y799" s="81"/>
      <c r="Z799" s="58"/>
      <c r="AA799"/>
      <c r="AB799" s="8"/>
    </row>
    <row r="800" spans="1:28" ht="30" customHeight="1" x14ac:dyDescent="0.25">
      <c r="A800" s="54"/>
      <c r="B800" s="54"/>
      <c r="C800" s="93"/>
      <c r="D800" s="54"/>
      <c r="E800" s="55"/>
      <c r="F800" s="56"/>
      <c r="G800" s="88"/>
      <c r="H800" s="89"/>
      <c r="I800" s="54"/>
      <c r="J800" s="89"/>
      <c r="K800" s="89"/>
      <c r="L800" s="89"/>
      <c r="M800" s="89"/>
      <c r="N800" s="89"/>
      <c r="O800" s="89"/>
      <c r="P800" s="89">
        <f>SUM(ImplementationTable[[#This Row],['# of Refugees (registered/pending) ]:['# of Vulnerable Lebanese Hosts ]])</f>
        <v>0</v>
      </c>
      <c r="Q800" s="57"/>
      <c r="R800" s="57"/>
      <c r="S800" s="69"/>
      <c r="T800" s="58"/>
      <c r="U800" s="58"/>
      <c r="V800" s="85">
        <f>SUM(ImplementationTable[[#This Row],['# of Refugees (registered/pending) 2]:['# of Vulnerable Lebanese Hosts 6]])</f>
        <v>0</v>
      </c>
      <c r="W800" s="81"/>
      <c r="X800" s="81"/>
      <c r="Y800" s="81"/>
      <c r="Z800" s="58"/>
      <c r="AA800"/>
      <c r="AB800" s="8"/>
    </row>
    <row r="801" spans="1:28" ht="30" customHeight="1" x14ac:dyDescent="0.25">
      <c r="A801" s="54"/>
      <c r="B801" s="54"/>
      <c r="C801" s="93"/>
      <c r="D801" s="54"/>
      <c r="E801" s="55"/>
      <c r="F801" s="56"/>
      <c r="G801" s="88"/>
      <c r="H801" s="89"/>
      <c r="I801" s="54"/>
      <c r="J801" s="89"/>
      <c r="K801" s="89"/>
      <c r="L801" s="89"/>
      <c r="M801" s="89"/>
      <c r="N801" s="89"/>
      <c r="O801" s="89"/>
      <c r="P801" s="89">
        <f>SUM(ImplementationTable[[#This Row],['# of Refugees (registered/pending) ]:['# of Vulnerable Lebanese Hosts ]])</f>
        <v>0</v>
      </c>
      <c r="Q801" s="57"/>
      <c r="R801" s="57"/>
      <c r="S801" s="69"/>
      <c r="T801" s="58"/>
      <c r="U801" s="58"/>
      <c r="V801" s="85">
        <f>SUM(ImplementationTable[[#This Row],['# of Refugees (registered/pending) 2]:['# of Vulnerable Lebanese Hosts 6]])</f>
        <v>0</v>
      </c>
      <c r="W801" s="81"/>
      <c r="X801" s="81"/>
      <c r="Y801" s="81"/>
      <c r="Z801" s="58"/>
      <c r="AA801"/>
      <c r="AB801" s="8"/>
    </row>
    <row r="802" spans="1:28" ht="30" customHeight="1" x14ac:dyDescent="0.25">
      <c r="A802" s="54"/>
      <c r="B802" s="54"/>
      <c r="C802" s="93"/>
      <c r="D802" s="54"/>
      <c r="E802" s="55"/>
      <c r="F802" s="56"/>
      <c r="G802" s="88"/>
      <c r="H802" s="89"/>
      <c r="I802" s="54"/>
      <c r="J802" s="89"/>
      <c r="K802" s="89"/>
      <c r="L802" s="89"/>
      <c r="M802" s="89"/>
      <c r="N802" s="89"/>
      <c r="O802" s="89"/>
      <c r="P802" s="89">
        <f>SUM(ImplementationTable[[#This Row],['# of Refugees (registered/pending) ]:['# of Vulnerable Lebanese Hosts ]])</f>
        <v>0</v>
      </c>
      <c r="Q802" s="57"/>
      <c r="R802" s="57"/>
      <c r="S802" s="69"/>
      <c r="T802" s="58"/>
      <c r="U802" s="58"/>
      <c r="V802" s="85">
        <f>SUM(ImplementationTable[[#This Row],['# of Refugees (registered/pending) 2]:['# of Vulnerable Lebanese Hosts 6]])</f>
        <v>0</v>
      </c>
      <c r="W802" s="81"/>
      <c r="X802" s="81"/>
      <c r="Y802" s="81"/>
      <c r="Z802" s="58"/>
      <c r="AA802"/>
      <c r="AB802" s="8"/>
    </row>
    <row r="803" spans="1:28" ht="30" customHeight="1" x14ac:dyDescent="0.25">
      <c r="A803" s="54"/>
      <c r="B803" s="54"/>
      <c r="C803" s="93"/>
      <c r="D803" s="54"/>
      <c r="E803" s="55"/>
      <c r="F803" s="56"/>
      <c r="G803" s="88"/>
      <c r="H803" s="89"/>
      <c r="I803" s="54"/>
      <c r="J803" s="89"/>
      <c r="K803" s="89"/>
      <c r="L803" s="89"/>
      <c r="M803" s="89"/>
      <c r="N803" s="89"/>
      <c r="O803" s="89"/>
      <c r="P803" s="89">
        <f>SUM(ImplementationTable[[#This Row],['# of Refugees (registered/pending) ]:['# of Vulnerable Lebanese Hosts ]])</f>
        <v>0</v>
      </c>
      <c r="Q803" s="57"/>
      <c r="R803" s="57"/>
      <c r="S803" s="69"/>
      <c r="T803" s="58"/>
      <c r="U803" s="58"/>
      <c r="V803" s="85">
        <f>SUM(ImplementationTable[[#This Row],['# of Refugees (registered/pending) 2]:['# of Vulnerable Lebanese Hosts 6]])</f>
        <v>0</v>
      </c>
      <c r="W803" s="81"/>
      <c r="X803" s="81"/>
      <c r="Y803" s="81"/>
      <c r="Z803" s="58"/>
      <c r="AA803"/>
      <c r="AB803" s="8"/>
    </row>
    <row r="804" spans="1:28" ht="30" customHeight="1" x14ac:dyDescent="0.25">
      <c r="A804" s="54"/>
      <c r="B804" s="54"/>
      <c r="C804" s="93"/>
      <c r="D804" s="54"/>
      <c r="E804" s="55"/>
      <c r="F804" s="56"/>
      <c r="G804" s="88"/>
      <c r="H804" s="89"/>
      <c r="I804" s="54"/>
      <c r="J804" s="89"/>
      <c r="K804" s="89"/>
      <c r="L804" s="89"/>
      <c r="M804" s="89"/>
      <c r="N804" s="89"/>
      <c r="O804" s="89"/>
      <c r="P804" s="89">
        <f>SUM(ImplementationTable[[#This Row],['# of Refugees (registered/pending) ]:['# of Vulnerable Lebanese Hosts ]])</f>
        <v>0</v>
      </c>
      <c r="Q804" s="57"/>
      <c r="R804" s="57"/>
      <c r="S804" s="69"/>
      <c r="T804" s="58"/>
      <c r="U804" s="58"/>
      <c r="V804" s="85">
        <f>SUM(ImplementationTable[[#This Row],['# of Refugees (registered/pending) 2]:['# of Vulnerable Lebanese Hosts 6]])</f>
        <v>0</v>
      </c>
      <c r="W804" s="81"/>
      <c r="X804" s="81"/>
      <c r="Y804" s="81"/>
      <c r="Z804" s="58"/>
      <c r="AA804"/>
      <c r="AB804" s="8"/>
    </row>
    <row r="805" spans="1:28" ht="30" customHeight="1" x14ac:dyDescent="0.25">
      <c r="A805" s="54"/>
      <c r="B805" s="54"/>
      <c r="C805" s="93"/>
      <c r="D805" s="54"/>
      <c r="E805" s="55"/>
      <c r="F805" s="56"/>
      <c r="G805" s="88"/>
      <c r="H805" s="89"/>
      <c r="I805" s="54"/>
      <c r="J805" s="89"/>
      <c r="K805" s="89"/>
      <c r="L805" s="89"/>
      <c r="M805" s="89"/>
      <c r="N805" s="89"/>
      <c r="O805" s="89"/>
      <c r="P805" s="89">
        <f>SUM(ImplementationTable[[#This Row],['# of Refugees (registered/pending) ]:['# of Vulnerable Lebanese Hosts ]])</f>
        <v>0</v>
      </c>
      <c r="Q805" s="57"/>
      <c r="R805" s="57"/>
      <c r="S805" s="69"/>
      <c r="T805" s="58"/>
      <c r="U805" s="58"/>
      <c r="V805" s="85">
        <f>SUM(ImplementationTable[[#This Row],['# of Refugees (registered/pending) 2]:['# of Vulnerable Lebanese Hosts 6]])</f>
        <v>0</v>
      </c>
      <c r="W805" s="81"/>
      <c r="X805" s="81"/>
      <c r="Y805" s="81"/>
      <c r="Z805" s="58"/>
      <c r="AA805"/>
      <c r="AB805" s="8"/>
    </row>
    <row r="806" spans="1:28" ht="30" customHeight="1" x14ac:dyDescent="0.25">
      <c r="A806" s="54"/>
      <c r="B806" s="54"/>
      <c r="C806" s="93"/>
      <c r="D806" s="54"/>
      <c r="E806" s="55"/>
      <c r="F806" s="56"/>
      <c r="G806" s="88"/>
      <c r="H806" s="89"/>
      <c r="I806" s="54"/>
      <c r="J806" s="89"/>
      <c r="K806" s="89"/>
      <c r="L806" s="89"/>
      <c r="M806" s="89"/>
      <c r="N806" s="89"/>
      <c r="O806" s="89"/>
      <c r="P806" s="89">
        <f>SUM(ImplementationTable[[#This Row],['# of Refugees (registered/pending) ]:['# of Vulnerable Lebanese Hosts ]])</f>
        <v>0</v>
      </c>
      <c r="Q806" s="57"/>
      <c r="R806" s="57"/>
      <c r="S806" s="69"/>
      <c r="T806" s="58"/>
      <c r="U806" s="58"/>
      <c r="V806" s="85">
        <f>SUM(ImplementationTable[[#This Row],['# of Refugees (registered/pending) 2]:['# of Vulnerable Lebanese Hosts 6]])</f>
        <v>0</v>
      </c>
      <c r="W806" s="81"/>
      <c r="X806" s="81"/>
      <c r="Y806" s="81"/>
      <c r="Z806" s="58"/>
      <c r="AA806"/>
      <c r="AB806" s="8"/>
    </row>
    <row r="807" spans="1:28" ht="30" customHeight="1" x14ac:dyDescent="0.25">
      <c r="A807" s="54"/>
      <c r="B807" s="54"/>
      <c r="C807" s="93"/>
      <c r="D807" s="54"/>
      <c r="E807" s="55"/>
      <c r="F807" s="56"/>
      <c r="G807" s="88"/>
      <c r="H807" s="89"/>
      <c r="I807" s="54"/>
      <c r="J807" s="89"/>
      <c r="K807" s="89"/>
      <c r="L807" s="89"/>
      <c r="M807" s="89"/>
      <c r="N807" s="89"/>
      <c r="O807" s="89"/>
      <c r="P807" s="89">
        <f>SUM(ImplementationTable[[#This Row],['# of Refugees (registered/pending) ]:['# of Vulnerable Lebanese Hosts ]])</f>
        <v>0</v>
      </c>
      <c r="Q807" s="57"/>
      <c r="R807" s="57"/>
      <c r="S807" s="69"/>
      <c r="T807" s="58"/>
      <c r="U807" s="58"/>
      <c r="V807" s="85">
        <f>SUM(ImplementationTable[[#This Row],['# of Refugees (registered/pending) 2]:['# of Vulnerable Lebanese Hosts 6]])</f>
        <v>0</v>
      </c>
      <c r="W807" s="81"/>
      <c r="X807" s="81"/>
      <c r="Y807" s="81"/>
      <c r="Z807" s="58"/>
      <c r="AA807"/>
      <c r="AB807" s="8"/>
    </row>
    <row r="808" spans="1:28" ht="30" customHeight="1" x14ac:dyDescent="0.25">
      <c r="A808" s="54"/>
      <c r="B808" s="54"/>
      <c r="C808" s="93"/>
      <c r="D808" s="54"/>
      <c r="E808" s="55"/>
      <c r="F808" s="56"/>
      <c r="G808" s="88"/>
      <c r="H808" s="89"/>
      <c r="I808" s="54"/>
      <c r="J808" s="89"/>
      <c r="K808" s="89"/>
      <c r="L808" s="89"/>
      <c r="M808" s="89"/>
      <c r="N808" s="89"/>
      <c r="O808" s="89"/>
      <c r="P808" s="89">
        <f>SUM(ImplementationTable[[#This Row],['# of Refugees (registered/pending) ]:['# of Vulnerable Lebanese Hosts ]])</f>
        <v>0</v>
      </c>
      <c r="Q808" s="57"/>
      <c r="R808" s="57"/>
      <c r="S808" s="69"/>
      <c r="T808" s="58"/>
      <c r="U808" s="58"/>
      <c r="V808" s="85">
        <f>SUM(ImplementationTable[[#This Row],['# of Refugees (registered/pending) 2]:['# of Vulnerable Lebanese Hosts 6]])</f>
        <v>0</v>
      </c>
      <c r="W808" s="81"/>
      <c r="X808" s="81"/>
      <c r="Y808" s="81"/>
      <c r="Z808" s="58"/>
      <c r="AA808"/>
      <c r="AB808" s="8"/>
    </row>
    <row r="809" spans="1:28" ht="30" customHeight="1" x14ac:dyDescent="0.25">
      <c r="A809" s="54"/>
      <c r="B809" s="54"/>
      <c r="C809" s="93"/>
      <c r="D809" s="54"/>
      <c r="E809" s="55"/>
      <c r="F809" s="56"/>
      <c r="G809" s="88"/>
      <c r="H809" s="89"/>
      <c r="I809" s="54"/>
      <c r="J809" s="89"/>
      <c r="K809" s="89"/>
      <c r="L809" s="89"/>
      <c r="M809" s="89"/>
      <c r="N809" s="89"/>
      <c r="O809" s="89"/>
      <c r="P809" s="89">
        <f>SUM(ImplementationTable[[#This Row],['# of Refugees (registered/pending) ]:['# of Vulnerable Lebanese Hosts ]])</f>
        <v>0</v>
      </c>
      <c r="Q809" s="57"/>
      <c r="R809" s="57"/>
      <c r="S809" s="69"/>
      <c r="T809" s="58"/>
      <c r="U809" s="58"/>
      <c r="V809" s="85">
        <f>SUM(ImplementationTable[[#This Row],['# of Refugees (registered/pending) 2]:['# of Vulnerable Lebanese Hosts 6]])</f>
        <v>0</v>
      </c>
      <c r="W809" s="81"/>
      <c r="X809" s="81"/>
      <c r="Y809" s="81"/>
      <c r="Z809" s="58"/>
      <c r="AA809"/>
      <c r="AB809" s="8"/>
    </row>
    <row r="810" spans="1:28" ht="30" customHeight="1" x14ac:dyDescent="0.25">
      <c r="A810" s="54"/>
      <c r="B810" s="54"/>
      <c r="C810" s="93"/>
      <c r="D810" s="54"/>
      <c r="E810" s="55"/>
      <c r="F810" s="56"/>
      <c r="G810" s="88"/>
      <c r="H810" s="89"/>
      <c r="I810" s="54"/>
      <c r="J810" s="89"/>
      <c r="K810" s="89"/>
      <c r="L810" s="89"/>
      <c r="M810" s="89"/>
      <c r="N810" s="89"/>
      <c r="O810" s="89"/>
      <c r="P810" s="89">
        <f>SUM(ImplementationTable[[#This Row],['# of Refugees (registered/pending) ]:['# of Vulnerable Lebanese Hosts ]])</f>
        <v>0</v>
      </c>
      <c r="Q810" s="57"/>
      <c r="R810" s="57"/>
      <c r="S810" s="69"/>
      <c r="T810" s="58"/>
      <c r="U810" s="58"/>
      <c r="V810" s="85">
        <f>SUM(ImplementationTable[[#This Row],['# of Refugees (registered/pending) 2]:['# of Vulnerable Lebanese Hosts 6]])</f>
        <v>0</v>
      </c>
      <c r="W810" s="81"/>
      <c r="X810" s="81"/>
      <c r="Y810" s="81"/>
      <c r="Z810" s="58"/>
      <c r="AA810"/>
      <c r="AB810" s="8"/>
    </row>
    <row r="811" spans="1:28" ht="30" customHeight="1" x14ac:dyDescent="0.25">
      <c r="A811" s="54"/>
      <c r="B811" s="54"/>
      <c r="C811" s="93"/>
      <c r="D811" s="54"/>
      <c r="E811" s="55"/>
      <c r="F811" s="56"/>
      <c r="G811" s="88"/>
      <c r="H811" s="89"/>
      <c r="I811" s="54"/>
      <c r="J811" s="89"/>
      <c r="K811" s="89"/>
      <c r="L811" s="89"/>
      <c r="M811" s="89"/>
      <c r="N811" s="89"/>
      <c r="O811" s="89"/>
      <c r="P811" s="89">
        <f>SUM(ImplementationTable[[#This Row],['# of Refugees (registered/pending) ]:['# of Vulnerable Lebanese Hosts ]])</f>
        <v>0</v>
      </c>
      <c r="Q811" s="57"/>
      <c r="R811" s="57"/>
      <c r="S811" s="69"/>
      <c r="T811" s="58"/>
      <c r="U811" s="58"/>
      <c r="V811" s="85">
        <f>SUM(ImplementationTable[[#This Row],['# of Refugees (registered/pending) 2]:['# of Vulnerable Lebanese Hosts 6]])</f>
        <v>0</v>
      </c>
      <c r="W811" s="81"/>
      <c r="X811" s="81"/>
      <c r="Y811" s="81"/>
      <c r="Z811" s="58"/>
      <c r="AA811"/>
      <c r="AB811" s="8"/>
    </row>
    <row r="812" spans="1:28" ht="30" customHeight="1" x14ac:dyDescent="0.25">
      <c r="A812" s="54"/>
      <c r="B812" s="54"/>
      <c r="C812" s="93"/>
      <c r="D812" s="54"/>
      <c r="E812" s="55"/>
      <c r="F812" s="56"/>
      <c r="G812" s="88"/>
      <c r="H812" s="89"/>
      <c r="I812" s="54"/>
      <c r="J812" s="89"/>
      <c r="K812" s="89"/>
      <c r="L812" s="89"/>
      <c r="M812" s="89"/>
      <c r="N812" s="89"/>
      <c r="O812" s="89"/>
      <c r="P812" s="89">
        <f>SUM(ImplementationTable[[#This Row],['# of Refugees (registered/pending) ]:['# of Vulnerable Lebanese Hosts ]])</f>
        <v>0</v>
      </c>
      <c r="Q812" s="57"/>
      <c r="R812" s="57"/>
      <c r="S812" s="69"/>
      <c r="T812" s="58"/>
      <c r="U812" s="58"/>
      <c r="V812" s="85">
        <f>SUM(ImplementationTable[[#This Row],['# of Refugees (registered/pending) 2]:['# of Vulnerable Lebanese Hosts 6]])</f>
        <v>0</v>
      </c>
      <c r="W812" s="81"/>
      <c r="X812" s="81"/>
      <c r="Y812" s="81"/>
      <c r="Z812" s="58"/>
      <c r="AA812"/>
      <c r="AB812" s="8"/>
    </row>
    <row r="813" spans="1:28" ht="30" customHeight="1" x14ac:dyDescent="0.25">
      <c r="A813" s="54"/>
      <c r="B813" s="54"/>
      <c r="C813" s="93"/>
      <c r="D813" s="54"/>
      <c r="E813" s="55"/>
      <c r="F813" s="56"/>
      <c r="G813" s="88"/>
      <c r="H813" s="89"/>
      <c r="I813" s="54"/>
      <c r="J813" s="89"/>
      <c r="K813" s="89"/>
      <c r="L813" s="89"/>
      <c r="M813" s="89"/>
      <c r="N813" s="89"/>
      <c r="O813" s="89"/>
      <c r="P813" s="89">
        <f>SUM(ImplementationTable[[#This Row],['# of Refugees (registered/pending) ]:['# of Vulnerable Lebanese Hosts ]])</f>
        <v>0</v>
      </c>
      <c r="Q813" s="57"/>
      <c r="R813" s="57"/>
      <c r="S813" s="69"/>
      <c r="T813" s="58"/>
      <c r="U813" s="58"/>
      <c r="V813" s="85">
        <f>SUM(ImplementationTable[[#This Row],['# of Refugees (registered/pending) 2]:['# of Vulnerable Lebanese Hosts 6]])</f>
        <v>0</v>
      </c>
      <c r="W813" s="81"/>
      <c r="X813" s="81"/>
      <c r="Y813" s="81"/>
      <c r="Z813" s="58"/>
      <c r="AA813"/>
      <c r="AB813" s="8"/>
    </row>
    <row r="814" spans="1:28" ht="30" customHeight="1" x14ac:dyDescent="0.25">
      <c r="A814" s="54"/>
      <c r="B814" s="54"/>
      <c r="C814" s="93"/>
      <c r="D814" s="54"/>
      <c r="E814" s="55"/>
      <c r="F814" s="56"/>
      <c r="G814" s="88"/>
      <c r="H814" s="89"/>
      <c r="I814" s="54"/>
      <c r="J814" s="89"/>
      <c r="K814" s="89"/>
      <c r="L814" s="89"/>
      <c r="M814" s="89"/>
      <c r="N814" s="89"/>
      <c r="O814" s="89"/>
      <c r="P814" s="89">
        <f>SUM(ImplementationTable[[#This Row],['# of Refugees (registered/pending) ]:['# of Vulnerable Lebanese Hosts ]])</f>
        <v>0</v>
      </c>
      <c r="Q814" s="57"/>
      <c r="R814" s="57"/>
      <c r="S814" s="69"/>
      <c r="T814" s="58"/>
      <c r="U814" s="58"/>
      <c r="V814" s="85">
        <f>SUM(ImplementationTable[[#This Row],['# of Refugees (registered/pending) 2]:['# of Vulnerable Lebanese Hosts 6]])</f>
        <v>0</v>
      </c>
      <c r="W814" s="81"/>
      <c r="X814" s="81"/>
      <c r="Y814" s="81"/>
      <c r="Z814" s="58"/>
      <c r="AA814"/>
      <c r="AB814" s="8"/>
    </row>
    <row r="815" spans="1:28" ht="30" customHeight="1" x14ac:dyDescent="0.25">
      <c r="A815" s="54"/>
      <c r="B815" s="54"/>
      <c r="C815" s="93"/>
      <c r="D815" s="54"/>
      <c r="E815" s="55"/>
      <c r="F815" s="56"/>
      <c r="G815" s="88"/>
      <c r="H815" s="89"/>
      <c r="I815" s="54"/>
      <c r="J815" s="89"/>
      <c r="K815" s="89"/>
      <c r="L815" s="89"/>
      <c r="M815" s="89"/>
      <c r="N815" s="89"/>
      <c r="O815" s="89"/>
      <c r="P815" s="89">
        <f>SUM(ImplementationTable[[#This Row],['# of Refugees (registered/pending) ]:['# of Vulnerable Lebanese Hosts ]])</f>
        <v>0</v>
      </c>
      <c r="Q815" s="57"/>
      <c r="R815" s="57"/>
      <c r="S815" s="69"/>
      <c r="T815" s="58"/>
      <c r="U815" s="58"/>
      <c r="V815" s="85">
        <f>SUM(ImplementationTable[[#This Row],['# of Refugees (registered/pending) 2]:['# of Vulnerable Lebanese Hosts 6]])</f>
        <v>0</v>
      </c>
      <c r="W815" s="81"/>
      <c r="X815" s="81"/>
      <c r="Y815" s="81"/>
      <c r="Z815" s="58"/>
      <c r="AA815"/>
      <c r="AB815" s="8"/>
    </row>
    <row r="816" spans="1:28" ht="30" customHeight="1" x14ac:dyDescent="0.25">
      <c r="A816" s="54"/>
      <c r="B816" s="54"/>
      <c r="C816" s="93"/>
      <c r="D816" s="54"/>
      <c r="E816" s="55"/>
      <c r="F816" s="56"/>
      <c r="G816" s="88"/>
      <c r="H816" s="89"/>
      <c r="I816" s="54"/>
      <c r="J816" s="89"/>
      <c r="K816" s="89"/>
      <c r="L816" s="89"/>
      <c r="M816" s="89"/>
      <c r="N816" s="89"/>
      <c r="O816" s="89"/>
      <c r="P816" s="89">
        <f>SUM(ImplementationTable[[#This Row],['# of Refugees (registered/pending) ]:['# of Vulnerable Lebanese Hosts ]])</f>
        <v>0</v>
      </c>
      <c r="Q816" s="57"/>
      <c r="R816" s="57"/>
      <c r="S816" s="69"/>
      <c r="T816" s="58"/>
      <c r="U816" s="58"/>
      <c r="V816" s="85">
        <f>SUM(ImplementationTable[[#This Row],['# of Refugees (registered/pending) 2]:['# of Vulnerable Lebanese Hosts 6]])</f>
        <v>0</v>
      </c>
      <c r="W816" s="81"/>
      <c r="X816" s="81"/>
      <c r="Y816" s="81"/>
      <c r="Z816" s="58"/>
      <c r="AA816"/>
      <c r="AB816" s="8"/>
    </row>
    <row r="817" spans="1:28" ht="30" customHeight="1" x14ac:dyDescent="0.25">
      <c r="A817" s="54"/>
      <c r="B817" s="54"/>
      <c r="C817" s="93"/>
      <c r="D817" s="54"/>
      <c r="E817" s="55"/>
      <c r="F817" s="56"/>
      <c r="G817" s="88"/>
      <c r="H817" s="89"/>
      <c r="I817" s="54"/>
      <c r="J817" s="89"/>
      <c r="K817" s="89"/>
      <c r="L817" s="89"/>
      <c r="M817" s="89"/>
      <c r="N817" s="89"/>
      <c r="O817" s="89"/>
      <c r="P817" s="89">
        <f>SUM(ImplementationTable[[#This Row],['# of Refugees (registered/pending) ]:['# of Vulnerable Lebanese Hosts ]])</f>
        <v>0</v>
      </c>
      <c r="Q817" s="57"/>
      <c r="R817" s="57"/>
      <c r="S817" s="69"/>
      <c r="T817" s="58"/>
      <c r="U817" s="58"/>
      <c r="V817" s="85">
        <f>SUM(ImplementationTable[[#This Row],['# of Refugees (registered/pending) 2]:['# of Vulnerable Lebanese Hosts 6]])</f>
        <v>0</v>
      </c>
      <c r="W817" s="81"/>
      <c r="X817" s="81"/>
      <c r="Y817" s="81"/>
      <c r="Z817" s="58"/>
      <c r="AA817"/>
      <c r="AB817" s="8"/>
    </row>
    <row r="818" spans="1:28" ht="30" customHeight="1" x14ac:dyDescent="0.25">
      <c r="A818" s="54"/>
      <c r="B818" s="54"/>
      <c r="C818" s="93"/>
      <c r="D818" s="54"/>
      <c r="E818" s="55"/>
      <c r="F818" s="56"/>
      <c r="G818" s="88"/>
      <c r="H818" s="89"/>
      <c r="I818" s="54"/>
      <c r="J818" s="89"/>
      <c r="K818" s="89"/>
      <c r="L818" s="89"/>
      <c r="M818" s="89"/>
      <c r="N818" s="89"/>
      <c r="O818" s="89"/>
      <c r="P818" s="89">
        <f>SUM(ImplementationTable[[#This Row],['# of Refugees (registered/pending) ]:['# of Vulnerable Lebanese Hosts ]])</f>
        <v>0</v>
      </c>
      <c r="Q818" s="57"/>
      <c r="R818" s="57"/>
      <c r="S818" s="69"/>
      <c r="T818" s="58"/>
      <c r="U818" s="58"/>
      <c r="V818" s="85">
        <f>SUM(ImplementationTable[[#This Row],['# of Refugees (registered/pending) 2]:['# of Vulnerable Lebanese Hosts 6]])</f>
        <v>0</v>
      </c>
      <c r="W818" s="81"/>
      <c r="X818" s="81"/>
      <c r="Y818" s="81"/>
      <c r="Z818" s="58"/>
      <c r="AA818"/>
      <c r="AB818" s="8"/>
    </row>
    <row r="819" spans="1:28" ht="30" customHeight="1" x14ac:dyDescent="0.25">
      <c r="A819" s="54"/>
      <c r="B819" s="54"/>
      <c r="C819" s="93"/>
      <c r="D819" s="54"/>
      <c r="E819" s="55"/>
      <c r="F819" s="56"/>
      <c r="G819" s="88"/>
      <c r="H819" s="89"/>
      <c r="I819" s="54"/>
      <c r="J819" s="89"/>
      <c r="K819" s="89"/>
      <c r="L819" s="89"/>
      <c r="M819" s="89"/>
      <c r="N819" s="89"/>
      <c r="O819" s="89"/>
      <c r="P819" s="89">
        <f>SUM(ImplementationTable[[#This Row],['# of Refugees (registered/pending) ]:['# of Vulnerable Lebanese Hosts ]])</f>
        <v>0</v>
      </c>
      <c r="Q819" s="57"/>
      <c r="R819" s="57"/>
      <c r="S819" s="69"/>
      <c r="T819" s="58"/>
      <c r="U819" s="58"/>
      <c r="V819" s="85">
        <f>SUM(ImplementationTable[[#This Row],['# of Refugees (registered/pending) 2]:['# of Vulnerable Lebanese Hosts 6]])</f>
        <v>0</v>
      </c>
      <c r="W819" s="81"/>
      <c r="X819" s="81"/>
      <c r="Y819" s="81"/>
      <c r="Z819" s="58"/>
      <c r="AA819"/>
      <c r="AB819" s="8"/>
    </row>
    <row r="820" spans="1:28" ht="30" customHeight="1" x14ac:dyDescent="0.25">
      <c r="A820" s="54"/>
      <c r="B820" s="54"/>
      <c r="C820" s="93"/>
      <c r="D820" s="54"/>
      <c r="E820" s="55"/>
      <c r="F820" s="56"/>
      <c r="G820" s="88"/>
      <c r="H820" s="89"/>
      <c r="I820" s="54"/>
      <c r="J820" s="89"/>
      <c r="K820" s="89"/>
      <c r="L820" s="89"/>
      <c r="M820" s="89"/>
      <c r="N820" s="89"/>
      <c r="O820" s="89"/>
      <c r="P820" s="89">
        <f>SUM(ImplementationTable[[#This Row],['# of Refugees (registered/pending) ]:['# of Vulnerable Lebanese Hosts ]])</f>
        <v>0</v>
      </c>
      <c r="Q820" s="57"/>
      <c r="R820" s="57"/>
      <c r="S820" s="69"/>
      <c r="T820" s="58"/>
      <c r="U820" s="58"/>
      <c r="V820" s="85">
        <f>SUM(ImplementationTable[[#This Row],['# of Refugees (registered/pending) 2]:['# of Vulnerable Lebanese Hosts 6]])</f>
        <v>0</v>
      </c>
      <c r="W820" s="81"/>
      <c r="X820" s="81"/>
      <c r="Y820" s="81"/>
      <c r="Z820" s="58"/>
      <c r="AA820"/>
      <c r="AB820" s="8"/>
    </row>
    <row r="821" spans="1:28" ht="30" customHeight="1" x14ac:dyDescent="0.25">
      <c r="A821" s="54"/>
      <c r="B821" s="54"/>
      <c r="C821" s="93"/>
      <c r="D821" s="54"/>
      <c r="E821" s="55"/>
      <c r="F821" s="56"/>
      <c r="G821" s="88"/>
      <c r="H821" s="89"/>
      <c r="I821" s="54"/>
      <c r="J821" s="89"/>
      <c r="K821" s="89"/>
      <c r="L821" s="89"/>
      <c r="M821" s="89"/>
      <c r="N821" s="89"/>
      <c r="O821" s="89"/>
      <c r="P821" s="89">
        <f>SUM(ImplementationTable[[#This Row],['# of Refugees (registered/pending) ]:['# of Vulnerable Lebanese Hosts ]])</f>
        <v>0</v>
      </c>
      <c r="Q821" s="57"/>
      <c r="R821" s="57"/>
      <c r="S821" s="69"/>
      <c r="T821" s="58"/>
      <c r="U821" s="58"/>
      <c r="V821" s="85">
        <f>SUM(ImplementationTable[[#This Row],['# of Refugees (registered/pending) 2]:['# of Vulnerable Lebanese Hosts 6]])</f>
        <v>0</v>
      </c>
      <c r="W821" s="81"/>
      <c r="X821" s="81"/>
      <c r="Y821" s="81"/>
      <c r="Z821" s="58"/>
      <c r="AA821"/>
      <c r="AB821" s="8"/>
    </row>
    <row r="822" spans="1:28" ht="30" customHeight="1" x14ac:dyDescent="0.25">
      <c r="A822" s="54"/>
      <c r="B822" s="54"/>
      <c r="C822" s="93"/>
      <c r="D822" s="54"/>
      <c r="E822" s="55"/>
      <c r="F822" s="56"/>
      <c r="G822" s="88"/>
      <c r="H822" s="89"/>
      <c r="I822" s="54"/>
      <c r="J822" s="89"/>
      <c r="K822" s="89"/>
      <c r="L822" s="89"/>
      <c r="M822" s="89"/>
      <c r="N822" s="89"/>
      <c r="O822" s="89"/>
      <c r="P822" s="89">
        <f>SUM(ImplementationTable[[#This Row],['# of Refugees (registered/pending) ]:['# of Vulnerable Lebanese Hosts ]])</f>
        <v>0</v>
      </c>
      <c r="Q822" s="57"/>
      <c r="R822" s="57"/>
      <c r="S822" s="69"/>
      <c r="T822" s="58"/>
      <c r="U822" s="58"/>
      <c r="V822" s="85">
        <f>SUM(ImplementationTable[[#This Row],['# of Refugees (registered/pending) 2]:['# of Vulnerable Lebanese Hosts 6]])</f>
        <v>0</v>
      </c>
      <c r="W822" s="81"/>
      <c r="X822" s="81"/>
      <c r="Y822" s="81"/>
      <c r="Z822" s="58"/>
      <c r="AA822"/>
      <c r="AB822" s="8"/>
    </row>
    <row r="823" spans="1:28" ht="30" customHeight="1" x14ac:dyDescent="0.25">
      <c r="A823" s="54"/>
      <c r="B823" s="54"/>
      <c r="C823" s="93"/>
      <c r="D823" s="54"/>
      <c r="E823" s="55"/>
      <c r="F823" s="56"/>
      <c r="G823" s="88"/>
      <c r="H823" s="89"/>
      <c r="I823" s="54"/>
      <c r="J823" s="89"/>
      <c r="K823" s="89"/>
      <c r="L823" s="89"/>
      <c r="M823" s="89"/>
      <c r="N823" s="89"/>
      <c r="O823" s="89"/>
      <c r="P823" s="89">
        <f>SUM(ImplementationTable[[#This Row],['# of Refugees (registered/pending) ]:['# of Vulnerable Lebanese Hosts ]])</f>
        <v>0</v>
      </c>
      <c r="Q823" s="57"/>
      <c r="R823" s="57"/>
      <c r="S823" s="69"/>
      <c r="T823" s="58"/>
      <c r="U823" s="58"/>
      <c r="V823" s="85">
        <f>SUM(ImplementationTable[[#This Row],['# of Refugees (registered/pending) 2]:['# of Vulnerable Lebanese Hosts 6]])</f>
        <v>0</v>
      </c>
      <c r="W823" s="81"/>
      <c r="X823" s="81"/>
      <c r="Y823" s="81"/>
      <c r="Z823" s="58"/>
      <c r="AA823"/>
      <c r="AB823" s="8"/>
    </row>
    <row r="824" spans="1:28" ht="30" customHeight="1" x14ac:dyDescent="0.25">
      <c r="A824" s="54"/>
      <c r="B824" s="54"/>
      <c r="C824" s="93"/>
      <c r="D824" s="54"/>
      <c r="E824" s="55"/>
      <c r="F824" s="56"/>
      <c r="G824" s="88"/>
      <c r="H824" s="89"/>
      <c r="I824" s="54"/>
      <c r="J824" s="89"/>
      <c r="K824" s="89"/>
      <c r="L824" s="89"/>
      <c r="M824" s="89"/>
      <c r="N824" s="89"/>
      <c r="O824" s="89"/>
      <c r="P824" s="89">
        <f>SUM(ImplementationTable[[#This Row],['# of Refugees (registered/pending) ]:['# of Vulnerable Lebanese Hosts ]])</f>
        <v>0</v>
      </c>
      <c r="Q824" s="57"/>
      <c r="R824" s="57"/>
      <c r="S824" s="69"/>
      <c r="T824" s="58"/>
      <c r="U824" s="58"/>
      <c r="V824" s="85">
        <f>SUM(ImplementationTable[[#This Row],['# of Refugees (registered/pending) 2]:['# of Vulnerable Lebanese Hosts 6]])</f>
        <v>0</v>
      </c>
      <c r="W824" s="81"/>
      <c r="X824" s="81"/>
      <c r="Y824" s="81"/>
      <c r="Z824" s="58"/>
      <c r="AA824"/>
      <c r="AB824" s="8"/>
    </row>
    <row r="825" spans="1:28" ht="30" customHeight="1" x14ac:dyDescent="0.25">
      <c r="A825" s="54"/>
      <c r="B825" s="54"/>
      <c r="C825" s="93"/>
      <c r="D825" s="54"/>
      <c r="E825" s="55"/>
      <c r="F825" s="56"/>
      <c r="G825" s="88"/>
      <c r="H825" s="89"/>
      <c r="I825" s="54"/>
      <c r="J825" s="89"/>
      <c r="K825" s="89"/>
      <c r="L825" s="89"/>
      <c r="M825" s="89"/>
      <c r="N825" s="89"/>
      <c r="O825" s="89"/>
      <c r="P825" s="89">
        <f>SUM(ImplementationTable[[#This Row],['# of Refugees (registered/pending) ]:['# of Vulnerable Lebanese Hosts ]])</f>
        <v>0</v>
      </c>
      <c r="Q825" s="57"/>
      <c r="R825" s="57"/>
      <c r="S825" s="69"/>
      <c r="T825" s="58"/>
      <c r="U825" s="58"/>
      <c r="V825" s="85">
        <f>SUM(ImplementationTable[[#This Row],['# of Refugees (registered/pending) 2]:['# of Vulnerable Lebanese Hosts 6]])</f>
        <v>0</v>
      </c>
      <c r="W825" s="81"/>
      <c r="X825" s="81"/>
      <c r="Y825" s="81"/>
      <c r="Z825" s="58"/>
      <c r="AA825"/>
      <c r="AB825" s="8"/>
    </row>
    <row r="826" spans="1:28" ht="30" customHeight="1" x14ac:dyDescent="0.25">
      <c r="A826" s="54"/>
      <c r="B826" s="54"/>
      <c r="C826" s="93"/>
      <c r="D826" s="54"/>
      <c r="E826" s="55"/>
      <c r="F826" s="56"/>
      <c r="G826" s="88"/>
      <c r="H826" s="89"/>
      <c r="I826" s="54"/>
      <c r="J826" s="89"/>
      <c r="K826" s="89"/>
      <c r="L826" s="89"/>
      <c r="M826" s="89"/>
      <c r="N826" s="89"/>
      <c r="O826" s="89"/>
      <c r="P826" s="89">
        <f>SUM(ImplementationTable[[#This Row],['# of Refugees (registered/pending) ]:['# of Vulnerable Lebanese Hosts ]])</f>
        <v>0</v>
      </c>
      <c r="Q826" s="57"/>
      <c r="R826" s="57"/>
      <c r="S826" s="69"/>
      <c r="T826" s="58"/>
      <c r="U826" s="58"/>
      <c r="V826" s="85">
        <f>SUM(ImplementationTable[[#This Row],['# of Refugees (registered/pending) 2]:['# of Vulnerable Lebanese Hosts 6]])</f>
        <v>0</v>
      </c>
      <c r="W826" s="81"/>
      <c r="X826" s="81"/>
      <c r="Y826" s="81"/>
      <c r="Z826" s="58"/>
      <c r="AA826"/>
      <c r="AB826" s="8"/>
    </row>
    <row r="827" spans="1:28" ht="30" customHeight="1" x14ac:dyDescent="0.25">
      <c r="A827" s="54"/>
      <c r="B827" s="54"/>
      <c r="C827" s="93"/>
      <c r="D827" s="54"/>
      <c r="E827" s="55"/>
      <c r="F827" s="56"/>
      <c r="G827" s="88"/>
      <c r="H827" s="89"/>
      <c r="I827" s="54"/>
      <c r="J827" s="89"/>
      <c r="K827" s="89"/>
      <c r="L827" s="89"/>
      <c r="M827" s="89"/>
      <c r="N827" s="89"/>
      <c r="O827" s="89"/>
      <c r="P827" s="89">
        <f>SUM(ImplementationTable[[#This Row],['# of Refugees (registered/pending) ]:['# of Vulnerable Lebanese Hosts ]])</f>
        <v>0</v>
      </c>
      <c r="Q827" s="57"/>
      <c r="R827" s="57"/>
      <c r="S827" s="69"/>
      <c r="T827" s="58"/>
      <c r="U827" s="58"/>
      <c r="V827" s="85">
        <f>SUM(ImplementationTable[[#This Row],['# of Refugees (registered/pending) 2]:['# of Vulnerable Lebanese Hosts 6]])</f>
        <v>0</v>
      </c>
      <c r="W827" s="81"/>
      <c r="X827" s="81"/>
      <c r="Y827" s="81"/>
      <c r="Z827" s="58"/>
      <c r="AA827"/>
      <c r="AB827" s="8"/>
    </row>
    <row r="828" spans="1:28" ht="30" customHeight="1" x14ac:dyDescent="0.25">
      <c r="A828" s="54"/>
      <c r="B828" s="54"/>
      <c r="C828" s="93"/>
      <c r="D828" s="54"/>
      <c r="E828" s="55"/>
      <c r="F828" s="56"/>
      <c r="G828" s="88"/>
      <c r="H828" s="89"/>
      <c r="I828" s="54"/>
      <c r="J828" s="89"/>
      <c r="K828" s="89"/>
      <c r="L828" s="89"/>
      <c r="M828" s="89"/>
      <c r="N828" s="89"/>
      <c r="O828" s="89"/>
      <c r="P828" s="89">
        <f>SUM(ImplementationTable[[#This Row],['# of Refugees (registered/pending) ]:['# of Vulnerable Lebanese Hosts ]])</f>
        <v>0</v>
      </c>
      <c r="Q828" s="57"/>
      <c r="R828" s="57"/>
      <c r="S828" s="69"/>
      <c r="T828" s="58"/>
      <c r="U828" s="58"/>
      <c r="V828" s="85">
        <f>SUM(ImplementationTable[[#This Row],['# of Refugees (registered/pending) 2]:['# of Vulnerable Lebanese Hosts 6]])</f>
        <v>0</v>
      </c>
      <c r="W828" s="81"/>
      <c r="X828" s="81"/>
      <c r="Y828" s="81"/>
      <c r="Z828" s="58"/>
      <c r="AA828"/>
      <c r="AB828" s="8"/>
    </row>
    <row r="829" spans="1:28" ht="30" customHeight="1" x14ac:dyDescent="0.25">
      <c r="A829" s="54"/>
      <c r="B829" s="54"/>
      <c r="C829" s="93"/>
      <c r="D829" s="54"/>
      <c r="E829" s="55"/>
      <c r="F829" s="56"/>
      <c r="G829" s="88"/>
      <c r="H829" s="89"/>
      <c r="I829" s="54"/>
      <c r="J829" s="89"/>
      <c r="K829" s="89"/>
      <c r="L829" s="89"/>
      <c r="M829" s="89"/>
      <c r="N829" s="89"/>
      <c r="O829" s="89"/>
      <c r="P829" s="89">
        <f>SUM(ImplementationTable[[#This Row],['# of Refugees (registered/pending) ]:['# of Vulnerable Lebanese Hosts ]])</f>
        <v>0</v>
      </c>
      <c r="Q829" s="57"/>
      <c r="R829" s="57"/>
      <c r="S829" s="69"/>
      <c r="T829" s="58"/>
      <c r="U829" s="58"/>
      <c r="V829" s="85">
        <f>SUM(ImplementationTable[[#This Row],['# of Refugees (registered/pending) 2]:['# of Vulnerable Lebanese Hosts 6]])</f>
        <v>0</v>
      </c>
      <c r="W829" s="81"/>
      <c r="X829" s="81"/>
      <c r="Y829" s="81"/>
      <c r="Z829" s="58"/>
      <c r="AA829"/>
      <c r="AB829" s="8"/>
    </row>
    <row r="830" spans="1:28" ht="30" customHeight="1" x14ac:dyDescent="0.25">
      <c r="A830" s="54"/>
      <c r="B830" s="54"/>
      <c r="C830" s="93"/>
      <c r="D830" s="54"/>
      <c r="E830" s="55"/>
      <c r="F830" s="56"/>
      <c r="G830" s="88"/>
      <c r="H830" s="89"/>
      <c r="I830" s="54"/>
      <c r="J830" s="89"/>
      <c r="K830" s="89"/>
      <c r="L830" s="89"/>
      <c r="M830" s="89"/>
      <c r="N830" s="89"/>
      <c r="O830" s="89"/>
      <c r="P830" s="89">
        <f>SUM(ImplementationTable[[#This Row],['# of Refugees (registered/pending) ]:['# of Vulnerable Lebanese Hosts ]])</f>
        <v>0</v>
      </c>
      <c r="Q830" s="57"/>
      <c r="R830" s="57"/>
      <c r="S830" s="69"/>
      <c r="T830" s="58"/>
      <c r="U830" s="58"/>
      <c r="V830" s="85">
        <f>SUM(ImplementationTable[[#This Row],['# of Refugees (registered/pending) 2]:['# of Vulnerable Lebanese Hosts 6]])</f>
        <v>0</v>
      </c>
      <c r="W830" s="81"/>
      <c r="X830" s="81"/>
      <c r="Y830" s="81"/>
      <c r="Z830" s="58"/>
      <c r="AA830"/>
      <c r="AB830" s="8"/>
    </row>
    <row r="831" spans="1:28" ht="30" customHeight="1" x14ac:dyDescent="0.25">
      <c r="A831" s="54"/>
      <c r="B831" s="54"/>
      <c r="C831" s="93"/>
      <c r="D831" s="54"/>
      <c r="E831" s="55"/>
      <c r="F831" s="56"/>
      <c r="G831" s="88"/>
      <c r="H831" s="89"/>
      <c r="I831" s="54"/>
      <c r="J831" s="89"/>
      <c r="K831" s="89"/>
      <c r="L831" s="89"/>
      <c r="M831" s="89"/>
      <c r="N831" s="89"/>
      <c r="O831" s="89"/>
      <c r="P831" s="89">
        <f>SUM(ImplementationTable[[#This Row],['# of Refugees (registered/pending) ]:['# of Vulnerable Lebanese Hosts ]])</f>
        <v>0</v>
      </c>
      <c r="Q831" s="57"/>
      <c r="R831" s="57"/>
      <c r="S831" s="69"/>
      <c r="T831" s="58"/>
      <c r="U831" s="58"/>
      <c r="V831" s="85">
        <f>SUM(ImplementationTable[[#This Row],['# of Refugees (registered/pending) 2]:['# of Vulnerable Lebanese Hosts 6]])</f>
        <v>0</v>
      </c>
      <c r="W831" s="81"/>
      <c r="X831" s="81"/>
      <c r="Y831" s="81"/>
      <c r="Z831" s="58"/>
      <c r="AA831"/>
      <c r="AB831" s="8"/>
    </row>
    <row r="832" spans="1:28" ht="30" customHeight="1" x14ac:dyDescent="0.25">
      <c r="A832" s="54"/>
      <c r="B832" s="54"/>
      <c r="C832" s="93"/>
      <c r="D832" s="54"/>
      <c r="E832" s="55"/>
      <c r="F832" s="56"/>
      <c r="G832" s="88"/>
      <c r="H832" s="89"/>
      <c r="I832" s="54"/>
      <c r="J832" s="89"/>
      <c r="K832" s="89"/>
      <c r="L832" s="89"/>
      <c r="M832" s="89"/>
      <c r="N832" s="89"/>
      <c r="O832" s="89"/>
      <c r="P832" s="89">
        <f>SUM(ImplementationTable[[#This Row],['# of Refugees (registered/pending) ]:['# of Vulnerable Lebanese Hosts ]])</f>
        <v>0</v>
      </c>
      <c r="Q832" s="57"/>
      <c r="R832" s="57"/>
      <c r="S832" s="69"/>
      <c r="T832" s="58"/>
      <c r="U832" s="58"/>
      <c r="V832" s="85">
        <f>SUM(ImplementationTable[[#This Row],['# of Refugees (registered/pending) 2]:['# of Vulnerable Lebanese Hosts 6]])</f>
        <v>0</v>
      </c>
      <c r="W832" s="81"/>
      <c r="X832" s="81"/>
      <c r="Y832" s="81"/>
      <c r="Z832" s="58"/>
      <c r="AA832"/>
      <c r="AB832" s="8"/>
    </row>
    <row r="833" spans="1:28" ht="30" customHeight="1" x14ac:dyDescent="0.25">
      <c r="A833" s="54"/>
      <c r="B833" s="54"/>
      <c r="C833" s="93"/>
      <c r="D833" s="54"/>
      <c r="E833" s="55"/>
      <c r="F833" s="56"/>
      <c r="G833" s="88"/>
      <c r="H833" s="89"/>
      <c r="I833" s="54"/>
      <c r="J833" s="89"/>
      <c r="K833" s="89"/>
      <c r="L833" s="89"/>
      <c r="M833" s="89"/>
      <c r="N833" s="89"/>
      <c r="O833" s="89"/>
      <c r="P833" s="89">
        <f>SUM(ImplementationTable[[#This Row],['# of Refugees (registered/pending) ]:['# of Vulnerable Lebanese Hosts ]])</f>
        <v>0</v>
      </c>
      <c r="Q833" s="57"/>
      <c r="R833" s="57"/>
      <c r="S833" s="69"/>
      <c r="T833" s="58"/>
      <c r="U833" s="58"/>
      <c r="V833" s="85">
        <f>SUM(ImplementationTable[[#This Row],['# of Refugees (registered/pending) 2]:['# of Vulnerable Lebanese Hosts 6]])</f>
        <v>0</v>
      </c>
      <c r="W833" s="81"/>
      <c r="X833" s="81"/>
      <c r="Y833" s="81"/>
      <c r="Z833" s="58"/>
      <c r="AA833"/>
      <c r="AB833" s="8"/>
    </row>
    <row r="834" spans="1:28" ht="30" customHeight="1" x14ac:dyDescent="0.25">
      <c r="A834" s="54"/>
      <c r="B834" s="54"/>
      <c r="C834" s="93"/>
      <c r="D834" s="54"/>
      <c r="E834" s="55"/>
      <c r="F834" s="56"/>
      <c r="G834" s="88"/>
      <c r="H834" s="89"/>
      <c r="I834" s="54"/>
      <c r="J834" s="89"/>
      <c r="K834" s="89"/>
      <c r="L834" s="89"/>
      <c r="M834" s="89"/>
      <c r="N834" s="89"/>
      <c r="O834" s="89"/>
      <c r="P834" s="89">
        <f>SUM(ImplementationTable[[#This Row],['# of Refugees (registered/pending) ]:['# of Vulnerable Lebanese Hosts ]])</f>
        <v>0</v>
      </c>
      <c r="Q834" s="57"/>
      <c r="R834" s="57"/>
      <c r="S834" s="69"/>
      <c r="T834" s="58"/>
      <c r="U834" s="58"/>
      <c r="V834" s="85">
        <f>SUM(ImplementationTable[[#This Row],['# of Refugees (registered/pending) 2]:['# of Vulnerable Lebanese Hosts 6]])</f>
        <v>0</v>
      </c>
      <c r="W834" s="81"/>
      <c r="X834" s="81"/>
      <c r="Y834" s="81"/>
      <c r="Z834" s="58"/>
      <c r="AA834"/>
      <c r="AB834" s="8"/>
    </row>
    <row r="835" spans="1:28" ht="30" customHeight="1" x14ac:dyDescent="0.25">
      <c r="A835" s="54"/>
      <c r="B835" s="54"/>
      <c r="C835" s="93"/>
      <c r="D835" s="54"/>
      <c r="E835" s="55"/>
      <c r="F835" s="56"/>
      <c r="G835" s="88"/>
      <c r="H835" s="89"/>
      <c r="I835" s="54"/>
      <c r="J835" s="89"/>
      <c r="K835" s="89"/>
      <c r="L835" s="89"/>
      <c r="M835" s="89"/>
      <c r="N835" s="89"/>
      <c r="O835" s="89"/>
      <c r="P835" s="89">
        <f>SUM(ImplementationTable[[#This Row],['# of Refugees (registered/pending) ]:['# of Vulnerable Lebanese Hosts ]])</f>
        <v>0</v>
      </c>
      <c r="Q835" s="57"/>
      <c r="R835" s="57"/>
      <c r="S835" s="69"/>
      <c r="T835" s="58"/>
      <c r="U835" s="58"/>
      <c r="V835" s="85">
        <f>SUM(ImplementationTable[[#This Row],['# of Refugees (registered/pending) 2]:['# of Vulnerable Lebanese Hosts 6]])</f>
        <v>0</v>
      </c>
      <c r="W835" s="81"/>
      <c r="X835" s="81"/>
      <c r="Y835" s="81"/>
      <c r="Z835" s="58"/>
      <c r="AA835"/>
      <c r="AB835" s="8"/>
    </row>
    <row r="836" spans="1:28" ht="30" customHeight="1" x14ac:dyDescent="0.25">
      <c r="A836" s="54"/>
      <c r="B836" s="54"/>
      <c r="C836" s="93"/>
      <c r="D836" s="54"/>
      <c r="E836" s="55"/>
      <c r="F836" s="56"/>
      <c r="G836" s="88"/>
      <c r="H836" s="89"/>
      <c r="I836" s="54"/>
      <c r="J836" s="89"/>
      <c r="K836" s="89"/>
      <c r="L836" s="89"/>
      <c r="M836" s="89"/>
      <c r="N836" s="89"/>
      <c r="O836" s="89"/>
      <c r="P836" s="89">
        <f>SUM(ImplementationTable[[#This Row],['# of Refugees (registered/pending) ]:['# of Vulnerable Lebanese Hosts ]])</f>
        <v>0</v>
      </c>
      <c r="Q836" s="57"/>
      <c r="R836" s="57"/>
      <c r="S836" s="69"/>
      <c r="T836" s="58"/>
      <c r="U836" s="58"/>
      <c r="V836" s="85">
        <f>SUM(ImplementationTable[[#This Row],['# of Refugees (registered/pending) 2]:['# of Vulnerable Lebanese Hosts 6]])</f>
        <v>0</v>
      </c>
      <c r="W836" s="81"/>
      <c r="X836" s="81"/>
      <c r="Y836" s="81"/>
      <c r="Z836" s="58"/>
      <c r="AA836"/>
      <c r="AB836" s="8"/>
    </row>
    <row r="837" spans="1:28" ht="30" customHeight="1" x14ac:dyDescent="0.25">
      <c r="A837" s="54"/>
      <c r="B837" s="54"/>
      <c r="C837" s="93"/>
      <c r="D837" s="54"/>
      <c r="E837" s="55"/>
      <c r="F837" s="56"/>
      <c r="G837" s="88"/>
      <c r="H837" s="89"/>
      <c r="I837" s="54"/>
      <c r="J837" s="89"/>
      <c r="K837" s="89"/>
      <c r="L837" s="89"/>
      <c r="M837" s="89"/>
      <c r="N837" s="89"/>
      <c r="O837" s="89"/>
      <c r="P837" s="89">
        <f>SUM(ImplementationTable[[#This Row],['# of Refugees (registered/pending) ]:['# of Vulnerable Lebanese Hosts ]])</f>
        <v>0</v>
      </c>
      <c r="Q837" s="57"/>
      <c r="R837" s="57"/>
      <c r="S837" s="69"/>
      <c r="T837" s="58"/>
      <c r="U837" s="58"/>
      <c r="V837" s="85">
        <f>SUM(ImplementationTable[[#This Row],['# of Refugees (registered/pending) 2]:['# of Vulnerable Lebanese Hosts 6]])</f>
        <v>0</v>
      </c>
      <c r="W837" s="81"/>
      <c r="X837" s="81"/>
      <c r="Y837" s="81"/>
      <c r="Z837" s="58"/>
      <c r="AA837"/>
      <c r="AB837" s="8"/>
    </row>
    <row r="838" spans="1:28" ht="30" customHeight="1" x14ac:dyDescent="0.25">
      <c r="A838" s="54"/>
      <c r="B838" s="54"/>
      <c r="C838" s="93"/>
      <c r="D838" s="54"/>
      <c r="E838" s="55"/>
      <c r="F838" s="56"/>
      <c r="G838" s="88"/>
      <c r="H838" s="89"/>
      <c r="I838" s="54"/>
      <c r="J838" s="89"/>
      <c r="K838" s="89"/>
      <c r="L838" s="89"/>
      <c r="M838" s="89"/>
      <c r="N838" s="89"/>
      <c r="O838" s="89"/>
      <c r="P838" s="89">
        <f>SUM(ImplementationTable[[#This Row],['# of Refugees (registered/pending) ]:['# of Vulnerable Lebanese Hosts ]])</f>
        <v>0</v>
      </c>
      <c r="Q838" s="57"/>
      <c r="R838" s="57"/>
      <c r="S838" s="69"/>
      <c r="T838" s="58"/>
      <c r="U838" s="58"/>
      <c r="V838" s="85">
        <f>SUM(ImplementationTable[[#This Row],['# of Refugees (registered/pending) 2]:['# of Vulnerable Lebanese Hosts 6]])</f>
        <v>0</v>
      </c>
      <c r="W838" s="81"/>
      <c r="X838" s="81"/>
      <c r="Y838" s="81"/>
      <c r="Z838" s="58"/>
      <c r="AA838"/>
      <c r="AB838" s="8"/>
    </row>
    <row r="839" spans="1:28" ht="30" customHeight="1" x14ac:dyDescent="0.25">
      <c r="A839" s="54"/>
      <c r="B839" s="54"/>
      <c r="C839" s="93"/>
      <c r="D839" s="54"/>
      <c r="E839" s="55"/>
      <c r="F839" s="56"/>
      <c r="G839" s="88"/>
      <c r="H839" s="89"/>
      <c r="I839" s="54"/>
      <c r="J839" s="89"/>
      <c r="K839" s="89"/>
      <c r="L839" s="89"/>
      <c r="M839" s="89"/>
      <c r="N839" s="89"/>
      <c r="O839" s="89"/>
      <c r="P839" s="89">
        <f>SUM(ImplementationTable[[#This Row],['# of Refugees (registered/pending) ]:['# of Vulnerable Lebanese Hosts ]])</f>
        <v>0</v>
      </c>
      <c r="Q839" s="57"/>
      <c r="R839" s="57"/>
      <c r="S839" s="69"/>
      <c r="T839" s="58"/>
      <c r="U839" s="58"/>
      <c r="V839" s="85">
        <f>SUM(ImplementationTable[[#This Row],['# of Refugees (registered/pending) 2]:['# of Vulnerable Lebanese Hosts 6]])</f>
        <v>0</v>
      </c>
      <c r="W839" s="81"/>
      <c r="X839" s="81"/>
      <c r="Y839" s="81"/>
      <c r="Z839" s="58"/>
      <c r="AA839"/>
      <c r="AB839" s="8"/>
    </row>
    <row r="840" spans="1:28" ht="30" customHeight="1" x14ac:dyDescent="0.25">
      <c r="A840" s="54"/>
      <c r="B840" s="54"/>
      <c r="C840" s="93"/>
      <c r="D840" s="54"/>
      <c r="E840" s="55"/>
      <c r="F840" s="56"/>
      <c r="G840" s="88"/>
      <c r="H840" s="89"/>
      <c r="I840" s="54"/>
      <c r="J840" s="89"/>
      <c r="K840" s="89"/>
      <c r="L840" s="89"/>
      <c r="M840" s="89"/>
      <c r="N840" s="89"/>
      <c r="O840" s="89"/>
      <c r="P840" s="89">
        <f>SUM(ImplementationTable[[#This Row],['# of Refugees (registered/pending) ]:['# of Vulnerable Lebanese Hosts ]])</f>
        <v>0</v>
      </c>
      <c r="Q840" s="57"/>
      <c r="R840" s="57"/>
      <c r="S840" s="69"/>
      <c r="T840" s="58"/>
      <c r="U840" s="58"/>
      <c r="V840" s="85">
        <f>SUM(ImplementationTable[[#This Row],['# of Refugees (registered/pending) 2]:['# of Vulnerable Lebanese Hosts 6]])</f>
        <v>0</v>
      </c>
      <c r="W840" s="81"/>
      <c r="X840" s="81"/>
      <c r="Y840" s="81"/>
      <c r="Z840" s="58"/>
      <c r="AA840"/>
      <c r="AB840" s="8"/>
    </row>
    <row r="841" spans="1:28" ht="30" customHeight="1" x14ac:dyDescent="0.25">
      <c r="A841" s="54"/>
      <c r="B841" s="54"/>
      <c r="C841" s="93"/>
      <c r="D841" s="54"/>
      <c r="E841" s="55"/>
      <c r="F841" s="56"/>
      <c r="G841" s="88"/>
      <c r="H841" s="89"/>
      <c r="I841" s="54"/>
      <c r="J841" s="89"/>
      <c r="K841" s="89"/>
      <c r="L841" s="89"/>
      <c r="M841" s="89"/>
      <c r="N841" s="89"/>
      <c r="O841" s="89"/>
      <c r="P841" s="89">
        <f>SUM(ImplementationTable[[#This Row],['# of Refugees (registered/pending) ]:['# of Vulnerable Lebanese Hosts ]])</f>
        <v>0</v>
      </c>
      <c r="Q841" s="57"/>
      <c r="R841" s="57"/>
      <c r="S841" s="69"/>
      <c r="T841" s="58"/>
      <c r="U841" s="58"/>
      <c r="V841" s="85">
        <f>SUM(ImplementationTable[[#This Row],['# of Refugees (registered/pending) 2]:['# of Vulnerable Lebanese Hosts 6]])</f>
        <v>0</v>
      </c>
      <c r="W841" s="81"/>
      <c r="X841" s="81"/>
      <c r="Y841" s="81"/>
      <c r="Z841" s="58"/>
      <c r="AA841"/>
      <c r="AB841" s="8"/>
    </row>
    <row r="842" spans="1:28" ht="30" customHeight="1" x14ac:dyDescent="0.25">
      <c r="A842" s="54"/>
      <c r="B842" s="54"/>
      <c r="C842" s="93"/>
      <c r="D842" s="54"/>
      <c r="E842" s="55"/>
      <c r="F842" s="56"/>
      <c r="G842" s="88"/>
      <c r="H842" s="89"/>
      <c r="I842" s="54"/>
      <c r="J842" s="89"/>
      <c r="K842" s="89"/>
      <c r="L842" s="89"/>
      <c r="M842" s="89"/>
      <c r="N842" s="89"/>
      <c r="O842" s="89"/>
      <c r="P842" s="89">
        <f>SUM(ImplementationTable[[#This Row],['# of Refugees (registered/pending) ]:['# of Vulnerable Lebanese Hosts ]])</f>
        <v>0</v>
      </c>
      <c r="Q842" s="57"/>
      <c r="R842" s="57"/>
      <c r="S842" s="69"/>
      <c r="T842" s="58"/>
      <c r="U842" s="58"/>
      <c r="V842" s="85">
        <f>SUM(ImplementationTable[[#This Row],['# of Refugees (registered/pending) 2]:['# of Vulnerable Lebanese Hosts 6]])</f>
        <v>0</v>
      </c>
      <c r="W842" s="81"/>
      <c r="X842" s="81"/>
      <c r="Y842" s="81"/>
      <c r="Z842" s="58"/>
      <c r="AA842"/>
      <c r="AB842" s="8"/>
    </row>
    <row r="843" spans="1:28" ht="30" customHeight="1" x14ac:dyDescent="0.25">
      <c r="A843" s="54"/>
      <c r="B843" s="54"/>
      <c r="C843" s="93"/>
      <c r="D843" s="54"/>
      <c r="E843" s="55"/>
      <c r="F843" s="56"/>
      <c r="G843" s="88"/>
      <c r="H843" s="89"/>
      <c r="I843" s="54"/>
      <c r="J843" s="89"/>
      <c r="K843" s="89"/>
      <c r="L843" s="89"/>
      <c r="M843" s="89"/>
      <c r="N843" s="89"/>
      <c r="O843" s="89"/>
      <c r="P843" s="89">
        <f>SUM(ImplementationTable[[#This Row],['# of Refugees (registered/pending) ]:['# of Vulnerable Lebanese Hosts ]])</f>
        <v>0</v>
      </c>
      <c r="Q843" s="57"/>
      <c r="R843" s="57"/>
      <c r="S843" s="69"/>
      <c r="T843" s="58"/>
      <c r="U843" s="58"/>
      <c r="V843" s="85">
        <f>SUM(ImplementationTable[[#This Row],['# of Refugees (registered/pending) 2]:['# of Vulnerable Lebanese Hosts 6]])</f>
        <v>0</v>
      </c>
      <c r="W843" s="81"/>
      <c r="X843" s="81"/>
      <c r="Y843" s="81"/>
      <c r="Z843" s="58"/>
      <c r="AA843"/>
      <c r="AB843" s="8"/>
    </row>
    <row r="844" spans="1:28" ht="30" customHeight="1" x14ac:dyDescent="0.25">
      <c r="A844" s="54"/>
      <c r="B844" s="54"/>
      <c r="C844" s="93"/>
      <c r="D844" s="54"/>
      <c r="E844" s="55"/>
      <c r="F844" s="56"/>
      <c r="G844" s="88"/>
      <c r="H844" s="89"/>
      <c r="I844" s="54"/>
      <c r="J844" s="89"/>
      <c r="K844" s="89"/>
      <c r="L844" s="89"/>
      <c r="M844" s="89"/>
      <c r="N844" s="89"/>
      <c r="O844" s="89"/>
      <c r="P844" s="89">
        <f>SUM(ImplementationTable[[#This Row],['# of Refugees (registered/pending) ]:['# of Vulnerable Lebanese Hosts ]])</f>
        <v>0</v>
      </c>
      <c r="Q844" s="57"/>
      <c r="R844" s="57"/>
      <c r="S844" s="69"/>
      <c r="T844" s="58"/>
      <c r="U844" s="58"/>
      <c r="V844" s="85">
        <f>SUM(ImplementationTable[[#This Row],['# of Refugees (registered/pending) 2]:['# of Vulnerable Lebanese Hosts 6]])</f>
        <v>0</v>
      </c>
      <c r="W844" s="81"/>
      <c r="X844" s="81"/>
      <c r="Y844" s="81"/>
      <c r="Z844" s="58"/>
      <c r="AA844"/>
      <c r="AB844" s="8"/>
    </row>
    <row r="845" spans="1:28" ht="30" customHeight="1" x14ac:dyDescent="0.25">
      <c r="A845" s="54"/>
      <c r="B845" s="54"/>
      <c r="C845" s="93"/>
      <c r="D845" s="54"/>
      <c r="E845" s="55"/>
      <c r="F845" s="56"/>
      <c r="G845" s="88"/>
      <c r="H845" s="89"/>
      <c r="I845" s="54"/>
      <c r="J845" s="89"/>
      <c r="K845" s="89"/>
      <c r="L845" s="89"/>
      <c r="M845" s="89"/>
      <c r="N845" s="89"/>
      <c r="O845" s="89"/>
      <c r="P845" s="89">
        <f>SUM(ImplementationTable[[#This Row],['# of Refugees (registered/pending) ]:['# of Vulnerable Lebanese Hosts ]])</f>
        <v>0</v>
      </c>
      <c r="Q845" s="57"/>
      <c r="R845" s="57"/>
      <c r="S845" s="69"/>
      <c r="T845" s="58"/>
      <c r="U845" s="58"/>
      <c r="V845" s="85">
        <f>SUM(ImplementationTable[[#This Row],['# of Refugees (registered/pending) 2]:['# of Vulnerable Lebanese Hosts 6]])</f>
        <v>0</v>
      </c>
      <c r="W845" s="81"/>
      <c r="X845" s="81"/>
      <c r="Y845" s="81"/>
      <c r="Z845" s="58"/>
      <c r="AA845"/>
      <c r="AB845" s="8"/>
    </row>
    <row r="846" spans="1:28" ht="30" customHeight="1" x14ac:dyDescent="0.25">
      <c r="A846" s="54"/>
      <c r="B846" s="54"/>
      <c r="C846" s="93"/>
      <c r="D846" s="54"/>
      <c r="E846" s="55"/>
      <c r="F846" s="56"/>
      <c r="G846" s="88"/>
      <c r="H846" s="89"/>
      <c r="I846" s="54"/>
      <c r="J846" s="89"/>
      <c r="K846" s="89"/>
      <c r="L846" s="89"/>
      <c r="M846" s="89"/>
      <c r="N846" s="89"/>
      <c r="O846" s="89"/>
      <c r="P846" s="89">
        <f>SUM(ImplementationTable[[#This Row],['# of Refugees (registered/pending) ]:['# of Vulnerable Lebanese Hosts ]])</f>
        <v>0</v>
      </c>
      <c r="Q846" s="57"/>
      <c r="R846" s="57"/>
      <c r="S846" s="69"/>
      <c r="T846" s="58"/>
      <c r="U846" s="58"/>
      <c r="V846" s="85">
        <f>SUM(ImplementationTable[[#This Row],['# of Refugees (registered/pending) 2]:['# of Vulnerable Lebanese Hosts 6]])</f>
        <v>0</v>
      </c>
      <c r="W846" s="81"/>
      <c r="X846" s="81"/>
      <c r="Y846" s="81"/>
      <c r="Z846" s="58"/>
      <c r="AA846"/>
      <c r="AB846" s="8"/>
    </row>
    <row r="847" spans="1:28" ht="30" customHeight="1" x14ac:dyDescent="0.25">
      <c r="A847" s="54"/>
      <c r="B847" s="54"/>
      <c r="C847" s="93"/>
      <c r="D847" s="54"/>
      <c r="E847" s="55"/>
      <c r="F847" s="56"/>
      <c r="G847" s="88"/>
      <c r="H847" s="89"/>
      <c r="I847" s="54"/>
      <c r="J847" s="89"/>
      <c r="K847" s="89"/>
      <c r="L847" s="89"/>
      <c r="M847" s="89"/>
      <c r="N847" s="89"/>
      <c r="O847" s="89"/>
      <c r="P847" s="89">
        <f>SUM(ImplementationTable[[#This Row],['# of Refugees (registered/pending) ]:['# of Vulnerable Lebanese Hosts ]])</f>
        <v>0</v>
      </c>
      <c r="Q847" s="57"/>
      <c r="R847" s="57"/>
      <c r="S847" s="69"/>
      <c r="T847" s="58"/>
      <c r="U847" s="58"/>
      <c r="V847" s="85">
        <f>SUM(ImplementationTable[[#This Row],['# of Refugees (registered/pending) 2]:['# of Vulnerable Lebanese Hosts 6]])</f>
        <v>0</v>
      </c>
      <c r="W847" s="81"/>
      <c r="X847" s="81"/>
      <c r="Y847" s="81"/>
      <c r="Z847" s="58"/>
      <c r="AA847"/>
      <c r="AB847" s="8"/>
    </row>
    <row r="848" spans="1:28" ht="30" customHeight="1" x14ac:dyDescent="0.25">
      <c r="A848" s="54"/>
      <c r="B848" s="54"/>
      <c r="C848" s="93"/>
      <c r="D848" s="54"/>
      <c r="E848" s="55"/>
      <c r="F848" s="56"/>
      <c r="G848" s="88"/>
      <c r="H848" s="89"/>
      <c r="I848" s="54"/>
      <c r="J848" s="89"/>
      <c r="K848" s="89"/>
      <c r="L848" s="89"/>
      <c r="M848" s="89"/>
      <c r="N848" s="89"/>
      <c r="O848" s="89"/>
      <c r="P848" s="89">
        <f>SUM(ImplementationTable[[#This Row],['# of Refugees (registered/pending) ]:['# of Vulnerable Lebanese Hosts ]])</f>
        <v>0</v>
      </c>
      <c r="Q848" s="57"/>
      <c r="R848" s="57"/>
      <c r="S848" s="69"/>
      <c r="T848" s="58"/>
      <c r="U848" s="58"/>
      <c r="V848" s="85">
        <f>SUM(ImplementationTable[[#This Row],['# of Refugees (registered/pending) 2]:['# of Vulnerable Lebanese Hosts 6]])</f>
        <v>0</v>
      </c>
      <c r="W848" s="81"/>
      <c r="X848" s="81"/>
      <c r="Y848" s="81"/>
      <c r="Z848" s="58"/>
      <c r="AA848"/>
      <c r="AB848" s="8"/>
    </row>
    <row r="849" spans="1:28" ht="30" customHeight="1" x14ac:dyDescent="0.25">
      <c r="A849" s="54"/>
      <c r="B849" s="54"/>
      <c r="C849" s="93"/>
      <c r="D849" s="54"/>
      <c r="E849" s="55"/>
      <c r="F849" s="56"/>
      <c r="G849" s="88"/>
      <c r="H849" s="89"/>
      <c r="I849" s="54"/>
      <c r="J849" s="89"/>
      <c r="K849" s="89"/>
      <c r="L849" s="89"/>
      <c r="M849" s="89"/>
      <c r="N849" s="89"/>
      <c r="O849" s="89"/>
      <c r="P849" s="89">
        <f>SUM(ImplementationTable[[#This Row],['# of Refugees (registered/pending) ]:['# of Vulnerable Lebanese Hosts ]])</f>
        <v>0</v>
      </c>
      <c r="Q849" s="57"/>
      <c r="R849" s="57"/>
      <c r="S849" s="69"/>
      <c r="T849" s="58"/>
      <c r="U849" s="58"/>
      <c r="V849" s="85">
        <f>SUM(ImplementationTable[[#This Row],['# of Refugees (registered/pending) 2]:['# of Vulnerable Lebanese Hosts 6]])</f>
        <v>0</v>
      </c>
      <c r="W849" s="81"/>
      <c r="X849" s="81"/>
      <c r="Y849" s="81"/>
      <c r="Z849" s="58"/>
      <c r="AA849"/>
      <c r="AB849" s="8"/>
    </row>
    <row r="850" spans="1:28" ht="30" customHeight="1" x14ac:dyDescent="0.25">
      <c r="A850" s="54"/>
      <c r="B850" s="54"/>
      <c r="C850" s="93"/>
      <c r="D850" s="54"/>
      <c r="E850" s="55"/>
      <c r="F850" s="56"/>
      <c r="G850" s="88"/>
      <c r="H850" s="89"/>
      <c r="I850" s="54"/>
      <c r="J850" s="89"/>
      <c r="K850" s="89"/>
      <c r="L850" s="89"/>
      <c r="M850" s="89"/>
      <c r="N850" s="89"/>
      <c r="O850" s="89"/>
      <c r="P850" s="89">
        <f>SUM(ImplementationTable[[#This Row],['# of Refugees (registered/pending) ]:['# of Vulnerable Lebanese Hosts ]])</f>
        <v>0</v>
      </c>
      <c r="Q850" s="57"/>
      <c r="R850" s="57"/>
      <c r="S850" s="69"/>
      <c r="T850" s="58"/>
      <c r="U850" s="58"/>
      <c r="V850" s="85">
        <f>SUM(ImplementationTable[[#This Row],['# of Refugees (registered/pending) 2]:['# of Vulnerable Lebanese Hosts 6]])</f>
        <v>0</v>
      </c>
      <c r="W850" s="81"/>
      <c r="X850" s="81"/>
      <c r="Y850" s="81"/>
      <c r="Z850" s="58"/>
      <c r="AA850"/>
      <c r="AB850" s="8"/>
    </row>
    <row r="851" spans="1:28" ht="30" customHeight="1" x14ac:dyDescent="0.25">
      <c r="A851" s="54"/>
      <c r="B851" s="54"/>
      <c r="C851" s="93"/>
      <c r="D851" s="54"/>
      <c r="E851" s="55"/>
      <c r="F851" s="56"/>
      <c r="G851" s="88"/>
      <c r="H851" s="89"/>
      <c r="I851" s="54"/>
      <c r="J851" s="89"/>
      <c r="K851" s="89"/>
      <c r="L851" s="89"/>
      <c r="M851" s="89"/>
      <c r="N851" s="89"/>
      <c r="O851" s="89"/>
      <c r="P851" s="89">
        <f>SUM(ImplementationTable[[#This Row],['# of Refugees (registered/pending) ]:['# of Vulnerable Lebanese Hosts ]])</f>
        <v>0</v>
      </c>
      <c r="Q851" s="57"/>
      <c r="R851" s="57"/>
      <c r="S851" s="69"/>
      <c r="T851" s="58"/>
      <c r="U851" s="58"/>
      <c r="V851" s="85">
        <f>SUM(ImplementationTable[[#This Row],['# of Refugees (registered/pending) 2]:['# of Vulnerable Lebanese Hosts 6]])</f>
        <v>0</v>
      </c>
      <c r="W851" s="81"/>
      <c r="X851" s="81"/>
      <c r="Y851" s="81"/>
      <c r="Z851" s="58"/>
      <c r="AA851"/>
      <c r="AB851" s="8"/>
    </row>
    <row r="852" spans="1:28" ht="30" customHeight="1" x14ac:dyDescent="0.25">
      <c r="A852" s="54"/>
      <c r="B852" s="54"/>
      <c r="C852" s="93"/>
      <c r="D852" s="54"/>
      <c r="E852" s="55"/>
      <c r="F852" s="56"/>
      <c r="G852" s="88"/>
      <c r="H852" s="89"/>
      <c r="I852" s="54"/>
      <c r="J852" s="89"/>
      <c r="K852" s="89"/>
      <c r="L852" s="89"/>
      <c r="M852" s="89"/>
      <c r="N852" s="89"/>
      <c r="O852" s="89"/>
      <c r="P852" s="89">
        <f>SUM(ImplementationTable[[#This Row],['# of Refugees (registered/pending) ]:['# of Vulnerable Lebanese Hosts ]])</f>
        <v>0</v>
      </c>
      <c r="Q852" s="57"/>
      <c r="R852" s="57"/>
      <c r="S852" s="69"/>
      <c r="T852" s="58"/>
      <c r="U852" s="58"/>
      <c r="V852" s="85">
        <f>SUM(ImplementationTable[[#This Row],['# of Refugees (registered/pending) 2]:['# of Vulnerable Lebanese Hosts 6]])</f>
        <v>0</v>
      </c>
      <c r="W852" s="81"/>
      <c r="X852" s="81"/>
      <c r="Y852" s="81"/>
      <c r="Z852" s="58"/>
      <c r="AA852"/>
      <c r="AB852" s="8"/>
    </row>
    <row r="853" spans="1:28" ht="30" customHeight="1" x14ac:dyDescent="0.25">
      <c r="A853" s="54"/>
      <c r="B853" s="54"/>
      <c r="C853" s="93"/>
      <c r="D853" s="54"/>
      <c r="E853" s="55"/>
      <c r="F853" s="56"/>
      <c r="G853" s="88"/>
      <c r="H853" s="89"/>
      <c r="I853" s="54"/>
      <c r="J853" s="89"/>
      <c r="K853" s="89"/>
      <c r="L853" s="89"/>
      <c r="M853" s="89"/>
      <c r="N853" s="89"/>
      <c r="O853" s="89"/>
      <c r="P853" s="89">
        <f>SUM(ImplementationTable[[#This Row],['# of Refugees (registered/pending) ]:['# of Vulnerable Lebanese Hosts ]])</f>
        <v>0</v>
      </c>
      <c r="Q853" s="57"/>
      <c r="R853" s="57"/>
      <c r="S853" s="69"/>
      <c r="T853" s="58"/>
      <c r="U853" s="58"/>
      <c r="V853" s="85">
        <f>SUM(ImplementationTable[[#This Row],['# of Refugees (registered/pending) 2]:['# of Vulnerable Lebanese Hosts 6]])</f>
        <v>0</v>
      </c>
      <c r="W853" s="81"/>
      <c r="X853" s="81"/>
      <c r="Y853" s="81"/>
      <c r="Z853" s="58"/>
      <c r="AA853"/>
      <c r="AB853" s="8"/>
    </row>
    <row r="854" spans="1:28" ht="30" customHeight="1" x14ac:dyDescent="0.25">
      <c r="A854" s="54"/>
      <c r="B854" s="54"/>
      <c r="C854" s="93"/>
      <c r="D854" s="54"/>
      <c r="E854" s="55"/>
      <c r="F854" s="56"/>
      <c r="G854" s="88"/>
      <c r="H854" s="89"/>
      <c r="I854" s="54"/>
      <c r="J854" s="89"/>
      <c r="K854" s="89"/>
      <c r="L854" s="89"/>
      <c r="M854" s="89"/>
      <c r="N854" s="89"/>
      <c r="O854" s="89"/>
      <c r="P854" s="89">
        <f>SUM(ImplementationTable[[#This Row],['# of Refugees (registered/pending) ]:['# of Vulnerable Lebanese Hosts ]])</f>
        <v>0</v>
      </c>
      <c r="Q854" s="57"/>
      <c r="R854" s="57"/>
      <c r="S854" s="69"/>
      <c r="T854" s="58"/>
      <c r="U854" s="58"/>
      <c r="V854" s="85">
        <f>SUM(ImplementationTable[[#This Row],['# of Refugees (registered/pending) 2]:['# of Vulnerable Lebanese Hosts 6]])</f>
        <v>0</v>
      </c>
      <c r="W854" s="81"/>
      <c r="X854" s="81"/>
      <c r="Y854" s="81"/>
      <c r="Z854" s="58"/>
      <c r="AA854"/>
      <c r="AB854" s="8"/>
    </row>
    <row r="855" spans="1:28" ht="30" customHeight="1" x14ac:dyDescent="0.25">
      <c r="A855" s="54"/>
      <c r="B855" s="54"/>
      <c r="C855" s="93"/>
      <c r="D855" s="54"/>
      <c r="E855" s="55"/>
      <c r="F855" s="56"/>
      <c r="G855" s="88"/>
      <c r="H855" s="89"/>
      <c r="I855" s="54"/>
      <c r="J855" s="89"/>
      <c r="K855" s="89"/>
      <c r="L855" s="89"/>
      <c r="M855" s="89"/>
      <c r="N855" s="89"/>
      <c r="O855" s="89"/>
      <c r="P855" s="89">
        <f>SUM(ImplementationTable[[#This Row],['# of Refugees (registered/pending) ]:['# of Vulnerable Lebanese Hosts ]])</f>
        <v>0</v>
      </c>
      <c r="Q855" s="57"/>
      <c r="R855" s="57"/>
      <c r="S855" s="69"/>
      <c r="T855" s="58"/>
      <c r="U855" s="58"/>
      <c r="V855" s="85">
        <f>SUM(ImplementationTable[[#This Row],['# of Refugees (registered/pending) 2]:['# of Vulnerable Lebanese Hosts 6]])</f>
        <v>0</v>
      </c>
      <c r="W855" s="81"/>
      <c r="X855" s="81"/>
      <c r="Y855" s="81"/>
      <c r="Z855" s="58"/>
      <c r="AA855"/>
      <c r="AB855" s="8"/>
    </row>
    <row r="856" spans="1:28" ht="30" customHeight="1" x14ac:dyDescent="0.25">
      <c r="A856" s="54"/>
      <c r="B856" s="54"/>
      <c r="C856" s="93"/>
      <c r="D856" s="54"/>
      <c r="E856" s="55"/>
      <c r="F856" s="56"/>
      <c r="G856" s="88"/>
      <c r="H856" s="89"/>
      <c r="I856" s="54"/>
      <c r="J856" s="89"/>
      <c r="K856" s="89"/>
      <c r="L856" s="89"/>
      <c r="M856" s="89"/>
      <c r="N856" s="89"/>
      <c r="O856" s="89"/>
      <c r="P856" s="89">
        <f>SUM(ImplementationTable[[#This Row],['# of Refugees (registered/pending) ]:['# of Vulnerable Lebanese Hosts ]])</f>
        <v>0</v>
      </c>
      <c r="Q856" s="57"/>
      <c r="R856" s="57"/>
      <c r="S856" s="69"/>
      <c r="T856" s="58"/>
      <c r="U856" s="58"/>
      <c r="V856" s="85">
        <f>SUM(ImplementationTable[[#This Row],['# of Refugees (registered/pending) 2]:['# of Vulnerable Lebanese Hosts 6]])</f>
        <v>0</v>
      </c>
      <c r="W856" s="81"/>
      <c r="X856" s="81"/>
      <c r="Y856" s="81"/>
      <c r="Z856" s="58"/>
      <c r="AA856"/>
      <c r="AB856" s="8"/>
    </row>
    <row r="857" spans="1:28" ht="30" customHeight="1" x14ac:dyDescent="0.25">
      <c r="A857" s="54"/>
      <c r="B857" s="54"/>
      <c r="C857" s="93"/>
      <c r="D857" s="54"/>
      <c r="E857" s="55"/>
      <c r="F857" s="56"/>
      <c r="G857" s="88"/>
      <c r="H857" s="89"/>
      <c r="I857" s="54"/>
      <c r="J857" s="89"/>
      <c r="K857" s="89"/>
      <c r="L857" s="89"/>
      <c r="M857" s="89"/>
      <c r="N857" s="89"/>
      <c r="O857" s="89"/>
      <c r="P857" s="89">
        <f>SUM(ImplementationTable[[#This Row],['# of Refugees (registered/pending) ]:['# of Vulnerable Lebanese Hosts ]])</f>
        <v>0</v>
      </c>
      <c r="Q857" s="57"/>
      <c r="R857" s="57"/>
      <c r="S857" s="69"/>
      <c r="T857" s="58"/>
      <c r="U857" s="58"/>
      <c r="V857" s="85">
        <f>SUM(ImplementationTable[[#This Row],['# of Refugees (registered/pending) 2]:['# of Vulnerable Lebanese Hosts 6]])</f>
        <v>0</v>
      </c>
      <c r="W857" s="81"/>
      <c r="X857" s="81"/>
      <c r="Y857" s="81"/>
      <c r="Z857" s="58"/>
      <c r="AA857"/>
      <c r="AB857" s="8"/>
    </row>
    <row r="858" spans="1:28" ht="30" customHeight="1" x14ac:dyDescent="0.25">
      <c r="A858" s="54"/>
      <c r="B858" s="54"/>
      <c r="C858" s="93"/>
      <c r="D858" s="54"/>
      <c r="E858" s="55"/>
      <c r="F858" s="56"/>
      <c r="G858" s="88"/>
      <c r="H858" s="89"/>
      <c r="I858" s="54"/>
      <c r="J858" s="89"/>
      <c r="K858" s="89"/>
      <c r="L858" s="89"/>
      <c r="M858" s="89"/>
      <c r="N858" s="89"/>
      <c r="O858" s="89"/>
      <c r="P858" s="89">
        <f>SUM(ImplementationTable[[#This Row],['# of Refugees (registered/pending) ]:['# of Vulnerable Lebanese Hosts ]])</f>
        <v>0</v>
      </c>
      <c r="Q858" s="57"/>
      <c r="R858" s="57"/>
      <c r="S858" s="69"/>
      <c r="T858" s="58"/>
      <c r="U858" s="58"/>
      <c r="V858" s="85">
        <f>SUM(ImplementationTable[[#This Row],['# of Refugees (registered/pending) 2]:['# of Vulnerable Lebanese Hosts 6]])</f>
        <v>0</v>
      </c>
      <c r="W858" s="81"/>
      <c r="X858" s="81"/>
      <c r="Y858" s="81"/>
      <c r="Z858" s="58"/>
      <c r="AA858"/>
      <c r="AB858" s="8"/>
    </row>
    <row r="859" spans="1:28" ht="30" customHeight="1" x14ac:dyDescent="0.25">
      <c r="A859" s="54"/>
      <c r="B859" s="54"/>
      <c r="C859" s="93"/>
      <c r="D859" s="54"/>
      <c r="E859" s="55"/>
      <c r="F859" s="56"/>
      <c r="G859" s="88"/>
      <c r="H859" s="89"/>
      <c r="I859" s="54"/>
      <c r="J859" s="89"/>
      <c r="K859" s="89"/>
      <c r="L859" s="89"/>
      <c r="M859" s="89"/>
      <c r="N859" s="89"/>
      <c r="O859" s="89"/>
      <c r="P859" s="89">
        <f>SUM(ImplementationTable[[#This Row],['# of Refugees (registered/pending) ]:['# of Vulnerable Lebanese Hosts ]])</f>
        <v>0</v>
      </c>
      <c r="Q859" s="57"/>
      <c r="R859" s="57"/>
      <c r="S859" s="69"/>
      <c r="T859" s="58"/>
      <c r="U859" s="58"/>
      <c r="V859" s="85">
        <f>SUM(ImplementationTable[[#This Row],['# of Refugees (registered/pending) 2]:['# of Vulnerable Lebanese Hosts 6]])</f>
        <v>0</v>
      </c>
      <c r="W859" s="81"/>
      <c r="X859" s="81"/>
      <c r="Y859" s="81"/>
      <c r="Z859" s="58"/>
      <c r="AA859"/>
      <c r="AB859" s="8"/>
    </row>
    <row r="860" spans="1:28" ht="30" customHeight="1" x14ac:dyDescent="0.25">
      <c r="A860" s="54"/>
      <c r="B860" s="54"/>
      <c r="C860" s="93"/>
      <c r="D860" s="54"/>
      <c r="E860" s="55"/>
      <c r="F860" s="56"/>
      <c r="G860" s="88"/>
      <c r="H860" s="89"/>
      <c r="I860" s="54"/>
      <c r="J860" s="89"/>
      <c r="K860" s="89"/>
      <c r="L860" s="89"/>
      <c r="M860" s="89"/>
      <c r="N860" s="89"/>
      <c r="O860" s="89"/>
      <c r="P860" s="89">
        <f>SUM(ImplementationTable[[#This Row],['# of Refugees (registered/pending) ]:['# of Vulnerable Lebanese Hosts ]])</f>
        <v>0</v>
      </c>
      <c r="Q860" s="57"/>
      <c r="R860" s="57"/>
      <c r="S860" s="69"/>
      <c r="T860" s="58"/>
      <c r="U860" s="58"/>
      <c r="V860" s="85">
        <f>SUM(ImplementationTable[[#This Row],['# of Refugees (registered/pending) 2]:['# of Vulnerable Lebanese Hosts 6]])</f>
        <v>0</v>
      </c>
      <c r="W860" s="81"/>
      <c r="X860" s="81"/>
      <c r="Y860" s="81"/>
      <c r="Z860" s="58"/>
      <c r="AA860"/>
      <c r="AB860" s="8"/>
    </row>
    <row r="861" spans="1:28" ht="30" customHeight="1" x14ac:dyDescent="0.25">
      <c r="A861" s="54"/>
      <c r="B861" s="54"/>
      <c r="C861" s="93"/>
      <c r="D861" s="54"/>
      <c r="E861" s="55"/>
      <c r="F861" s="56"/>
      <c r="G861" s="88"/>
      <c r="H861" s="89"/>
      <c r="I861" s="54"/>
      <c r="J861" s="89"/>
      <c r="K861" s="89"/>
      <c r="L861" s="89"/>
      <c r="M861" s="89"/>
      <c r="N861" s="89"/>
      <c r="O861" s="89"/>
      <c r="P861" s="89">
        <f>SUM(ImplementationTable[[#This Row],['# of Refugees (registered/pending) ]:['# of Vulnerable Lebanese Hosts ]])</f>
        <v>0</v>
      </c>
      <c r="Q861" s="57"/>
      <c r="R861" s="57"/>
      <c r="S861" s="69"/>
      <c r="T861" s="58"/>
      <c r="U861" s="58"/>
      <c r="V861" s="85">
        <f>SUM(ImplementationTable[[#This Row],['# of Refugees (registered/pending) 2]:['# of Vulnerable Lebanese Hosts 6]])</f>
        <v>0</v>
      </c>
      <c r="W861" s="81"/>
      <c r="X861" s="81"/>
      <c r="Y861" s="81"/>
      <c r="Z861" s="58"/>
      <c r="AA861"/>
      <c r="AB861" s="8"/>
    </row>
    <row r="862" spans="1:28" ht="30" customHeight="1" x14ac:dyDescent="0.25">
      <c r="A862" s="54"/>
      <c r="B862" s="54"/>
      <c r="C862" s="93"/>
      <c r="D862" s="54"/>
      <c r="E862" s="55"/>
      <c r="F862" s="56"/>
      <c r="G862" s="88"/>
      <c r="H862" s="89"/>
      <c r="I862" s="54"/>
      <c r="J862" s="89"/>
      <c r="K862" s="89"/>
      <c r="L862" s="89"/>
      <c r="M862" s="89"/>
      <c r="N862" s="89"/>
      <c r="O862" s="89"/>
      <c r="P862" s="89">
        <f>SUM(ImplementationTable[[#This Row],['# of Refugees (registered/pending) ]:['# of Vulnerable Lebanese Hosts ]])</f>
        <v>0</v>
      </c>
      <c r="Q862" s="57"/>
      <c r="R862" s="57"/>
      <c r="S862" s="69"/>
      <c r="T862" s="58"/>
      <c r="U862" s="58"/>
      <c r="V862" s="85">
        <f>SUM(ImplementationTable[[#This Row],['# of Refugees (registered/pending) 2]:['# of Vulnerable Lebanese Hosts 6]])</f>
        <v>0</v>
      </c>
      <c r="W862" s="81"/>
      <c r="X862" s="81"/>
      <c r="Y862" s="81"/>
      <c r="Z862" s="58"/>
      <c r="AA862"/>
      <c r="AB862" s="8"/>
    </row>
    <row r="863" spans="1:28" ht="30" customHeight="1" x14ac:dyDescent="0.25">
      <c r="A863" s="54"/>
      <c r="B863" s="54"/>
      <c r="C863" s="93"/>
      <c r="D863" s="54"/>
      <c r="E863" s="55"/>
      <c r="F863" s="56"/>
      <c r="G863" s="88"/>
      <c r="H863" s="89"/>
      <c r="I863" s="54"/>
      <c r="J863" s="89"/>
      <c r="K863" s="89"/>
      <c r="L863" s="89"/>
      <c r="M863" s="89"/>
      <c r="N863" s="89"/>
      <c r="O863" s="89"/>
      <c r="P863" s="89">
        <f>SUM(ImplementationTable[[#This Row],['# of Refugees (registered/pending) ]:['# of Vulnerable Lebanese Hosts ]])</f>
        <v>0</v>
      </c>
      <c r="Q863" s="57"/>
      <c r="R863" s="57"/>
      <c r="S863" s="69"/>
      <c r="T863" s="58"/>
      <c r="U863" s="58"/>
      <c r="V863" s="85">
        <f>SUM(ImplementationTable[[#This Row],['# of Refugees (registered/pending) 2]:['# of Vulnerable Lebanese Hosts 6]])</f>
        <v>0</v>
      </c>
      <c r="W863" s="81"/>
      <c r="X863" s="81"/>
      <c r="Y863" s="81"/>
      <c r="Z863" s="58"/>
      <c r="AA863"/>
      <c r="AB863" s="8"/>
    </row>
    <row r="864" spans="1:28" ht="30" customHeight="1" x14ac:dyDescent="0.25">
      <c r="A864" s="54"/>
      <c r="B864" s="54"/>
      <c r="C864" s="93"/>
      <c r="D864" s="54"/>
      <c r="E864" s="55"/>
      <c r="F864" s="56"/>
      <c r="G864" s="88"/>
      <c r="H864" s="89"/>
      <c r="I864" s="54"/>
      <c r="J864" s="89"/>
      <c r="K864" s="89"/>
      <c r="L864" s="89"/>
      <c r="M864" s="89"/>
      <c r="N864" s="89"/>
      <c r="O864" s="89"/>
      <c r="P864" s="89">
        <f>SUM(ImplementationTable[[#This Row],['# of Refugees (registered/pending) ]:['# of Vulnerable Lebanese Hosts ]])</f>
        <v>0</v>
      </c>
      <c r="Q864" s="57"/>
      <c r="R864" s="57"/>
      <c r="S864" s="69"/>
      <c r="T864" s="58"/>
      <c r="U864" s="58"/>
      <c r="V864" s="85">
        <f>SUM(ImplementationTable[[#This Row],['# of Refugees (registered/pending) 2]:['# of Vulnerable Lebanese Hosts 6]])</f>
        <v>0</v>
      </c>
      <c r="W864" s="81"/>
      <c r="X864" s="81"/>
      <c r="Y864" s="81"/>
      <c r="Z864" s="58"/>
      <c r="AA864"/>
      <c r="AB864" s="8"/>
    </row>
    <row r="865" spans="1:28" ht="30" customHeight="1" x14ac:dyDescent="0.25">
      <c r="A865" s="54"/>
      <c r="B865" s="54"/>
      <c r="C865" s="93"/>
      <c r="D865" s="54"/>
      <c r="E865" s="55"/>
      <c r="F865" s="56"/>
      <c r="G865" s="88"/>
      <c r="H865" s="89"/>
      <c r="I865" s="54"/>
      <c r="J865" s="89"/>
      <c r="K865" s="89"/>
      <c r="L865" s="89"/>
      <c r="M865" s="89"/>
      <c r="N865" s="89"/>
      <c r="O865" s="89"/>
      <c r="P865" s="89">
        <f>SUM(ImplementationTable[[#This Row],['# of Refugees (registered/pending) ]:['# of Vulnerable Lebanese Hosts ]])</f>
        <v>0</v>
      </c>
      <c r="Q865" s="57"/>
      <c r="R865" s="57"/>
      <c r="S865" s="69"/>
      <c r="T865" s="58"/>
      <c r="U865" s="58"/>
      <c r="V865" s="85">
        <f>SUM(ImplementationTable[[#This Row],['# of Refugees (registered/pending) 2]:['# of Vulnerable Lebanese Hosts 6]])</f>
        <v>0</v>
      </c>
      <c r="W865" s="81"/>
      <c r="X865" s="81"/>
      <c r="Y865" s="81"/>
      <c r="Z865" s="58"/>
      <c r="AA865"/>
      <c r="AB865" s="8"/>
    </row>
    <row r="866" spans="1:28" ht="30" customHeight="1" x14ac:dyDescent="0.25">
      <c r="A866" s="54"/>
      <c r="B866" s="54"/>
      <c r="C866" s="93"/>
      <c r="D866" s="54"/>
      <c r="E866" s="55"/>
      <c r="F866" s="56"/>
      <c r="G866" s="88"/>
      <c r="H866" s="89"/>
      <c r="I866" s="54"/>
      <c r="J866" s="89"/>
      <c r="K866" s="89"/>
      <c r="L866" s="89"/>
      <c r="M866" s="89"/>
      <c r="N866" s="89"/>
      <c r="O866" s="89"/>
      <c r="P866" s="89">
        <f>SUM(ImplementationTable[[#This Row],['# of Refugees (registered/pending) ]:['# of Vulnerable Lebanese Hosts ]])</f>
        <v>0</v>
      </c>
      <c r="Q866" s="57"/>
      <c r="R866" s="57"/>
      <c r="S866" s="69"/>
      <c r="T866" s="58"/>
      <c r="U866" s="58"/>
      <c r="V866" s="85">
        <f>SUM(ImplementationTable[[#This Row],['# of Refugees (registered/pending) 2]:['# of Vulnerable Lebanese Hosts 6]])</f>
        <v>0</v>
      </c>
      <c r="W866" s="81"/>
      <c r="X866" s="81"/>
      <c r="Y866" s="81"/>
      <c r="Z866" s="58"/>
      <c r="AA866"/>
      <c r="AB866" s="8"/>
    </row>
    <row r="867" spans="1:28" ht="30" customHeight="1" x14ac:dyDescent="0.25">
      <c r="A867" s="54"/>
      <c r="B867" s="54"/>
      <c r="C867" s="93"/>
      <c r="D867" s="54"/>
      <c r="E867" s="55"/>
      <c r="F867" s="56"/>
      <c r="G867" s="88"/>
      <c r="H867" s="89"/>
      <c r="I867" s="54"/>
      <c r="J867" s="89"/>
      <c r="K867" s="89"/>
      <c r="L867" s="89"/>
      <c r="M867" s="89"/>
      <c r="N867" s="89"/>
      <c r="O867" s="89"/>
      <c r="P867" s="89">
        <f>SUM(ImplementationTable[[#This Row],['# of Refugees (registered/pending) ]:['# of Vulnerable Lebanese Hosts ]])</f>
        <v>0</v>
      </c>
      <c r="Q867" s="57"/>
      <c r="R867" s="57"/>
      <c r="S867" s="69"/>
      <c r="T867" s="58"/>
      <c r="U867" s="58"/>
      <c r="V867" s="85">
        <f>SUM(ImplementationTable[[#This Row],['# of Refugees (registered/pending) 2]:['# of Vulnerable Lebanese Hosts 6]])</f>
        <v>0</v>
      </c>
      <c r="W867" s="81"/>
      <c r="X867" s="81"/>
      <c r="Y867" s="81"/>
      <c r="Z867" s="58"/>
      <c r="AA867"/>
      <c r="AB867" s="8"/>
    </row>
    <row r="868" spans="1:28" ht="30" customHeight="1" x14ac:dyDescent="0.25">
      <c r="A868" s="54"/>
      <c r="B868" s="54"/>
      <c r="C868" s="93"/>
      <c r="D868" s="54"/>
      <c r="E868" s="55"/>
      <c r="F868" s="56"/>
      <c r="G868" s="88"/>
      <c r="H868" s="89"/>
      <c r="I868" s="54"/>
      <c r="J868" s="89"/>
      <c r="K868" s="89"/>
      <c r="L868" s="89"/>
      <c r="M868" s="89"/>
      <c r="N868" s="89"/>
      <c r="O868" s="89"/>
      <c r="P868" s="89">
        <f>SUM(ImplementationTable[[#This Row],['# of Refugees (registered/pending) ]:['# of Vulnerable Lebanese Hosts ]])</f>
        <v>0</v>
      </c>
      <c r="Q868" s="57"/>
      <c r="R868" s="57"/>
      <c r="S868" s="69"/>
      <c r="T868" s="58"/>
      <c r="U868" s="58"/>
      <c r="V868" s="85">
        <f>SUM(ImplementationTable[[#This Row],['# of Refugees (registered/pending) 2]:['# of Vulnerable Lebanese Hosts 6]])</f>
        <v>0</v>
      </c>
      <c r="W868" s="81"/>
      <c r="X868" s="81"/>
      <c r="Y868" s="81"/>
      <c r="Z868" s="58"/>
      <c r="AA868"/>
      <c r="AB868" s="8"/>
    </row>
    <row r="869" spans="1:28" ht="30" customHeight="1" x14ac:dyDescent="0.25">
      <c r="A869" s="54"/>
      <c r="B869" s="54"/>
      <c r="C869" s="93"/>
      <c r="D869" s="54"/>
      <c r="E869" s="55"/>
      <c r="F869" s="56"/>
      <c r="G869" s="88"/>
      <c r="H869" s="89"/>
      <c r="I869" s="54"/>
      <c r="J869" s="89"/>
      <c r="K869" s="89"/>
      <c r="L869" s="89"/>
      <c r="M869" s="89"/>
      <c r="N869" s="89"/>
      <c r="O869" s="89"/>
      <c r="P869" s="89">
        <f>SUM(ImplementationTable[[#This Row],['# of Refugees (registered/pending) ]:['# of Vulnerable Lebanese Hosts ]])</f>
        <v>0</v>
      </c>
      <c r="Q869" s="57"/>
      <c r="R869" s="57"/>
      <c r="S869" s="69"/>
      <c r="T869" s="58"/>
      <c r="U869" s="58"/>
      <c r="V869" s="85">
        <f>SUM(ImplementationTable[[#This Row],['# of Refugees (registered/pending) 2]:['# of Vulnerable Lebanese Hosts 6]])</f>
        <v>0</v>
      </c>
      <c r="W869" s="81"/>
      <c r="X869" s="81"/>
      <c r="Y869" s="81"/>
      <c r="Z869" s="58"/>
      <c r="AA869"/>
      <c r="AB869" s="8"/>
    </row>
    <row r="870" spans="1:28" ht="30" customHeight="1" x14ac:dyDescent="0.25">
      <c r="A870" s="54"/>
      <c r="B870" s="54"/>
      <c r="C870" s="93"/>
      <c r="D870" s="54"/>
      <c r="E870" s="55"/>
      <c r="F870" s="56"/>
      <c r="G870" s="88"/>
      <c r="H870" s="89"/>
      <c r="I870" s="54"/>
      <c r="J870" s="89"/>
      <c r="K870" s="89"/>
      <c r="L870" s="89"/>
      <c r="M870" s="89"/>
      <c r="N870" s="89"/>
      <c r="O870" s="89"/>
      <c r="P870" s="89">
        <f>SUM(ImplementationTable[[#This Row],['# of Refugees (registered/pending) ]:['# of Vulnerable Lebanese Hosts ]])</f>
        <v>0</v>
      </c>
      <c r="Q870" s="57"/>
      <c r="R870" s="57"/>
      <c r="S870" s="69"/>
      <c r="T870" s="58"/>
      <c r="U870" s="58"/>
      <c r="V870" s="85">
        <f>SUM(ImplementationTable[[#This Row],['# of Refugees (registered/pending) 2]:['# of Vulnerable Lebanese Hosts 6]])</f>
        <v>0</v>
      </c>
      <c r="W870" s="81"/>
      <c r="X870" s="81"/>
      <c r="Y870" s="81"/>
      <c r="Z870" s="58"/>
      <c r="AA870"/>
      <c r="AB870" s="8"/>
    </row>
    <row r="871" spans="1:28" ht="30" customHeight="1" x14ac:dyDescent="0.25">
      <c r="A871" s="54"/>
      <c r="B871" s="54"/>
      <c r="C871" s="93"/>
      <c r="D871" s="54"/>
      <c r="E871" s="55"/>
      <c r="F871" s="56"/>
      <c r="G871" s="88"/>
      <c r="H871" s="89"/>
      <c r="I871" s="54"/>
      <c r="J871" s="89"/>
      <c r="K871" s="89"/>
      <c r="L871" s="89"/>
      <c r="M871" s="89"/>
      <c r="N871" s="89"/>
      <c r="O871" s="89"/>
      <c r="P871" s="89">
        <f>SUM(ImplementationTable[[#This Row],['# of Refugees (registered/pending) ]:['# of Vulnerable Lebanese Hosts ]])</f>
        <v>0</v>
      </c>
      <c r="Q871" s="57"/>
      <c r="R871" s="57"/>
      <c r="S871" s="69"/>
      <c r="T871" s="58"/>
      <c r="U871" s="58"/>
      <c r="V871" s="85">
        <f>SUM(ImplementationTable[[#This Row],['# of Refugees (registered/pending) 2]:['# of Vulnerable Lebanese Hosts 6]])</f>
        <v>0</v>
      </c>
      <c r="W871" s="81"/>
      <c r="X871" s="81"/>
      <c r="Y871" s="81"/>
      <c r="Z871" s="58"/>
      <c r="AA871"/>
      <c r="AB871" s="8"/>
    </row>
    <row r="872" spans="1:28" ht="30" customHeight="1" x14ac:dyDescent="0.25">
      <c r="A872" s="54"/>
      <c r="B872" s="54"/>
      <c r="C872" s="93"/>
      <c r="D872" s="54"/>
      <c r="E872" s="55"/>
      <c r="F872" s="56"/>
      <c r="G872" s="88"/>
      <c r="H872" s="89"/>
      <c r="I872" s="54"/>
      <c r="J872" s="89"/>
      <c r="K872" s="89"/>
      <c r="L872" s="89"/>
      <c r="M872" s="89"/>
      <c r="N872" s="89"/>
      <c r="O872" s="89"/>
      <c r="P872" s="89">
        <f>SUM(ImplementationTable[[#This Row],['# of Refugees (registered/pending) ]:['# of Vulnerable Lebanese Hosts ]])</f>
        <v>0</v>
      </c>
      <c r="Q872" s="57"/>
      <c r="R872" s="57"/>
      <c r="S872" s="69"/>
      <c r="T872" s="58"/>
      <c r="U872" s="58"/>
      <c r="V872" s="85">
        <f>SUM(ImplementationTable[[#This Row],['# of Refugees (registered/pending) 2]:['# of Vulnerable Lebanese Hosts 6]])</f>
        <v>0</v>
      </c>
      <c r="W872" s="81"/>
      <c r="X872" s="81"/>
      <c r="Y872" s="81"/>
      <c r="Z872" s="58"/>
      <c r="AA872"/>
      <c r="AB872" s="8"/>
    </row>
    <row r="873" spans="1:28" ht="30" customHeight="1" x14ac:dyDescent="0.25">
      <c r="A873" s="54"/>
      <c r="B873" s="54"/>
      <c r="C873" s="93"/>
      <c r="D873" s="54"/>
      <c r="E873" s="55"/>
      <c r="F873" s="56"/>
      <c r="G873" s="88"/>
      <c r="H873" s="89"/>
      <c r="I873" s="54"/>
      <c r="J873" s="89"/>
      <c r="K873" s="89"/>
      <c r="L873" s="89"/>
      <c r="M873" s="89"/>
      <c r="N873" s="89"/>
      <c r="O873" s="89"/>
      <c r="P873" s="89">
        <f>SUM(ImplementationTable[[#This Row],['# of Refugees (registered/pending) ]:['# of Vulnerable Lebanese Hosts ]])</f>
        <v>0</v>
      </c>
      <c r="Q873" s="57"/>
      <c r="R873" s="57"/>
      <c r="S873" s="69"/>
      <c r="T873" s="58"/>
      <c r="U873" s="58"/>
      <c r="V873" s="85">
        <f>SUM(ImplementationTable[[#This Row],['# of Refugees (registered/pending) 2]:['# of Vulnerable Lebanese Hosts 6]])</f>
        <v>0</v>
      </c>
      <c r="W873" s="81"/>
      <c r="X873" s="81"/>
      <c r="Y873" s="81"/>
      <c r="Z873" s="58"/>
      <c r="AA873"/>
      <c r="AB873" s="8"/>
    </row>
    <row r="874" spans="1:28" ht="30" customHeight="1" x14ac:dyDescent="0.25">
      <c r="A874" s="54"/>
      <c r="B874" s="54"/>
      <c r="C874" s="93"/>
      <c r="D874" s="54"/>
      <c r="E874" s="55"/>
      <c r="F874" s="56"/>
      <c r="G874" s="88"/>
      <c r="H874" s="89"/>
      <c r="I874" s="54"/>
      <c r="J874" s="89"/>
      <c r="K874" s="89"/>
      <c r="L874" s="89"/>
      <c r="M874" s="89"/>
      <c r="N874" s="89"/>
      <c r="O874" s="89"/>
      <c r="P874" s="89">
        <f>SUM(ImplementationTable[[#This Row],['# of Refugees (registered/pending) ]:['# of Vulnerable Lebanese Hosts ]])</f>
        <v>0</v>
      </c>
      <c r="Q874" s="57"/>
      <c r="R874" s="57"/>
      <c r="S874" s="69"/>
      <c r="T874" s="58"/>
      <c r="U874" s="58"/>
      <c r="V874" s="85">
        <f>SUM(ImplementationTable[[#This Row],['# of Refugees (registered/pending) 2]:['# of Vulnerable Lebanese Hosts 6]])</f>
        <v>0</v>
      </c>
      <c r="W874" s="81"/>
      <c r="X874" s="81"/>
      <c r="Y874" s="81"/>
      <c r="Z874" s="58"/>
      <c r="AA874"/>
      <c r="AB874" s="8"/>
    </row>
    <row r="875" spans="1:28" ht="30" customHeight="1" x14ac:dyDescent="0.25">
      <c r="A875" s="54"/>
      <c r="B875" s="54"/>
      <c r="C875" s="93"/>
      <c r="D875" s="54"/>
      <c r="E875" s="55"/>
      <c r="F875" s="56"/>
      <c r="G875" s="88"/>
      <c r="H875" s="89"/>
      <c r="I875" s="54"/>
      <c r="J875" s="89"/>
      <c r="K875" s="89"/>
      <c r="L875" s="89"/>
      <c r="M875" s="89"/>
      <c r="N875" s="89"/>
      <c r="O875" s="89"/>
      <c r="P875" s="89">
        <f>SUM(ImplementationTable[[#This Row],['# of Refugees (registered/pending) ]:['# of Vulnerable Lebanese Hosts ]])</f>
        <v>0</v>
      </c>
      <c r="Q875" s="57"/>
      <c r="R875" s="57"/>
      <c r="S875" s="69"/>
      <c r="T875" s="58"/>
      <c r="U875" s="58"/>
      <c r="V875" s="85">
        <f>SUM(ImplementationTable[[#This Row],['# of Refugees (registered/pending) 2]:['# of Vulnerable Lebanese Hosts 6]])</f>
        <v>0</v>
      </c>
      <c r="W875" s="81"/>
      <c r="X875" s="81"/>
      <c r="Y875" s="81"/>
      <c r="Z875" s="58"/>
      <c r="AA875"/>
      <c r="AB875" s="8"/>
    </row>
    <row r="876" spans="1:28" ht="30" customHeight="1" x14ac:dyDescent="0.25">
      <c r="A876" s="54"/>
      <c r="B876" s="54"/>
      <c r="C876" s="93"/>
      <c r="D876" s="54"/>
      <c r="E876" s="55"/>
      <c r="F876" s="56"/>
      <c r="G876" s="88"/>
      <c r="H876" s="89"/>
      <c r="I876" s="54"/>
      <c r="J876" s="89"/>
      <c r="K876" s="89"/>
      <c r="L876" s="89"/>
      <c r="M876" s="89"/>
      <c r="N876" s="89"/>
      <c r="O876" s="89"/>
      <c r="P876" s="89">
        <f>SUM(ImplementationTable[[#This Row],['# of Refugees (registered/pending) ]:['# of Vulnerable Lebanese Hosts ]])</f>
        <v>0</v>
      </c>
      <c r="Q876" s="57"/>
      <c r="R876" s="57"/>
      <c r="S876" s="69"/>
      <c r="T876" s="58"/>
      <c r="U876" s="58"/>
      <c r="V876" s="85">
        <f>SUM(ImplementationTable[[#This Row],['# of Refugees (registered/pending) 2]:['# of Vulnerable Lebanese Hosts 6]])</f>
        <v>0</v>
      </c>
      <c r="W876" s="81"/>
      <c r="X876" s="81"/>
      <c r="Y876" s="81"/>
      <c r="Z876" s="58"/>
      <c r="AA876"/>
      <c r="AB876" s="8"/>
    </row>
    <row r="877" spans="1:28" ht="30" customHeight="1" x14ac:dyDescent="0.25">
      <c r="A877" s="54"/>
      <c r="B877" s="54"/>
      <c r="C877" s="93"/>
      <c r="D877" s="54"/>
      <c r="E877" s="55"/>
      <c r="F877" s="56"/>
      <c r="G877" s="88"/>
      <c r="H877" s="89"/>
      <c r="I877" s="54"/>
      <c r="J877" s="89"/>
      <c r="K877" s="89"/>
      <c r="L877" s="89"/>
      <c r="M877" s="89"/>
      <c r="N877" s="89"/>
      <c r="O877" s="89"/>
      <c r="P877" s="89">
        <f>SUM(ImplementationTable[[#This Row],['# of Refugees (registered/pending) ]:['# of Vulnerable Lebanese Hosts ]])</f>
        <v>0</v>
      </c>
      <c r="Q877" s="57"/>
      <c r="R877" s="57"/>
      <c r="S877" s="69"/>
      <c r="T877" s="58"/>
      <c r="U877" s="58"/>
      <c r="V877" s="85">
        <f>SUM(ImplementationTable[[#This Row],['# of Refugees (registered/pending) 2]:['# of Vulnerable Lebanese Hosts 6]])</f>
        <v>0</v>
      </c>
      <c r="W877" s="81"/>
      <c r="X877" s="81"/>
      <c r="Y877" s="81"/>
      <c r="Z877" s="58"/>
      <c r="AA877"/>
      <c r="AB877" s="8"/>
    </row>
    <row r="878" spans="1:28" ht="30" customHeight="1" x14ac:dyDescent="0.25">
      <c r="A878" s="54"/>
      <c r="B878" s="54"/>
      <c r="C878" s="93"/>
      <c r="D878" s="54"/>
      <c r="E878" s="55"/>
      <c r="F878" s="56"/>
      <c r="G878" s="88"/>
      <c r="H878" s="89"/>
      <c r="I878" s="54"/>
      <c r="J878" s="89"/>
      <c r="K878" s="89"/>
      <c r="L878" s="89"/>
      <c r="M878" s="89"/>
      <c r="N878" s="89"/>
      <c r="O878" s="89"/>
      <c r="P878" s="89">
        <f>SUM(ImplementationTable[[#This Row],['# of Refugees (registered/pending) ]:['# of Vulnerable Lebanese Hosts ]])</f>
        <v>0</v>
      </c>
      <c r="Q878" s="57"/>
      <c r="R878" s="57"/>
      <c r="S878" s="69"/>
      <c r="T878" s="58"/>
      <c r="U878" s="58"/>
      <c r="V878" s="85">
        <f>SUM(ImplementationTable[[#This Row],['# of Refugees (registered/pending) 2]:['# of Vulnerable Lebanese Hosts 6]])</f>
        <v>0</v>
      </c>
      <c r="W878" s="81"/>
      <c r="X878" s="81"/>
      <c r="Y878" s="81"/>
      <c r="Z878" s="58"/>
      <c r="AA878"/>
      <c r="AB878" s="8"/>
    </row>
    <row r="879" spans="1:28" ht="30" customHeight="1" x14ac:dyDescent="0.25">
      <c r="A879" s="54"/>
      <c r="B879" s="54"/>
      <c r="C879" s="93"/>
      <c r="D879" s="54"/>
      <c r="E879" s="55"/>
      <c r="F879" s="56"/>
      <c r="G879" s="88"/>
      <c r="H879" s="89"/>
      <c r="I879" s="54"/>
      <c r="J879" s="89"/>
      <c r="K879" s="89"/>
      <c r="L879" s="89"/>
      <c r="M879" s="89"/>
      <c r="N879" s="89"/>
      <c r="O879" s="89"/>
      <c r="P879" s="89">
        <f>SUM(ImplementationTable[[#This Row],['# of Refugees (registered/pending) ]:['# of Vulnerable Lebanese Hosts ]])</f>
        <v>0</v>
      </c>
      <c r="Q879" s="57"/>
      <c r="R879" s="57"/>
      <c r="S879" s="69"/>
      <c r="T879" s="58"/>
      <c r="U879" s="58"/>
      <c r="V879" s="85">
        <f>SUM(ImplementationTable[[#This Row],['# of Refugees (registered/pending) 2]:['# of Vulnerable Lebanese Hosts 6]])</f>
        <v>0</v>
      </c>
      <c r="W879" s="81"/>
      <c r="X879" s="81"/>
      <c r="Y879" s="81"/>
      <c r="Z879" s="58"/>
      <c r="AA879"/>
      <c r="AB879" s="8"/>
    </row>
    <row r="880" spans="1:28" ht="30" customHeight="1" x14ac:dyDescent="0.25">
      <c r="A880" s="54"/>
      <c r="B880" s="54"/>
      <c r="C880" s="93"/>
      <c r="D880" s="54"/>
      <c r="E880" s="55"/>
      <c r="F880" s="56"/>
      <c r="G880" s="88"/>
      <c r="H880" s="89"/>
      <c r="I880" s="54"/>
      <c r="J880" s="89"/>
      <c r="K880" s="89"/>
      <c r="L880" s="89"/>
      <c r="M880" s="89"/>
      <c r="N880" s="89"/>
      <c r="O880" s="89"/>
      <c r="P880" s="89">
        <f>SUM(ImplementationTable[[#This Row],['# of Refugees (registered/pending) ]:['# of Vulnerable Lebanese Hosts ]])</f>
        <v>0</v>
      </c>
      <c r="Q880" s="57"/>
      <c r="R880" s="57"/>
      <c r="S880" s="69"/>
      <c r="T880" s="58"/>
      <c r="U880" s="58"/>
      <c r="V880" s="85">
        <f>SUM(ImplementationTable[[#This Row],['# of Refugees (registered/pending) 2]:['# of Vulnerable Lebanese Hosts 6]])</f>
        <v>0</v>
      </c>
      <c r="W880" s="81"/>
      <c r="X880" s="81"/>
      <c r="Y880" s="81"/>
      <c r="Z880" s="58"/>
      <c r="AA880"/>
      <c r="AB880" s="8"/>
    </row>
    <row r="881" spans="1:28" ht="30" customHeight="1" x14ac:dyDescent="0.25">
      <c r="A881" s="54"/>
      <c r="B881" s="54"/>
      <c r="C881" s="93"/>
      <c r="D881" s="54"/>
      <c r="E881" s="55"/>
      <c r="F881" s="56"/>
      <c r="G881" s="88"/>
      <c r="H881" s="89"/>
      <c r="I881" s="54"/>
      <c r="J881" s="89"/>
      <c r="K881" s="89"/>
      <c r="L881" s="89"/>
      <c r="M881" s="89"/>
      <c r="N881" s="89"/>
      <c r="O881" s="89"/>
      <c r="P881" s="89">
        <f>SUM(ImplementationTable[[#This Row],['# of Refugees (registered/pending) ]:['# of Vulnerable Lebanese Hosts ]])</f>
        <v>0</v>
      </c>
      <c r="Q881" s="57"/>
      <c r="R881" s="57"/>
      <c r="S881" s="69"/>
      <c r="T881" s="58"/>
      <c r="U881" s="58"/>
      <c r="V881" s="85">
        <f>SUM(ImplementationTable[[#This Row],['# of Refugees (registered/pending) 2]:['# of Vulnerable Lebanese Hosts 6]])</f>
        <v>0</v>
      </c>
      <c r="W881" s="81"/>
      <c r="X881" s="81"/>
      <c r="Y881" s="81"/>
      <c r="Z881" s="58"/>
      <c r="AA881"/>
      <c r="AB881" s="8"/>
    </row>
    <row r="882" spans="1:28" ht="30" customHeight="1" x14ac:dyDescent="0.25">
      <c r="A882" s="54"/>
      <c r="B882" s="54"/>
      <c r="C882" s="93"/>
      <c r="D882" s="54"/>
      <c r="E882" s="55"/>
      <c r="F882" s="56"/>
      <c r="G882" s="88"/>
      <c r="H882" s="89"/>
      <c r="I882" s="54"/>
      <c r="J882" s="89"/>
      <c r="K882" s="89"/>
      <c r="L882" s="89"/>
      <c r="M882" s="89"/>
      <c r="N882" s="89"/>
      <c r="O882" s="89"/>
      <c r="P882" s="89">
        <f>SUM(ImplementationTable[[#This Row],['# of Refugees (registered/pending) ]:['# of Vulnerable Lebanese Hosts ]])</f>
        <v>0</v>
      </c>
      <c r="Q882" s="57"/>
      <c r="R882" s="57"/>
      <c r="S882" s="69"/>
      <c r="T882" s="58"/>
      <c r="U882" s="58"/>
      <c r="V882" s="85">
        <f>SUM(ImplementationTable[[#This Row],['# of Refugees (registered/pending) 2]:['# of Vulnerable Lebanese Hosts 6]])</f>
        <v>0</v>
      </c>
      <c r="W882" s="81"/>
      <c r="X882" s="81"/>
      <c r="Y882" s="81"/>
      <c r="Z882" s="58"/>
      <c r="AA882"/>
      <c r="AB882" s="8"/>
    </row>
    <row r="883" spans="1:28" ht="30" customHeight="1" x14ac:dyDescent="0.25">
      <c r="A883" s="54"/>
      <c r="B883" s="54"/>
      <c r="C883" s="93"/>
      <c r="D883" s="54"/>
      <c r="E883" s="55"/>
      <c r="F883" s="56"/>
      <c r="G883" s="88"/>
      <c r="H883" s="89"/>
      <c r="I883" s="54"/>
      <c r="J883" s="89"/>
      <c r="K883" s="89"/>
      <c r="L883" s="89"/>
      <c r="M883" s="89"/>
      <c r="N883" s="89"/>
      <c r="O883" s="89"/>
      <c r="P883" s="89">
        <f>SUM(ImplementationTable[[#This Row],['# of Refugees (registered/pending) ]:['# of Vulnerable Lebanese Hosts ]])</f>
        <v>0</v>
      </c>
      <c r="Q883" s="57"/>
      <c r="R883" s="57"/>
      <c r="S883" s="69"/>
      <c r="T883" s="58"/>
      <c r="U883" s="58"/>
      <c r="V883" s="85">
        <f>SUM(ImplementationTable[[#This Row],['# of Refugees (registered/pending) 2]:['# of Vulnerable Lebanese Hosts 6]])</f>
        <v>0</v>
      </c>
      <c r="W883" s="81"/>
      <c r="X883" s="81"/>
      <c r="Y883" s="81"/>
      <c r="Z883" s="58"/>
      <c r="AA883"/>
      <c r="AB883" s="8"/>
    </row>
    <row r="884" spans="1:28" ht="30" customHeight="1" x14ac:dyDescent="0.25">
      <c r="A884" s="54"/>
      <c r="B884" s="54"/>
      <c r="C884" s="93"/>
      <c r="D884" s="54"/>
      <c r="E884" s="55"/>
      <c r="F884" s="56"/>
      <c r="G884" s="88"/>
      <c r="H884" s="89"/>
      <c r="I884" s="54"/>
      <c r="J884" s="89"/>
      <c r="K884" s="89"/>
      <c r="L884" s="89"/>
      <c r="M884" s="89"/>
      <c r="N884" s="89"/>
      <c r="O884" s="89"/>
      <c r="P884" s="89">
        <f>SUM(ImplementationTable[[#This Row],['# of Refugees (registered/pending) ]:['# of Vulnerable Lebanese Hosts ]])</f>
        <v>0</v>
      </c>
      <c r="Q884" s="57"/>
      <c r="R884" s="57"/>
      <c r="S884" s="69"/>
      <c r="T884" s="58"/>
      <c r="U884" s="58"/>
      <c r="V884" s="85">
        <f>SUM(ImplementationTable[[#This Row],['# of Refugees (registered/pending) 2]:['# of Vulnerable Lebanese Hosts 6]])</f>
        <v>0</v>
      </c>
      <c r="W884" s="81"/>
      <c r="X884" s="81"/>
      <c r="Y884" s="81"/>
      <c r="Z884" s="58"/>
      <c r="AA884"/>
      <c r="AB884" s="8"/>
    </row>
    <row r="885" spans="1:28" ht="30" customHeight="1" x14ac:dyDescent="0.25">
      <c r="A885" s="54"/>
      <c r="B885" s="54"/>
      <c r="C885" s="93"/>
      <c r="D885" s="54"/>
      <c r="E885" s="55"/>
      <c r="F885" s="56"/>
      <c r="G885" s="88"/>
      <c r="H885" s="89"/>
      <c r="I885" s="54"/>
      <c r="J885" s="89"/>
      <c r="K885" s="89"/>
      <c r="L885" s="89"/>
      <c r="M885" s="89"/>
      <c r="N885" s="89"/>
      <c r="O885" s="89"/>
      <c r="P885" s="89">
        <f>SUM(ImplementationTable[[#This Row],['# of Refugees (registered/pending) ]:['# of Vulnerable Lebanese Hosts ]])</f>
        <v>0</v>
      </c>
      <c r="Q885" s="57"/>
      <c r="R885" s="57"/>
      <c r="S885" s="69"/>
      <c r="T885" s="58"/>
      <c r="U885" s="58"/>
      <c r="V885" s="85">
        <f>SUM(ImplementationTable[[#This Row],['# of Refugees (registered/pending) 2]:['# of Vulnerable Lebanese Hosts 6]])</f>
        <v>0</v>
      </c>
      <c r="W885" s="81"/>
      <c r="X885" s="81"/>
      <c r="Y885" s="81"/>
      <c r="Z885" s="58"/>
      <c r="AA885"/>
      <c r="AB885" s="8"/>
    </row>
    <row r="886" spans="1:28" ht="30" customHeight="1" x14ac:dyDescent="0.25">
      <c r="A886" s="54"/>
      <c r="B886" s="54"/>
      <c r="C886" s="93"/>
      <c r="D886" s="54"/>
      <c r="E886" s="55"/>
      <c r="F886" s="56"/>
      <c r="G886" s="88"/>
      <c r="H886" s="89"/>
      <c r="I886" s="54"/>
      <c r="J886" s="89"/>
      <c r="K886" s="89"/>
      <c r="L886" s="89"/>
      <c r="M886" s="89"/>
      <c r="N886" s="89"/>
      <c r="O886" s="89"/>
      <c r="P886" s="89">
        <f>SUM(ImplementationTable[[#This Row],['# of Refugees (registered/pending) ]:['# of Vulnerable Lebanese Hosts ]])</f>
        <v>0</v>
      </c>
      <c r="Q886" s="57"/>
      <c r="R886" s="57"/>
      <c r="S886" s="69"/>
      <c r="T886" s="58"/>
      <c r="U886" s="58"/>
      <c r="V886" s="85">
        <f>SUM(ImplementationTable[[#This Row],['# of Refugees (registered/pending) 2]:['# of Vulnerable Lebanese Hosts 6]])</f>
        <v>0</v>
      </c>
      <c r="W886" s="81"/>
      <c r="X886" s="81"/>
      <c r="Y886" s="81"/>
      <c r="Z886" s="58"/>
      <c r="AA886"/>
      <c r="AB886" s="8"/>
    </row>
    <row r="887" spans="1:28" ht="30" customHeight="1" x14ac:dyDescent="0.25">
      <c r="A887" s="54"/>
      <c r="B887" s="54"/>
      <c r="C887" s="93"/>
      <c r="D887" s="54"/>
      <c r="E887" s="55"/>
      <c r="F887" s="56"/>
      <c r="G887" s="88"/>
      <c r="H887" s="89"/>
      <c r="I887" s="54"/>
      <c r="J887" s="89"/>
      <c r="K887" s="89"/>
      <c r="L887" s="89"/>
      <c r="M887" s="89"/>
      <c r="N887" s="89"/>
      <c r="O887" s="89"/>
      <c r="P887" s="89">
        <f>SUM(ImplementationTable[[#This Row],['# of Refugees (registered/pending) ]:['# of Vulnerable Lebanese Hosts ]])</f>
        <v>0</v>
      </c>
      <c r="Q887" s="57"/>
      <c r="R887" s="57"/>
      <c r="S887" s="69"/>
      <c r="T887" s="58"/>
      <c r="U887" s="58"/>
      <c r="V887" s="85">
        <f>SUM(ImplementationTable[[#This Row],['# of Refugees (registered/pending) 2]:['# of Vulnerable Lebanese Hosts 6]])</f>
        <v>0</v>
      </c>
      <c r="W887" s="81"/>
      <c r="X887" s="81"/>
      <c r="Y887" s="81"/>
      <c r="Z887" s="58"/>
      <c r="AA887"/>
      <c r="AB887" s="8"/>
    </row>
    <row r="888" spans="1:28" ht="30" customHeight="1" x14ac:dyDescent="0.25">
      <c r="A888" s="54"/>
      <c r="B888" s="54"/>
      <c r="C888" s="93"/>
      <c r="D888" s="54"/>
      <c r="E888" s="55"/>
      <c r="F888" s="56"/>
      <c r="G888" s="88"/>
      <c r="H888" s="89"/>
      <c r="I888" s="54"/>
      <c r="J888" s="89"/>
      <c r="K888" s="89"/>
      <c r="L888" s="89"/>
      <c r="M888" s="89"/>
      <c r="N888" s="89"/>
      <c r="O888" s="89"/>
      <c r="P888" s="89">
        <f>SUM(ImplementationTable[[#This Row],['# of Refugees (registered/pending) ]:['# of Vulnerable Lebanese Hosts ]])</f>
        <v>0</v>
      </c>
      <c r="Q888" s="57"/>
      <c r="R888" s="57"/>
      <c r="S888" s="69"/>
      <c r="T888" s="58"/>
      <c r="U888" s="58"/>
      <c r="V888" s="85">
        <f>SUM(ImplementationTable[[#This Row],['# of Refugees (registered/pending) 2]:['# of Vulnerable Lebanese Hosts 6]])</f>
        <v>0</v>
      </c>
      <c r="W888" s="81"/>
      <c r="X888" s="81"/>
      <c r="Y888" s="81"/>
      <c r="Z888" s="58"/>
      <c r="AA888"/>
      <c r="AB888" s="8"/>
    </row>
    <row r="889" spans="1:28" ht="30" customHeight="1" x14ac:dyDescent="0.25">
      <c r="A889" s="54"/>
      <c r="B889" s="54"/>
      <c r="C889" s="93"/>
      <c r="D889" s="54"/>
      <c r="E889" s="55"/>
      <c r="F889" s="56"/>
      <c r="G889" s="88"/>
      <c r="H889" s="89"/>
      <c r="I889" s="54"/>
      <c r="J889" s="89"/>
      <c r="K889" s="89"/>
      <c r="L889" s="89"/>
      <c r="M889" s="89"/>
      <c r="N889" s="89"/>
      <c r="O889" s="89"/>
      <c r="P889" s="89">
        <f>SUM(ImplementationTable[[#This Row],['# of Refugees (registered/pending) ]:['# of Vulnerable Lebanese Hosts ]])</f>
        <v>0</v>
      </c>
      <c r="Q889" s="57"/>
      <c r="R889" s="57"/>
      <c r="S889" s="69"/>
      <c r="T889" s="58"/>
      <c r="U889" s="58"/>
      <c r="V889" s="85">
        <f>SUM(ImplementationTable[[#This Row],['# of Refugees (registered/pending) 2]:['# of Vulnerable Lebanese Hosts 6]])</f>
        <v>0</v>
      </c>
      <c r="W889" s="81"/>
      <c r="X889" s="81"/>
      <c r="Y889" s="81"/>
      <c r="Z889" s="58"/>
      <c r="AA889"/>
      <c r="AB889" s="8"/>
    </row>
    <row r="890" spans="1:28" ht="30" customHeight="1" x14ac:dyDescent="0.25">
      <c r="A890" s="54"/>
      <c r="B890" s="54"/>
      <c r="C890" s="93"/>
      <c r="D890" s="54"/>
      <c r="E890" s="55"/>
      <c r="F890" s="56"/>
      <c r="G890" s="88"/>
      <c r="H890" s="89"/>
      <c r="I890" s="54"/>
      <c r="J890" s="89"/>
      <c r="K890" s="89"/>
      <c r="L890" s="89"/>
      <c r="M890" s="89"/>
      <c r="N890" s="89"/>
      <c r="O890" s="89"/>
      <c r="P890" s="89">
        <f>SUM(ImplementationTable[[#This Row],['# of Refugees (registered/pending) ]:['# of Vulnerable Lebanese Hosts ]])</f>
        <v>0</v>
      </c>
      <c r="Q890" s="57"/>
      <c r="R890" s="57"/>
      <c r="S890" s="69"/>
      <c r="T890" s="58"/>
      <c r="U890" s="58"/>
      <c r="V890" s="85">
        <f>SUM(ImplementationTable[[#This Row],['# of Refugees (registered/pending) 2]:['# of Vulnerable Lebanese Hosts 6]])</f>
        <v>0</v>
      </c>
      <c r="W890" s="81"/>
      <c r="X890" s="81"/>
      <c r="Y890" s="81"/>
      <c r="Z890" s="58"/>
      <c r="AA890"/>
      <c r="AB890" s="8"/>
    </row>
    <row r="891" spans="1:28" ht="30" customHeight="1" x14ac:dyDescent="0.25">
      <c r="A891" s="54"/>
      <c r="B891" s="54"/>
      <c r="C891" s="93"/>
      <c r="D891" s="54"/>
      <c r="E891" s="55"/>
      <c r="F891" s="56"/>
      <c r="G891" s="88"/>
      <c r="H891" s="89"/>
      <c r="I891" s="54"/>
      <c r="J891" s="89"/>
      <c r="K891" s="89"/>
      <c r="L891" s="89"/>
      <c r="M891" s="89"/>
      <c r="N891" s="89"/>
      <c r="O891" s="89"/>
      <c r="P891" s="89">
        <f>SUM(ImplementationTable[[#This Row],['# of Refugees (registered/pending) ]:['# of Vulnerable Lebanese Hosts ]])</f>
        <v>0</v>
      </c>
      <c r="Q891" s="57"/>
      <c r="R891" s="57"/>
      <c r="S891" s="69"/>
      <c r="T891" s="58"/>
      <c r="U891" s="58"/>
      <c r="V891" s="85">
        <f>SUM(ImplementationTable[[#This Row],['# of Refugees (registered/pending) 2]:['# of Vulnerable Lebanese Hosts 6]])</f>
        <v>0</v>
      </c>
      <c r="W891" s="81"/>
      <c r="X891" s="81"/>
      <c r="Y891" s="81"/>
      <c r="Z891" s="58"/>
      <c r="AA891"/>
      <c r="AB891" s="8"/>
    </row>
    <row r="892" spans="1:28" ht="30" customHeight="1" x14ac:dyDescent="0.25">
      <c r="A892" s="54"/>
      <c r="B892" s="54"/>
      <c r="C892" s="93"/>
      <c r="D892" s="54"/>
      <c r="E892" s="55"/>
      <c r="F892" s="56"/>
      <c r="G892" s="88"/>
      <c r="H892" s="89"/>
      <c r="I892" s="54"/>
      <c r="J892" s="89"/>
      <c r="K892" s="89"/>
      <c r="L892" s="89"/>
      <c r="M892" s="89"/>
      <c r="N892" s="89"/>
      <c r="O892" s="89"/>
      <c r="P892" s="89">
        <f>SUM(ImplementationTable[[#This Row],['# of Refugees (registered/pending) ]:['# of Vulnerable Lebanese Hosts ]])</f>
        <v>0</v>
      </c>
      <c r="Q892" s="57"/>
      <c r="R892" s="57"/>
      <c r="S892" s="69"/>
      <c r="T892" s="58"/>
      <c r="U892" s="58"/>
      <c r="V892" s="85">
        <f>SUM(ImplementationTable[[#This Row],['# of Refugees (registered/pending) 2]:['# of Vulnerable Lebanese Hosts 6]])</f>
        <v>0</v>
      </c>
      <c r="W892" s="81"/>
      <c r="X892" s="81"/>
      <c r="Y892" s="81"/>
      <c r="Z892" s="58"/>
      <c r="AA892"/>
      <c r="AB892" s="8"/>
    </row>
    <row r="893" spans="1:28" ht="30" customHeight="1" x14ac:dyDescent="0.25">
      <c r="A893" s="54"/>
      <c r="B893" s="54"/>
      <c r="C893" s="93"/>
      <c r="D893" s="54"/>
      <c r="E893" s="55"/>
      <c r="F893" s="56"/>
      <c r="G893" s="88"/>
      <c r="H893" s="89"/>
      <c r="I893" s="54"/>
      <c r="J893" s="89"/>
      <c r="K893" s="89"/>
      <c r="L893" s="89"/>
      <c r="M893" s="89"/>
      <c r="N893" s="89"/>
      <c r="O893" s="89"/>
      <c r="P893" s="89">
        <f>SUM(ImplementationTable[[#This Row],['# of Refugees (registered/pending) ]:['# of Vulnerable Lebanese Hosts ]])</f>
        <v>0</v>
      </c>
      <c r="Q893" s="57"/>
      <c r="R893" s="57"/>
      <c r="S893" s="69"/>
      <c r="T893" s="58"/>
      <c r="U893" s="58"/>
      <c r="V893" s="85">
        <f>SUM(ImplementationTable[[#This Row],['# of Refugees (registered/pending) 2]:['# of Vulnerable Lebanese Hosts 6]])</f>
        <v>0</v>
      </c>
      <c r="W893" s="81"/>
      <c r="X893" s="81"/>
      <c r="Y893" s="81"/>
      <c r="Z893" s="58"/>
      <c r="AA893"/>
      <c r="AB893" s="8"/>
    </row>
    <row r="894" spans="1:28" ht="30" customHeight="1" x14ac:dyDescent="0.25">
      <c r="A894" s="54"/>
      <c r="B894" s="54"/>
      <c r="C894" s="93"/>
      <c r="D894" s="54"/>
      <c r="E894" s="55"/>
      <c r="F894" s="56"/>
      <c r="G894" s="88"/>
      <c r="H894" s="89"/>
      <c r="I894" s="54"/>
      <c r="J894" s="89"/>
      <c r="K894" s="89"/>
      <c r="L894" s="89"/>
      <c r="M894" s="89"/>
      <c r="N894" s="89"/>
      <c r="O894" s="89"/>
      <c r="P894" s="89">
        <f>SUM(ImplementationTable[[#This Row],['# of Refugees (registered/pending) ]:['# of Vulnerable Lebanese Hosts ]])</f>
        <v>0</v>
      </c>
      <c r="Q894" s="57"/>
      <c r="R894" s="57"/>
      <c r="S894" s="69"/>
      <c r="T894" s="58"/>
      <c r="U894" s="58"/>
      <c r="V894" s="85">
        <f>SUM(ImplementationTable[[#This Row],['# of Refugees (registered/pending) 2]:['# of Vulnerable Lebanese Hosts 6]])</f>
        <v>0</v>
      </c>
      <c r="W894" s="81"/>
      <c r="X894" s="81"/>
      <c r="Y894" s="81"/>
      <c r="Z894" s="58"/>
      <c r="AA894"/>
      <c r="AB894" s="8"/>
    </row>
    <row r="895" spans="1:28" ht="30" customHeight="1" x14ac:dyDescent="0.25">
      <c r="A895" s="54"/>
      <c r="B895" s="54"/>
      <c r="C895" s="93"/>
      <c r="D895" s="54"/>
      <c r="E895" s="55"/>
      <c r="F895" s="56"/>
      <c r="G895" s="88"/>
      <c r="H895" s="89"/>
      <c r="I895" s="54"/>
      <c r="J895" s="89"/>
      <c r="K895" s="89"/>
      <c r="L895" s="89"/>
      <c r="M895" s="89"/>
      <c r="N895" s="89"/>
      <c r="O895" s="89"/>
      <c r="P895" s="89">
        <f>SUM(ImplementationTable[[#This Row],['# of Refugees (registered/pending) ]:['# of Vulnerable Lebanese Hosts ]])</f>
        <v>0</v>
      </c>
      <c r="Q895" s="57"/>
      <c r="R895" s="57"/>
      <c r="S895" s="69"/>
      <c r="T895" s="58"/>
      <c r="U895" s="58"/>
      <c r="V895" s="85">
        <f>SUM(ImplementationTable[[#This Row],['# of Refugees (registered/pending) 2]:['# of Vulnerable Lebanese Hosts 6]])</f>
        <v>0</v>
      </c>
      <c r="W895" s="81"/>
      <c r="X895" s="81"/>
      <c r="Y895" s="81"/>
      <c r="Z895" s="58"/>
      <c r="AA895"/>
      <c r="AB895" s="8"/>
    </row>
    <row r="896" spans="1:28" ht="30" customHeight="1" x14ac:dyDescent="0.25">
      <c r="A896" s="54"/>
      <c r="B896" s="54"/>
      <c r="C896" s="93"/>
      <c r="D896" s="54"/>
      <c r="E896" s="55"/>
      <c r="F896" s="56"/>
      <c r="G896" s="88"/>
      <c r="H896" s="89"/>
      <c r="I896" s="54"/>
      <c r="J896" s="89"/>
      <c r="K896" s="89"/>
      <c r="L896" s="89"/>
      <c r="M896" s="89"/>
      <c r="N896" s="89"/>
      <c r="O896" s="89"/>
      <c r="P896" s="89">
        <f>SUM(ImplementationTable[[#This Row],['# of Refugees (registered/pending) ]:['# of Vulnerable Lebanese Hosts ]])</f>
        <v>0</v>
      </c>
      <c r="Q896" s="57"/>
      <c r="R896" s="57"/>
      <c r="S896" s="69"/>
      <c r="T896" s="58"/>
      <c r="U896" s="58"/>
      <c r="V896" s="85">
        <f>SUM(ImplementationTable[[#This Row],['# of Refugees (registered/pending) 2]:['# of Vulnerable Lebanese Hosts 6]])</f>
        <v>0</v>
      </c>
      <c r="W896" s="81"/>
      <c r="X896" s="81"/>
      <c r="Y896" s="81"/>
      <c r="Z896" s="58"/>
      <c r="AA896"/>
      <c r="AB896" s="8"/>
    </row>
    <row r="897" spans="1:28" ht="30" customHeight="1" x14ac:dyDescent="0.25">
      <c r="A897" s="54"/>
      <c r="B897" s="54"/>
      <c r="C897" s="93"/>
      <c r="D897" s="54"/>
      <c r="E897" s="55"/>
      <c r="F897" s="56"/>
      <c r="G897" s="88"/>
      <c r="H897" s="89"/>
      <c r="I897" s="54"/>
      <c r="J897" s="89"/>
      <c r="K897" s="89"/>
      <c r="L897" s="89"/>
      <c r="M897" s="89"/>
      <c r="N897" s="89"/>
      <c r="O897" s="89"/>
      <c r="P897" s="89">
        <f>SUM(ImplementationTable[[#This Row],['# of Refugees (registered/pending) ]:['# of Vulnerable Lebanese Hosts ]])</f>
        <v>0</v>
      </c>
      <c r="Q897" s="57"/>
      <c r="R897" s="57"/>
      <c r="S897" s="69"/>
      <c r="T897" s="58"/>
      <c r="U897" s="58"/>
      <c r="V897" s="85">
        <f>SUM(ImplementationTable[[#This Row],['# of Refugees (registered/pending) 2]:['# of Vulnerable Lebanese Hosts 6]])</f>
        <v>0</v>
      </c>
      <c r="W897" s="81"/>
      <c r="X897" s="81"/>
      <c r="Y897" s="81"/>
      <c r="Z897" s="58"/>
      <c r="AA897"/>
      <c r="AB897" s="8"/>
    </row>
    <row r="898" spans="1:28" ht="30" customHeight="1" x14ac:dyDescent="0.25">
      <c r="A898" s="54"/>
      <c r="B898" s="54"/>
      <c r="C898" s="93"/>
      <c r="D898" s="54"/>
      <c r="E898" s="55"/>
      <c r="F898" s="56"/>
      <c r="G898" s="88"/>
      <c r="H898" s="89"/>
      <c r="I898" s="54"/>
      <c r="J898" s="89"/>
      <c r="K898" s="89"/>
      <c r="L898" s="89"/>
      <c r="M898" s="89"/>
      <c r="N898" s="89"/>
      <c r="O898" s="89"/>
      <c r="P898" s="89">
        <f>SUM(ImplementationTable[[#This Row],['# of Refugees (registered/pending) ]:['# of Vulnerable Lebanese Hosts ]])</f>
        <v>0</v>
      </c>
      <c r="Q898" s="57"/>
      <c r="R898" s="57"/>
      <c r="S898" s="69"/>
      <c r="T898" s="58"/>
      <c r="U898" s="58"/>
      <c r="V898" s="85">
        <f>SUM(ImplementationTable[[#This Row],['# of Refugees (registered/pending) 2]:['# of Vulnerable Lebanese Hosts 6]])</f>
        <v>0</v>
      </c>
      <c r="W898" s="81"/>
      <c r="X898" s="81"/>
      <c r="Y898" s="81"/>
      <c r="Z898" s="58"/>
      <c r="AA898"/>
      <c r="AB898" s="8"/>
    </row>
    <row r="899" spans="1:28" ht="30" customHeight="1" x14ac:dyDescent="0.25">
      <c r="A899" s="54"/>
      <c r="B899" s="54"/>
      <c r="C899" s="93"/>
      <c r="D899" s="54"/>
      <c r="E899" s="55"/>
      <c r="F899" s="56"/>
      <c r="G899" s="88"/>
      <c r="H899" s="89"/>
      <c r="I899" s="54"/>
      <c r="J899" s="89"/>
      <c r="K899" s="89"/>
      <c r="L899" s="89"/>
      <c r="M899" s="89"/>
      <c r="N899" s="89"/>
      <c r="O899" s="89"/>
      <c r="P899" s="89">
        <f>SUM(ImplementationTable[[#This Row],['# of Refugees (registered/pending) ]:['# of Vulnerable Lebanese Hosts ]])</f>
        <v>0</v>
      </c>
      <c r="Q899" s="57"/>
      <c r="R899" s="57"/>
      <c r="S899" s="69"/>
      <c r="T899" s="58"/>
      <c r="U899" s="58"/>
      <c r="V899" s="85">
        <f>SUM(ImplementationTable[[#This Row],['# of Refugees (registered/pending) 2]:['# of Vulnerable Lebanese Hosts 6]])</f>
        <v>0</v>
      </c>
      <c r="W899" s="81"/>
      <c r="X899" s="81"/>
      <c r="Y899" s="81"/>
      <c r="Z899" s="58"/>
      <c r="AA899"/>
      <c r="AB899" s="8"/>
    </row>
    <row r="900" spans="1:28" ht="30" customHeight="1" x14ac:dyDescent="0.25">
      <c r="A900" s="54"/>
      <c r="B900" s="54"/>
      <c r="C900" s="93"/>
      <c r="D900" s="54"/>
      <c r="E900" s="55"/>
      <c r="F900" s="56"/>
      <c r="G900" s="88"/>
      <c r="H900" s="89"/>
      <c r="I900" s="54"/>
      <c r="J900" s="89"/>
      <c r="K900" s="89"/>
      <c r="L900" s="89"/>
      <c r="M900" s="89"/>
      <c r="N900" s="89"/>
      <c r="O900" s="89"/>
      <c r="P900" s="89">
        <f>SUM(ImplementationTable[[#This Row],['# of Refugees (registered/pending) ]:['# of Vulnerable Lebanese Hosts ]])</f>
        <v>0</v>
      </c>
      <c r="Q900" s="57"/>
      <c r="R900" s="57"/>
      <c r="S900" s="69"/>
      <c r="T900" s="58"/>
      <c r="U900" s="58"/>
      <c r="V900" s="85">
        <f>SUM(ImplementationTable[[#This Row],['# of Refugees (registered/pending) 2]:['# of Vulnerable Lebanese Hosts 6]])</f>
        <v>0</v>
      </c>
      <c r="W900" s="81"/>
      <c r="X900" s="81"/>
      <c r="Y900" s="81"/>
      <c r="Z900" s="58"/>
      <c r="AA900"/>
      <c r="AB900" s="8"/>
    </row>
    <row r="901" spans="1:28" ht="30" customHeight="1" x14ac:dyDescent="0.25">
      <c r="A901" s="54"/>
      <c r="B901" s="54"/>
      <c r="C901" s="93"/>
      <c r="D901" s="54"/>
      <c r="E901" s="55"/>
      <c r="F901" s="56"/>
      <c r="G901" s="88"/>
      <c r="H901" s="89"/>
      <c r="I901" s="54"/>
      <c r="J901" s="89"/>
      <c r="K901" s="89"/>
      <c r="L901" s="89"/>
      <c r="M901" s="89"/>
      <c r="N901" s="89"/>
      <c r="O901" s="89"/>
      <c r="P901" s="89">
        <f>SUM(ImplementationTable[[#This Row],['# of Refugees (registered/pending) ]:['# of Vulnerable Lebanese Hosts ]])</f>
        <v>0</v>
      </c>
      <c r="Q901" s="57"/>
      <c r="R901" s="57"/>
      <c r="S901" s="69"/>
      <c r="T901" s="58"/>
      <c r="U901" s="58"/>
      <c r="V901" s="85">
        <f>SUM(ImplementationTable[[#This Row],['# of Refugees (registered/pending) 2]:['# of Vulnerable Lebanese Hosts 6]])</f>
        <v>0</v>
      </c>
      <c r="W901" s="81"/>
      <c r="X901" s="81"/>
      <c r="Y901" s="81"/>
      <c r="Z901" s="58"/>
      <c r="AA901"/>
      <c r="AB901" s="8"/>
    </row>
    <row r="902" spans="1:28" ht="30" customHeight="1" x14ac:dyDescent="0.25">
      <c r="A902" s="54"/>
      <c r="B902" s="54"/>
      <c r="C902" s="93"/>
      <c r="D902" s="54"/>
      <c r="E902" s="55"/>
      <c r="F902" s="56"/>
      <c r="G902" s="88"/>
      <c r="H902" s="89"/>
      <c r="I902" s="54"/>
      <c r="J902" s="89"/>
      <c r="K902" s="89"/>
      <c r="L902" s="89"/>
      <c r="M902" s="89"/>
      <c r="N902" s="89"/>
      <c r="O902" s="89"/>
      <c r="P902" s="89">
        <f>SUM(ImplementationTable[[#This Row],['# of Refugees (registered/pending) ]:['# of Vulnerable Lebanese Hosts ]])</f>
        <v>0</v>
      </c>
      <c r="Q902" s="57"/>
      <c r="R902" s="57"/>
      <c r="S902" s="69"/>
      <c r="T902" s="58"/>
      <c r="U902" s="58"/>
      <c r="V902" s="85">
        <f>SUM(ImplementationTable[[#This Row],['# of Refugees (registered/pending) 2]:['# of Vulnerable Lebanese Hosts 6]])</f>
        <v>0</v>
      </c>
      <c r="W902" s="81"/>
      <c r="X902" s="81"/>
      <c r="Y902" s="81"/>
      <c r="Z902" s="58"/>
      <c r="AA902"/>
      <c r="AB902" s="8"/>
    </row>
    <row r="903" spans="1:28" ht="30" customHeight="1" x14ac:dyDescent="0.25">
      <c r="A903" s="54"/>
      <c r="B903" s="54"/>
      <c r="C903" s="93"/>
      <c r="D903" s="54"/>
      <c r="E903" s="55"/>
      <c r="F903" s="56"/>
      <c r="G903" s="88"/>
      <c r="H903" s="89"/>
      <c r="I903" s="54"/>
      <c r="J903" s="89"/>
      <c r="K903" s="89"/>
      <c r="L903" s="89"/>
      <c r="M903" s="89"/>
      <c r="N903" s="89"/>
      <c r="O903" s="89"/>
      <c r="P903" s="89">
        <f>SUM(ImplementationTable[[#This Row],['# of Refugees (registered/pending) ]:['# of Vulnerable Lebanese Hosts ]])</f>
        <v>0</v>
      </c>
      <c r="Q903" s="57"/>
      <c r="R903" s="57"/>
      <c r="S903" s="69"/>
      <c r="T903" s="58"/>
      <c r="U903" s="58"/>
      <c r="V903" s="85">
        <f>SUM(ImplementationTable[[#This Row],['# of Refugees (registered/pending) 2]:['# of Vulnerable Lebanese Hosts 6]])</f>
        <v>0</v>
      </c>
      <c r="W903" s="81"/>
      <c r="X903" s="81"/>
      <c r="Y903" s="81"/>
      <c r="Z903" s="58"/>
      <c r="AA903"/>
      <c r="AB903" s="8"/>
    </row>
    <row r="904" spans="1:28" ht="30" customHeight="1" x14ac:dyDescent="0.25">
      <c r="A904" s="54"/>
      <c r="B904" s="54"/>
      <c r="C904" s="93"/>
      <c r="D904" s="54"/>
      <c r="E904" s="55"/>
      <c r="F904" s="56"/>
      <c r="G904" s="88"/>
      <c r="H904" s="89"/>
      <c r="I904" s="54"/>
      <c r="J904" s="89"/>
      <c r="K904" s="89"/>
      <c r="L904" s="89"/>
      <c r="M904" s="89"/>
      <c r="N904" s="89"/>
      <c r="O904" s="89"/>
      <c r="P904" s="89">
        <f>SUM(ImplementationTable[[#This Row],['# of Refugees (registered/pending) ]:['# of Vulnerable Lebanese Hosts ]])</f>
        <v>0</v>
      </c>
      <c r="Q904" s="57"/>
      <c r="R904" s="57"/>
      <c r="S904" s="69"/>
      <c r="T904" s="58"/>
      <c r="U904" s="58"/>
      <c r="V904" s="85">
        <f>SUM(ImplementationTable[[#This Row],['# of Refugees (registered/pending) 2]:['# of Vulnerable Lebanese Hosts 6]])</f>
        <v>0</v>
      </c>
      <c r="W904" s="81"/>
      <c r="X904" s="81"/>
      <c r="Y904" s="81"/>
      <c r="Z904" s="58"/>
      <c r="AA904"/>
      <c r="AB904" s="8"/>
    </row>
    <row r="905" spans="1:28" ht="30" customHeight="1" x14ac:dyDescent="0.25">
      <c r="A905" s="54"/>
      <c r="B905" s="54"/>
      <c r="C905" s="93"/>
      <c r="D905" s="54"/>
      <c r="E905" s="55"/>
      <c r="F905" s="56"/>
      <c r="G905" s="88"/>
      <c r="H905" s="89"/>
      <c r="I905" s="54"/>
      <c r="J905" s="89"/>
      <c r="K905" s="89"/>
      <c r="L905" s="89"/>
      <c r="M905" s="89"/>
      <c r="N905" s="89"/>
      <c r="O905" s="89"/>
      <c r="P905" s="89">
        <f>SUM(ImplementationTable[[#This Row],['# of Refugees (registered/pending) ]:['# of Vulnerable Lebanese Hosts ]])</f>
        <v>0</v>
      </c>
      <c r="Q905" s="57"/>
      <c r="R905" s="57"/>
      <c r="S905" s="69"/>
      <c r="T905" s="58"/>
      <c r="U905" s="58"/>
      <c r="V905" s="85">
        <f>SUM(ImplementationTable[[#This Row],['# of Refugees (registered/pending) 2]:['# of Vulnerable Lebanese Hosts 6]])</f>
        <v>0</v>
      </c>
      <c r="W905" s="81"/>
      <c r="X905" s="81"/>
      <c r="Y905" s="81"/>
      <c r="Z905" s="58"/>
      <c r="AA905"/>
      <c r="AB905" s="8"/>
    </row>
    <row r="906" spans="1:28" ht="30" customHeight="1" x14ac:dyDescent="0.25">
      <c r="A906" s="54"/>
      <c r="B906" s="54"/>
      <c r="C906" s="93"/>
      <c r="D906" s="54"/>
      <c r="E906" s="55"/>
      <c r="F906" s="56"/>
      <c r="G906" s="88"/>
      <c r="H906" s="89"/>
      <c r="I906" s="54"/>
      <c r="J906" s="89"/>
      <c r="K906" s="89"/>
      <c r="L906" s="89"/>
      <c r="M906" s="89"/>
      <c r="N906" s="89"/>
      <c r="O906" s="89"/>
      <c r="P906" s="89">
        <f>SUM(ImplementationTable[[#This Row],['# of Refugees (registered/pending) ]:['# of Vulnerable Lebanese Hosts ]])</f>
        <v>0</v>
      </c>
      <c r="Q906" s="57"/>
      <c r="R906" s="57"/>
      <c r="S906" s="69"/>
      <c r="T906" s="58"/>
      <c r="U906" s="58"/>
      <c r="V906" s="85">
        <f>SUM(ImplementationTable[[#This Row],['# of Refugees (registered/pending) 2]:['# of Vulnerable Lebanese Hosts 6]])</f>
        <v>0</v>
      </c>
      <c r="W906" s="81"/>
      <c r="X906" s="81"/>
      <c r="Y906" s="81"/>
      <c r="Z906" s="58"/>
      <c r="AA906"/>
      <c r="AB906" s="8"/>
    </row>
    <row r="907" spans="1:28" ht="30" customHeight="1" x14ac:dyDescent="0.25">
      <c r="A907" s="54"/>
      <c r="B907" s="54"/>
      <c r="C907" s="93"/>
      <c r="D907" s="54"/>
      <c r="E907" s="55"/>
      <c r="F907" s="56"/>
      <c r="G907" s="88"/>
      <c r="H907" s="89"/>
      <c r="I907" s="54"/>
      <c r="J907" s="89"/>
      <c r="K907" s="89"/>
      <c r="L907" s="89"/>
      <c r="M907" s="89"/>
      <c r="N907" s="89"/>
      <c r="O907" s="89"/>
      <c r="P907" s="89">
        <f>SUM(ImplementationTable[[#This Row],['# of Refugees (registered/pending) ]:['# of Vulnerable Lebanese Hosts ]])</f>
        <v>0</v>
      </c>
      <c r="Q907" s="57"/>
      <c r="R907" s="57"/>
      <c r="S907" s="69"/>
      <c r="T907" s="58"/>
      <c r="U907" s="58"/>
      <c r="V907" s="85">
        <f>SUM(ImplementationTable[[#This Row],['# of Refugees (registered/pending) 2]:['# of Vulnerable Lebanese Hosts 6]])</f>
        <v>0</v>
      </c>
      <c r="W907" s="81"/>
      <c r="X907" s="81"/>
      <c r="Y907" s="81"/>
      <c r="Z907" s="58"/>
      <c r="AA907"/>
      <c r="AB907" s="8"/>
    </row>
    <row r="908" spans="1:28" ht="30" customHeight="1" x14ac:dyDescent="0.25">
      <c r="A908" s="54"/>
      <c r="B908" s="54"/>
      <c r="C908" s="93"/>
      <c r="D908" s="54"/>
      <c r="E908" s="55"/>
      <c r="F908" s="56"/>
      <c r="G908" s="88"/>
      <c r="H908" s="89"/>
      <c r="I908" s="54"/>
      <c r="J908" s="89"/>
      <c r="K908" s="89"/>
      <c r="L908" s="89"/>
      <c r="M908" s="89"/>
      <c r="N908" s="89"/>
      <c r="O908" s="89"/>
      <c r="P908" s="89">
        <f>SUM(ImplementationTable[[#This Row],['# of Refugees (registered/pending) ]:['# of Vulnerable Lebanese Hosts ]])</f>
        <v>0</v>
      </c>
      <c r="Q908" s="57"/>
      <c r="R908" s="57"/>
      <c r="S908" s="69"/>
      <c r="T908" s="58"/>
      <c r="U908" s="58"/>
      <c r="V908" s="85">
        <f>SUM(ImplementationTable[[#This Row],['# of Refugees (registered/pending) 2]:['# of Vulnerable Lebanese Hosts 6]])</f>
        <v>0</v>
      </c>
      <c r="W908" s="81"/>
      <c r="X908" s="81"/>
      <c r="Y908" s="81"/>
      <c r="Z908" s="58"/>
      <c r="AA908"/>
      <c r="AB908" s="8"/>
    </row>
    <row r="909" spans="1:28" ht="30" customHeight="1" x14ac:dyDescent="0.25">
      <c r="A909" s="54"/>
      <c r="B909" s="54"/>
      <c r="C909" s="93"/>
      <c r="D909" s="54"/>
      <c r="E909" s="55"/>
      <c r="F909" s="56"/>
      <c r="G909" s="88"/>
      <c r="H909" s="89"/>
      <c r="I909" s="54"/>
      <c r="J909" s="89"/>
      <c r="K909" s="89"/>
      <c r="L909" s="89"/>
      <c r="M909" s="89"/>
      <c r="N909" s="89"/>
      <c r="O909" s="89"/>
      <c r="P909" s="89">
        <f>SUM(ImplementationTable[[#This Row],['# of Refugees (registered/pending) ]:['# of Vulnerable Lebanese Hosts ]])</f>
        <v>0</v>
      </c>
      <c r="Q909" s="57"/>
      <c r="R909" s="57"/>
      <c r="S909" s="69"/>
      <c r="T909" s="58"/>
      <c r="U909" s="58"/>
      <c r="V909" s="85">
        <f>SUM(ImplementationTable[[#This Row],['# of Refugees (registered/pending) 2]:['# of Vulnerable Lebanese Hosts 6]])</f>
        <v>0</v>
      </c>
      <c r="W909" s="81"/>
      <c r="X909" s="81"/>
      <c r="Y909" s="81"/>
      <c r="Z909" s="58"/>
      <c r="AA909"/>
      <c r="AB909" s="8"/>
    </row>
    <row r="910" spans="1:28" ht="30" customHeight="1" x14ac:dyDescent="0.25">
      <c r="A910" s="54"/>
      <c r="B910" s="54"/>
      <c r="C910" s="93"/>
      <c r="D910" s="54"/>
      <c r="E910" s="55"/>
      <c r="F910" s="56"/>
      <c r="G910" s="88"/>
      <c r="H910" s="89"/>
      <c r="I910" s="54"/>
      <c r="J910" s="89"/>
      <c r="K910" s="89"/>
      <c r="L910" s="89"/>
      <c r="M910" s="89"/>
      <c r="N910" s="89"/>
      <c r="O910" s="89"/>
      <c r="P910" s="89">
        <f>SUM(ImplementationTable[[#This Row],['# of Refugees (registered/pending) ]:['# of Vulnerable Lebanese Hosts ]])</f>
        <v>0</v>
      </c>
      <c r="Q910" s="57"/>
      <c r="R910" s="57"/>
      <c r="S910" s="69"/>
      <c r="T910" s="58"/>
      <c r="U910" s="58"/>
      <c r="V910" s="85">
        <f>SUM(ImplementationTable[[#This Row],['# of Refugees (registered/pending) 2]:['# of Vulnerable Lebanese Hosts 6]])</f>
        <v>0</v>
      </c>
      <c r="W910" s="81"/>
      <c r="X910" s="81"/>
      <c r="Y910" s="81"/>
      <c r="Z910" s="58"/>
      <c r="AA910"/>
      <c r="AB910" s="8"/>
    </row>
    <row r="911" spans="1:28" ht="30" customHeight="1" x14ac:dyDescent="0.25">
      <c r="A911" s="54"/>
      <c r="B911" s="54"/>
      <c r="C911" s="93"/>
      <c r="D911" s="54"/>
      <c r="E911" s="55"/>
      <c r="F911" s="56"/>
      <c r="G911" s="88"/>
      <c r="H911" s="89"/>
      <c r="I911" s="54"/>
      <c r="J911" s="89"/>
      <c r="K911" s="89"/>
      <c r="L911" s="89"/>
      <c r="M911" s="89"/>
      <c r="N911" s="89"/>
      <c r="O911" s="89"/>
      <c r="P911" s="89">
        <f>SUM(ImplementationTable[[#This Row],['# of Refugees (registered/pending) ]:['# of Vulnerable Lebanese Hosts ]])</f>
        <v>0</v>
      </c>
      <c r="Q911" s="57"/>
      <c r="R911" s="57"/>
      <c r="S911" s="69"/>
      <c r="T911" s="58"/>
      <c r="U911" s="58"/>
      <c r="V911" s="85">
        <f>SUM(ImplementationTable[[#This Row],['# of Refugees (registered/pending) 2]:['# of Vulnerable Lebanese Hosts 6]])</f>
        <v>0</v>
      </c>
      <c r="W911" s="81"/>
      <c r="X911" s="81"/>
      <c r="Y911" s="81"/>
      <c r="Z911" s="58"/>
      <c r="AA911"/>
      <c r="AB911" s="8"/>
    </row>
    <row r="912" spans="1:28" ht="30" customHeight="1" x14ac:dyDescent="0.25">
      <c r="A912" s="54"/>
      <c r="B912" s="54"/>
      <c r="C912" s="93"/>
      <c r="D912" s="54"/>
      <c r="E912" s="55"/>
      <c r="F912" s="56"/>
      <c r="G912" s="88"/>
      <c r="H912" s="89"/>
      <c r="I912" s="54"/>
      <c r="J912" s="89"/>
      <c r="K912" s="89"/>
      <c r="L912" s="89"/>
      <c r="M912" s="89"/>
      <c r="N912" s="89"/>
      <c r="O912" s="89"/>
      <c r="P912" s="89">
        <f>SUM(ImplementationTable[[#This Row],['# of Refugees (registered/pending) ]:['# of Vulnerable Lebanese Hosts ]])</f>
        <v>0</v>
      </c>
      <c r="Q912" s="57"/>
      <c r="R912" s="57"/>
      <c r="S912" s="69"/>
      <c r="T912" s="58"/>
      <c r="U912" s="58"/>
      <c r="V912" s="85">
        <f>SUM(ImplementationTable[[#This Row],['# of Refugees (registered/pending) 2]:['# of Vulnerable Lebanese Hosts 6]])</f>
        <v>0</v>
      </c>
      <c r="W912" s="81"/>
      <c r="X912" s="81"/>
      <c r="Y912" s="81"/>
      <c r="Z912" s="58"/>
      <c r="AA912"/>
      <c r="AB912" s="8"/>
    </row>
    <row r="913" spans="1:28" ht="30" customHeight="1" x14ac:dyDescent="0.25">
      <c r="A913" s="54"/>
      <c r="B913" s="54"/>
      <c r="C913" s="93"/>
      <c r="D913" s="54"/>
      <c r="E913" s="55"/>
      <c r="F913" s="56"/>
      <c r="G913" s="88"/>
      <c r="H913" s="89"/>
      <c r="I913" s="54"/>
      <c r="J913" s="89"/>
      <c r="K913" s="89"/>
      <c r="L913" s="89"/>
      <c r="M913" s="89"/>
      <c r="N913" s="89"/>
      <c r="O913" s="89"/>
      <c r="P913" s="89">
        <f>SUM(ImplementationTable[[#This Row],['# of Refugees (registered/pending) ]:['# of Vulnerable Lebanese Hosts ]])</f>
        <v>0</v>
      </c>
      <c r="Q913" s="57"/>
      <c r="R913" s="57"/>
      <c r="S913" s="69"/>
      <c r="T913" s="58"/>
      <c r="U913" s="58"/>
      <c r="V913" s="85">
        <f>SUM(ImplementationTable[[#This Row],['# of Refugees (registered/pending) 2]:['# of Vulnerable Lebanese Hosts 6]])</f>
        <v>0</v>
      </c>
      <c r="W913" s="81"/>
      <c r="X913" s="81"/>
      <c r="Y913" s="81"/>
      <c r="Z913" s="58"/>
      <c r="AA913"/>
      <c r="AB913" s="8"/>
    </row>
    <row r="914" spans="1:28" ht="30" customHeight="1" x14ac:dyDescent="0.25">
      <c r="A914" s="54"/>
      <c r="B914" s="54"/>
      <c r="C914" s="93"/>
      <c r="D914" s="54"/>
      <c r="E914" s="55"/>
      <c r="F914" s="56"/>
      <c r="G914" s="88"/>
      <c r="H914" s="89"/>
      <c r="I914" s="54"/>
      <c r="J914" s="89"/>
      <c r="K914" s="89"/>
      <c r="L914" s="89"/>
      <c r="M914" s="89"/>
      <c r="N914" s="89"/>
      <c r="O914" s="89"/>
      <c r="P914" s="89">
        <f>SUM(ImplementationTable[[#This Row],['# of Refugees (registered/pending) ]:['# of Vulnerable Lebanese Hosts ]])</f>
        <v>0</v>
      </c>
      <c r="Q914" s="57"/>
      <c r="R914" s="57"/>
      <c r="S914" s="69"/>
      <c r="T914" s="58"/>
      <c r="U914" s="58"/>
      <c r="V914" s="85">
        <f>SUM(ImplementationTable[[#This Row],['# of Refugees (registered/pending) 2]:['# of Vulnerable Lebanese Hosts 6]])</f>
        <v>0</v>
      </c>
      <c r="W914" s="81"/>
      <c r="X914" s="81"/>
      <c r="Y914" s="81"/>
      <c r="Z914" s="58"/>
      <c r="AA914"/>
      <c r="AB914" s="8"/>
    </row>
    <row r="915" spans="1:28" ht="30" customHeight="1" x14ac:dyDescent="0.25">
      <c r="A915" s="54"/>
      <c r="B915" s="54"/>
      <c r="C915" s="93"/>
      <c r="D915" s="54"/>
      <c r="E915" s="55"/>
      <c r="F915" s="56"/>
      <c r="G915" s="88"/>
      <c r="H915" s="89"/>
      <c r="I915" s="54"/>
      <c r="J915" s="89"/>
      <c r="K915" s="89"/>
      <c r="L915" s="89"/>
      <c r="M915" s="89"/>
      <c r="N915" s="89"/>
      <c r="O915" s="89"/>
      <c r="P915" s="89">
        <f>SUM(ImplementationTable[[#This Row],['# of Refugees (registered/pending) ]:['# of Vulnerable Lebanese Hosts ]])</f>
        <v>0</v>
      </c>
      <c r="Q915" s="57"/>
      <c r="R915" s="57"/>
      <c r="S915" s="69"/>
      <c r="T915" s="58"/>
      <c r="U915" s="58"/>
      <c r="V915" s="85">
        <f>SUM(ImplementationTable[[#This Row],['# of Refugees (registered/pending) 2]:['# of Vulnerable Lebanese Hosts 6]])</f>
        <v>0</v>
      </c>
      <c r="W915" s="81"/>
      <c r="X915" s="81"/>
      <c r="Y915" s="81"/>
      <c r="Z915" s="58"/>
      <c r="AA915"/>
      <c r="AB915" s="8"/>
    </row>
    <row r="916" spans="1:28" ht="30" customHeight="1" x14ac:dyDescent="0.25">
      <c r="A916" s="54"/>
      <c r="B916" s="54"/>
      <c r="C916" s="93"/>
      <c r="D916" s="54"/>
      <c r="E916" s="55"/>
      <c r="F916" s="56"/>
      <c r="G916" s="88"/>
      <c r="H916" s="89"/>
      <c r="I916" s="54"/>
      <c r="J916" s="89"/>
      <c r="K916" s="89"/>
      <c r="L916" s="89"/>
      <c r="M916" s="89"/>
      <c r="N916" s="89"/>
      <c r="O916" s="89"/>
      <c r="P916" s="89">
        <f>SUM(ImplementationTable[[#This Row],['# of Refugees (registered/pending) ]:['# of Vulnerable Lebanese Hosts ]])</f>
        <v>0</v>
      </c>
      <c r="Q916" s="57"/>
      <c r="R916" s="57"/>
      <c r="S916" s="69"/>
      <c r="T916" s="58"/>
      <c r="U916" s="58"/>
      <c r="V916" s="85">
        <f>SUM(ImplementationTable[[#This Row],['# of Refugees (registered/pending) 2]:['# of Vulnerable Lebanese Hosts 6]])</f>
        <v>0</v>
      </c>
      <c r="W916" s="81"/>
      <c r="X916" s="81"/>
      <c r="Y916" s="81"/>
      <c r="Z916" s="58"/>
      <c r="AA916"/>
      <c r="AB916" s="8"/>
    </row>
    <row r="917" spans="1:28" ht="30" customHeight="1" x14ac:dyDescent="0.25">
      <c r="A917" s="54"/>
      <c r="B917" s="54"/>
      <c r="C917" s="93"/>
      <c r="D917" s="54"/>
      <c r="E917" s="55"/>
      <c r="F917" s="56"/>
      <c r="G917" s="88"/>
      <c r="H917" s="89"/>
      <c r="I917" s="54"/>
      <c r="J917" s="89"/>
      <c r="K917" s="89"/>
      <c r="L917" s="89"/>
      <c r="M917" s="89"/>
      <c r="N917" s="89"/>
      <c r="O917" s="89"/>
      <c r="P917" s="89">
        <f>SUM(ImplementationTable[[#This Row],['# of Refugees (registered/pending) ]:['# of Vulnerable Lebanese Hosts ]])</f>
        <v>0</v>
      </c>
      <c r="Q917" s="57"/>
      <c r="R917" s="57"/>
      <c r="S917" s="69"/>
      <c r="T917" s="58"/>
      <c r="U917" s="58"/>
      <c r="V917" s="85">
        <f>SUM(ImplementationTable[[#This Row],['# of Refugees (registered/pending) 2]:['# of Vulnerable Lebanese Hosts 6]])</f>
        <v>0</v>
      </c>
      <c r="W917" s="81"/>
      <c r="X917" s="81"/>
      <c r="Y917" s="81"/>
      <c r="Z917" s="58"/>
      <c r="AA917"/>
      <c r="AB917" s="8"/>
    </row>
    <row r="918" spans="1:28" ht="30" customHeight="1" x14ac:dyDescent="0.25">
      <c r="A918" s="54"/>
      <c r="B918" s="54"/>
      <c r="C918" s="93"/>
      <c r="D918" s="54"/>
      <c r="E918" s="55"/>
      <c r="F918" s="56"/>
      <c r="G918" s="88"/>
      <c r="H918" s="89"/>
      <c r="I918" s="54"/>
      <c r="J918" s="89"/>
      <c r="K918" s="89"/>
      <c r="L918" s="89"/>
      <c r="M918" s="89"/>
      <c r="N918" s="89"/>
      <c r="O918" s="89"/>
      <c r="P918" s="89">
        <f>SUM(ImplementationTable[[#This Row],['# of Refugees (registered/pending) ]:['# of Vulnerable Lebanese Hosts ]])</f>
        <v>0</v>
      </c>
      <c r="Q918" s="57"/>
      <c r="R918" s="57"/>
      <c r="S918" s="69"/>
      <c r="T918" s="58"/>
      <c r="U918" s="58"/>
      <c r="V918" s="85">
        <f>SUM(ImplementationTable[[#This Row],['# of Refugees (registered/pending) 2]:['# of Vulnerable Lebanese Hosts 6]])</f>
        <v>0</v>
      </c>
      <c r="W918" s="81"/>
      <c r="X918" s="81"/>
      <c r="Y918" s="81"/>
      <c r="Z918" s="58"/>
      <c r="AA918"/>
      <c r="AB918" s="8"/>
    </row>
    <row r="919" spans="1:28" ht="30" customHeight="1" x14ac:dyDescent="0.25">
      <c r="A919" s="54"/>
      <c r="B919" s="54"/>
      <c r="C919" s="93"/>
      <c r="D919" s="54"/>
      <c r="E919" s="55"/>
      <c r="F919" s="56"/>
      <c r="G919" s="88"/>
      <c r="H919" s="89"/>
      <c r="I919" s="54"/>
      <c r="J919" s="89"/>
      <c r="K919" s="89"/>
      <c r="L919" s="89"/>
      <c r="M919" s="89"/>
      <c r="N919" s="89"/>
      <c r="O919" s="89"/>
      <c r="P919" s="89">
        <f>SUM(ImplementationTable[[#This Row],['# of Refugees (registered/pending) ]:['# of Vulnerable Lebanese Hosts ]])</f>
        <v>0</v>
      </c>
      <c r="Q919" s="57"/>
      <c r="R919" s="57"/>
      <c r="S919" s="69"/>
      <c r="T919" s="58"/>
      <c r="U919" s="58"/>
      <c r="V919" s="85">
        <f>SUM(ImplementationTable[[#This Row],['# of Refugees (registered/pending) 2]:['# of Vulnerable Lebanese Hosts 6]])</f>
        <v>0</v>
      </c>
      <c r="W919" s="81"/>
      <c r="X919" s="81"/>
      <c r="Y919" s="81"/>
      <c r="Z919" s="58"/>
      <c r="AA919"/>
      <c r="AB919" s="8"/>
    </row>
    <row r="920" spans="1:28" ht="30" customHeight="1" x14ac:dyDescent="0.25">
      <c r="A920" s="54"/>
      <c r="B920" s="54"/>
      <c r="C920" s="93"/>
      <c r="D920" s="54"/>
      <c r="E920" s="55"/>
      <c r="F920" s="56"/>
      <c r="G920" s="88"/>
      <c r="H920" s="89"/>
      <c r="I920" s="54"/>
      <c r="J920" s="89"/>
      <c r="K920" s="89"/>
      <c r="L920" s="89"/>
      <c r="M920" s="89"/>
      <c r="N920" s="89"/>
      <c r="O920" s="89"/>
      <c r="P920" s="89">
        <f>SUM(ImplementationTable[[#This Row],['# of Refugees (registered/pending) ]:['# of Vulnerable Lebanese Hosts ]])</f>
        <v>0</v>
      </c>
      <c r="Q920" s="57"/>
      <c r="R920" s="57"/>
      <c r="S920" s="69"/>
      <c r="T920" s="58"/>
      <c r="U920" s="58"/>
      <c r="V920" s="85">
        <f>SUM(ImplementationTable[[#This Row],['# of Refugees (registered/pending) 2]:['# of Vulnerable Lebanese Hosts 6]])</f>
        <v>0</v>
      </c>
      <c r="W920" s="81"/>
      <c r="X920" s="81"/>
      <c r="Y920" s="81"/>
      <c r="Z920" s="58"/>
      <c r="AA920"/>
      <c r="AB920" s="8"/>
    </row>
    <row r="921" spans="1:28" ht="30" customHeight="1" x14ac:dyDescent="0.25">
      <c r="A921" s="54"/>
      <c r="B921" s="54"/>
      <c r="C921" s="93"/>
      <c r="D921" s="54"/>
      <c r="E921" s="55"/>
      <c r="F921" s="56"/>
      <c r="G921" s="88"/>
      <c r="H921" s="89"/>
      <c r="I921" s="54"/>
      <c r="J921" s="89"/>
      <c r="K921" s="89"/>
      <c r="L921" s="89"/>
      <c r="M921" s="89"/>
      <c r="N921" s="89"/>
      <c r="O921" s="89"/>
      <c r="P921" s="89">
        <f>SUM(ImplementationTable[[#This Row],['# of Refugees (registered/pending) ]:['# of Vulnerable Lebanese Hosts ]])</f>
        <v>0</v>
      </c>
      <c r="Q921" s="57"/>
      <c r="R921" s="57"/>
      <c r="S921" s="69"/>
      <c r="T921" s="58"/>
      <c r="U921" s="58"/>
      <c r="V921" s="85">
        <f>SUM(ImplementationTable[[#This Row],['# of Refugees (registered/pending) 2]:['# of Vulnerable Lebanese Hosts 6]])</f>
        <v>0</v>
      </c>
      <c r="W921" s="81"/>
      <c r="X921" s="81"/>
      <c r="Y921" s="81"/>
      <c r="Z921" s="58"/>
      <c r="AA921"/>
      <c r="AB921" s="8"/>
    </row>
    <row r="922" spans="1:28" ht="30" customHeight="1" x14ac:dyDescent="0.25">
      <c r="A922" s="54"/>
      <c r="B922" s="54"/>
      <c r="C922" s="93"/>
      <c r="D922" s="54"/>
      <c r="E922" s="55"/>
      <c r="F922" s="56"/>
      <c r="G922" s="88"/>
      <c r="H922" s="89"/>
      <c r="I922" s="54"/>
      <c r="J922" s="89"/>
      <c r="K922" s="89"/>
      <c r="L922" s="89"/>
      <c r="M922" s="89"/>
      <c r="N922" s="89"/>
      <c r="O922" s="89"/>
      <c r="P922" s="89">
        <f>SUM(ImplementationTable[[#This Row],['# of Refugees (registered/pending) ]:['# of Vulnerable Lebanese Hosts ]])</f>
        <v>0</v>
      </c>
      <c r="Q922" s="57"/>
      <c r="R922" s="57"/>
      <c r="S922" s="69"/>
      <c r="T922" s="58"/>
      <c r="U922" s="58"/>
      <c r="V922" s="85">
        <f>SUM(ImplementationTable[[#This Row],['# of Refugees (registered/pending) 2]:['# of Vulnerable Lebanese Hosts 6]])</f>
        <v>0</v>
      </c>
      <c r="W922" s="81"/>
      <c r="X922" s="81"/>
      <c r="Y922" s="81"/>
      <c r="Z922" s="58"/>
      <c r="AA922"/>
      <c r="AB922" s="8"/>
    </row>
    <row r="923" spans="1:28" ht="30" customHeight="1" x14ac:dyDescent="0.25">
      <c r="A923" s="54"/>
      <c r="B923" s="54"/>
      <c r="C923" s="93"/>
      <c r="D923" s="54"/>
      <c r="E923" s="55"/>
      <c r="F923" s="56"/>
      <c r="G923" s="88"/>
      <c r="H923" s="89"/>
      <c r="I923" s="54"/>
      <c r="J923" s="89"/>
      <c r="K923" s="89"/>
      <c r="L923" s="89"/>
      <c r="M923" s="89"/>
      <c r="N923" s="89"/>
      <c r="O923" s="89"/>
      <c r="P923" s="89">
        <f>SUM(ImplementationTable[[#This Row],['# of Refugees (registered/pending) ]:['# of Vulnerable Lebanese Hosts ]])</f>
        <v>0</v>
      </c>
      <c r="Q923" s="57"/>
      <c r="R923" s="57"/>
      <c r="S923" s="69"/>
      <c r="T923" s="58"/>
      <c r="U923" s="58"/>
      <c r="V923" s="85">
        <f>SUM(ImplementationTable[[#This Row],['# of Refugees (registered/pending) 2]:['# of Vulnerable Lebanese Hosts 6]])</f>
        <v>0</v>
      </c>
      <c r="W923" s="81"/>
      <c r="X923" s="81"/>
      <c r="Y923" s="81"/>
      <c r="Z923" s="58"/>
      <c r="AA923"/>
      <c r="AB923" s="8"/>
    </row>
    <row r="924" spans="1:28" ht="30" customHeight="1" x14ac:dyDescent="0.25">
      <c r="A924" s="54"/>
      <c r="B924" s="54"/>
      <c r="C924" s="93"/>
      <c r="D924" s="54"/>
      <c r="E924" s="55"/>
      <c r="F924" s="56"/>
      <c r="G924" s="88"/>
      <c r="H924" s="89"/>
      <c r="I924" s="54"/>
      <c r="J924" s="89"/>
      <c r="K924" s="89"/>
      <c r="L924" s="89"/>
      <c r="M924" s="89"/>
      <c r="N924" s="89"/>
      <c r="O924" s="89"/>
      <c r="P924" s="89">
        <f>SUM(ImplementationTable[[#This Row],['# of Refugees (registered/pending) ]:['# of Vulnerable Lebanese Hosts ]])</f>
        <v>0</v>
      </c>
      <c r="Q924" s="57"/>
      <c r="R924" s="57"/>
      <c r="S924" s="69"/>
      <c r="T924" s="58"/>
      <c r="U924" s="58"/>
      <c r="V924" s="85">
        <f>SUM(ImplementationTable[[#This Row],['# of Refugees (registered/pending) 2]:['# of Vulnerable Lebanese Hosts 6]])</f>
        <v>0</v>
      </c>
      <c r="W924" s="81"/>
      <c r="X924" s="81"/>
      <c r="Y924" s="81"/>
      <c r="Z924" s="58"/>
      <c r="AA924"/>
      <c r="AB924" s="8"/>
    </row>
    <row r="925" spans="1:28" ht="30" customHeight="1" x14ac:dyDescent="0.25">
      <c r="A925" s="54"/>
      <c r="B925" s="54"/>
      <c r="C925" s="93"/>
      <c r="D925" s="54"/>
      <c r="E925" s="55"/>
      <c r="F925" s="56"/>
      <c r="G925" s="88"/>
      <c r="H925" s="89"/>
      <c r="I925" s="54"/>
      <c r="J925" s="89"/>
      <c r="K925" s="89"/>
      <c r="L925" s="89"/>
      <c r="M925" s="89"/>
      <c r="N925" s="89"/>
      <c r="O925" s="89"/>
      <c r="P925" s="89">
        <f>SUM(ImplementationTable[[#This Row],['# of Refugees (registered/pending) ]:['# of Vulnerable Lebanese Hosts ]])</f>
        <v>0</v>
      </c>
      <c r="Q925" s="57"/>
      <c r="R925" s="57"/>
      <c r="S925" s="69"/>
      <c r="T925" s="58"/>
      <c r="U925" s="58"/>
      <c r="V925" s="85">
        <f>SUM(ImplementationTable[[#This Row],['# of Refugees (registered/pending) 2]:['# of Vulnerable Lebanese Hosts 6]])</f>
        <v>0</v>
      </c>
      <c r="W925" s="81"/>
      <c r="X925" s="81"/>
      <c r="Y925" s="81"/>
      <c r="Z925" s="58"/>
      <c r="AA925"/>
      <c r="AB925" s="8"/>
    </row>
    <row r="926" spans="1:28" ht="30" customHeight="1" x14ac:dyDescent="0.25">
      <c r="A926" s="54"/>
      <c r="B926" s="54"/>
      <c r="C926" s="93"/>
      <c r="D926" s="54"/>
      <c r="E926" s="55"/>
      <c r="F926" s="56"/>
      <c r="G926" s="88"/>
      <c r="H926" s="89"/>
      <c r="I926" s="54"/>
      <c r="J926" s="89"/>
      <c r="K926" s="89"/>
      <c r="L926" s="89"/>
      <c r="M926" s="89"/>
      <c r="N926" s="89"/>
      <c r="O926" s="89"/>
      <c r="P926" s="89">
        <f>SUM(ImplementationTable[[#This Row],['# of Refugees (registered/pending) ]:['# of Vulnerable Lebanese Hosts ]])</f>
        <v>0</v>
      </c>
      <c r="Q926" s="57"/>
      <c r="R926" s="57"/>
      <c r="S926" s="69"/>
      <c r="T926" s="58"/>
      <c r="U926" s="58"/>
      <c r="V926" s="85">
        <f>SUM(ImplementationTable[[#This Row],['# of Refugees (registered/pending) 2]:['# of Vulnerable Lebanese Hosts 6]])</f>
        <v>0</v>
      </c>
      <c r="W926" s="81"/>
      <c r="X926" s="81"/>
      <c r="Y926" s="81"/>
      <c r="Z926" s="58"/>
      <c r="AA926"/>
      <c r="AB926" s="8"/>
    </row>
    <row r="927" spans="1:28" ht="30" customHeight="1" x14ac:dyDescent="0.25">
      <c r="A927" s="54"/>
      <c r="B927" s="54"/>
      <c r="C927" s="93"/>
      <c r="D927" s="54"/>
      <c r="E927" s="55"/>
      <c r="F927" s="56"/>
      <c r="G927" s="88"/>
      <c r="H927" s="89"/>
      <c r="I927" s="54"/>
      <c r="J927" s="89"/>
      <c r="K927" s="89"/>
      <c r="L927" s="89"/>
      <c r="M927" s="89"/>
      <c r="N927" s="89"/>
      <c r="O927" s="89"/>
      <c r="P927" s="89">
        <f>SUM(ImplementationTable[[#This Row],['# of Refugees (registered/pending) ]:['# of Vulnerable Lebanese Hosts ]])</f>
        <v>0</v>
      </c>
      <c r="Q927" s="57"/>
      <c r="R927" s="57"/>
      <c r="S927" s="69"/>
      <c r="T927" s="58"/>
      <c r="U927" s="58"/>
      <c r="V927" s="85">
        <f>SUM(ImplementationTable[[#This Row],['# of Refugees (registered/pending) 2]:['# of Vulnerable Lebanese Hosts 6]])</f>
        <v>0</v>
      </c>
      <c r="W927" s="81"/>
      <c r="X927" s="81"/>
      <c r="Y927" s="81"/>
      <c r="Z927" s="58"/>
      <c r="AA927"/>
      <c r="AB927" s="8"/>
    </row>
    <row r="928" spans="1:28" ht="30" customHeight="1" x14ac:dyDescent="0.25">
      <c r="A928" s="54"/>
      <c r="B928" s="54"/>
      <c r="C928" s="93"/>
      <c r="D928" s="54"/>
      <c r="E928" s="55"/>
      <c r="F928" s="56"/>
      <c r="G928" s="88"/>
      <c r="H928" s="89"/>
      <c r="I928" s="54"/>
      <c r="J928" s="89"/>
      <c r="K928" s="89"/>
      <c r="L928" s="89"/>
      <c r="M928" s="89"/>
      <c r="N928" s="89"/>
      <c r="O928" s="89"/>
      <c r="P928" s="89">
        <f>SUM(ImplementationTable[[#This Row],['# of Refugees (registered/pending) ]:['# of Vulnerable Lebanese Hosts ]])</f>
        <v>0</v>
      </c>
      <c r="Q928" s="57"/>
      <c r="R928" s="57"/>
      <c r="S928" s="69"/>
      <c r="T928" s="58"/>
      <c r="U928" s="58"/>
      <c r="V928" s="85">
        <f>SUM(ImplementationTable[[#This Row],['# of Refugees (registered/pending) 2]:['# of Vulnerable Lebanese Hosts 6]])</f>
        <v>0</v>
      </c>
      <c r="W928" s="81"/>
      <c r="X928" s="81"/>
      <c r="Y928" s="81"/>
      <c r="Z928" s="58"/>
      <c r="AA928"/>
      <c r="AB928" s="8"/>
    </row>
    <row r="929" spans="1:28" ht="30" customHeight="1" x14ac:dyDescent="0.25">
      <c r="A929" s="54"/>
      <c r="B929" s="54"/>
      <c r="C929" s="93"/>
      <c r="D929" s="54"/>
      <c r="E929" s="55"/>
      <c r="F929" s="56"/>
      <c r="G929" s="88"/>
      <c r="H929" s="89"/>
      <c r="I929" s="54"/>
      <c r="J929" s="89"/>
      <c r="K929" s="89"/>
      <c r="L929" s="89"/>
      <c r="M929" s="89"/>
      <c r="N929" s="89"/>
      <c r="O929" s="89"/>
      <c r="P929" s="89">
        <f>SUM(ImplementationTable[[#This Row],['# of Refugees (registered/pending) ]:['# of Vulnerable Lebanese Hosts ]])</f>
        <v>0</v>
      </c>
      <c r="Q929" s="57"/>
      <c r="R929" s="57"/>
      <c r="S929" s="69"/>
      <c r="T929" s="58"/>
      <c r="U929" s="58"/>
      <c r="V929" s="85">
        <f>SUM(ImplementationTable[[#This Row],['# of Refugees (registered/pending) 2]:['# of Vulnerable Lebanese Hosts 6]])</f>
        <v>0</v>
      </c>
      <c r="W929" s="81"/>
      <c r="X929" s="81"/>
      <c r="Y929" s="81"/>
      <c r="Z929" s="58"/>
      <c r="AA929"/>
      <c r="AB929" s="8"/>
    </row>
    <row r="930" spans="1:28" ht="30" customHeight="1" x14ac:dyDescent="0.25">
      <c r="A930" s="54"/>
      <c r="B930" s="54"/>
      <c r="C930" s="93"/>
      <c r="D930" s="54"/>
      <c r="E930" s="55"/>
      <c r="F930" s="56"/>
      <c r="G930" s="88"/>
      <c r="H930" s="89"/>
      <c r="I930" s="54"/>
      <c r="J930" s="89"/>
      <c r="K930" s="89"/>
      <c r="L930" s="89"/>
      <c r="M930" s="89"/>
      <c r="N930" s="89"/>
      <c r="O930" s="89"/>
      <c r="P930" s="89">
        <f>SUM(ImplementationTable[[#This Row],['# of Refugees (registered/pending) ]:['# of Vulnerable Lebanese Hosts ]])</f>
        <v>0</v>
      </c>
      <c r="Q930" s="57"/>
      <c r="R930" s="57"/>
      <c r="S930" s="69"/>
      <c r="T930" s="58"/>
      <c r="U930" s="58"/>
      <c r="V930" s="85">
        <f>SUM(ImplementationTable[[#This Row],['# of Refugees (registered/pending) 2]:['# of Vulnerable Lebanese Hosts 6]])</f>
        <v>0</v>
      </c>
      <c r="W930" s="81"/>
      <c r="X930" s="81"/>
      <c r="Y930" s="81"/>
      <c r="Z930" s="58"/>
      <c r="AA930"/>
      <c r="AB930" s="8"/>
    </row>
    <row r="931" spans="1:28" ht="30" customHeight="1" x14ac:dyDescent="0.25">
      <c r="A931" s="54"/>
      <c r="B931" s="54"/>
      <c r="C931" s="93"/>
      <c r="D931" s="54"/>
      <c r="E931" s="55"/>
      <c r="F931" s="56"/>
      <c r="G931" s="88"/>
      <c r="H931" s="89"/>
      <c r="I931" s="54"/>
      <c r="J931" s="89"/>
      <c r="K931" s="89"/>
      <c r="L931" s="89"/>
      <c r="M931" s="89"/>
      <c r="N931" s="89"/>
      <c r="O931" s="89"/>
      <c r="P931" s="89">
        <f>SUM(ImplementationTable[[#This Row],['# of Refugees (registered/pending) ]:['# of Vulnerable Lebanese Hosts ]])</f>
        <v>0</v>
      </c>
      <c r="Q931" s="57"/>
      <c r="R931" s="57"/>
      <c r="S931" s="69"/>
      <c r="T931" s="58"/>
      <c r="U931" s="58"/>
      <c r="V931" s="85">
        <f>SUM(ImplementationTable[[#This Row],['# of Refugees (registered/pending) 2]:['# of Vulnerable Lebanese Hosts 6]])</f>
        <v>0</v>
      </c>
      <c r="W931" s="81"/>
      <c r="X931" s="81"/>
      <c r="Y931" s="81"/>
      <c r="Z931" s="58"/>
      <c r="AA931"/>
      <c r="AB931" s="8"/>
    </row>
    <row r="932" spans="1:28" ht="30" customHeight="1" x14ac:dyDescent="0.25">
      <c r="A932" s="54"/>
      <c r="B932" s="54"/>
      <c r="C932" s="93"/>
      <c r="D932" s="54"/>
      <c r="E932" s="55"/>
      <c r="F932" s="56"/>
      <c r="G932" s="88"/>
      <c r="H932" s="89"/>
      <c r="I932" s="54"/>
      <c r="J932" s="89"/>
      <c r="K932" s="89"/>
      <c r="L932" s="89"/>
      <c r="M932" s="89"/>
      <c r="N932" s="89"/>
      <c r="O932" s="89"/>
      <c r="P932" s="89">
        <f>SUM(ImplementationTable[[#This Row],['# of Refugees (registered/pending) ]:['# of Vulnerable Lebanese Hosts ]])</f>
        <v>0</v>
      </c>
      <c r="Q932" s="57"/>
      <c r="R932" s="57"/>
      <c r="S932" s="69"/>
      <c r="T932" s="58"/>
      <c r="U932" s="58"/>
      <c r="V932" s="85">
        <f>SUM(ImplementationTable[[#This Row],['# of Refugees (registered/pending) 2]:['# of Vulnerable Lebanese Hosts 6]])</f>
        <v>0</v>
      </c>
      <c r="W932" s="81"/>
      <c r="X932" s="81"/>
      <c r="Y932" s="81"/>
      <c r="Z932" s="58"/>
      <c r="AA932"/>
      <c r="AB932" s="8"/>
    </row>
    <row r="933" spans="1:28" ht="30" customHeight="1" x14ac:dyDescent="0.25">
      <c r="A933" s="54"/>
      <c r="B933" s="54"/>
      <c r="C933" s="93"/>
      <c r="D933" s="54"/>
      <c r="E933" s="55"/>
      <c r="F933" s="56"/>
      <c r="G933" s="88"/>
      <c r="H933" s="89"/>
      <c r="I933" s="54"/>
      <c r="J933" s="89"/>
      <c r="K933" s="89"/>
      <c r="L933" s="89"/>
      <c r="M933" s="89"/>
      <c r="N933" s="89"/>
      <c r="O933" s="89"/>
      <c r="P933" s="89">
        <f>SUM(ImplementationTable[[#This Row],['# of Refugees (registered/pending) ]:['# of Vulnerable Lebanese Hosts ]])</f>
        <v>0</v>
      </c>
      <c r="Q933" s="57"/>
      <c r="R933" s="57"/>
      <c r="S933" s="69"/>
      <c r="T933" s="58"/>
      <c r="U933" s="58"/>
      <c r="V933" s="85">
        <f>SUM(ImplementationTable[[#This Row],['# of Refugees (registered/pending) 2]:['# of Vulnerable Lebanese Hosts 6]])</f>
        <v>0</v>
      </c>
      <c r="W933" s="81"/>
      <c r="X933" s="81"/>
      <c r="Y933" s="81"/>
      <c r="Z933" s="58"/>
      <c r="AA933"/>
      <c r="AB933" s="8"/>
    </row>
    <row r="934" spans="1:28" ht="30" customHeight="1" x14ac:dyDescent="0.25">
      <c r="A934" s="54"/>
      <c r="B934" s="54"/>
      <c r="C934" s="93"/>
      <c r="D934" s="54"/>
      <c r="E934" s="55"/>
      <c r="F934" s="56"/>
      <c r="G934" s="88"/>
      <c r="H934" s="89"/>
      <c r="I934" s="54"/>
      <c r="J934" s="89"/>
      <c r="K934" s="89"/>
      <c r="L934" s="89"/>
      <c r="M934" s="89"/>
      <c r="N934" s="89"/>
      <c r="O934" s="89"/>
      <c r="P934" s="89">
        <f>SUM(ImplementationTable[[#This Row],['# of Refugees (registered/pending) ]:['# of Vulnerable Lebanese Hosts ]])</f>
        <v>0</v>
      </c>
      <c r="Q934" s="57"/>
      <c r="R934" s="57"/>
      <c r="S934" s="69"/>
      <c r="T934" s="58"/>
      <c r="U934" s="58"/>
      <c r="V934" s="85">
        <f>SUM(ImplementationTable[[#This Row],['# of Refugees (registered/pending) 2]:['# of Vulnerable Lebanese Hosts 6]])</f>
        <v>0</v>
      </c>
      <c r="W934" s="81"/>
      <c r="X934" s="81"/>
      <c r="Y934" s="81"/>
      <c r="Z934" s="58"/>
      <c r="AA934"/>
      <c r="AB934" s="8"/>
    </row>
    <row r="935" spans="1:28" ht="30" customHeight="1" x14ac:dyDescent="0.25">
      <c r="A935" s="54"/>
      <c r="B935" s="54"/>
      <c r="C935" s="93"/>
      <c r="D935" s="54"/>
      <c r="E935" s="55"/>
      <c r="F935" s="56"/>
      <c r="G935" s="88"/>
      <c r="H935" s="89"/>
      <c r="I935" s="54"/>
      <c r="J935" s="89"/>
      <c r="K935" s="89"/>
      <c r="L935" s="89"/>
      <c r="M935" s="89"/>
      <c r="N935" s="89"/>
      <c r="O935" s="89"/>
      <c r="P935" s="89">
        <f>SUM(ImplementationTable[[#This Row],['# of Refugees (registered/pending) ]:['# of Vulnerable Lebanese Hosts ]])</f>
        <v>0</v>
      </c>
      <c r="Q935" s="57"/>
      <c r="R935" s="57"/>
      <c r="S935" s="69"/>
      <c r="T935" s="58"/>
      <c r="U935" s="58"/>
      <c r="V935" s="85">
        <f>SUM(ImplementationTable[[#This Row],['# of Refugees (registered/pending) 2]:['# of Vulnerable Lebanese Hosts 6]])</f>
        <v>0</v>
      </c>
      <c r="W935" s="81"/>
      <c r="X935" s="81"/>
      <c r="Y935" s="81"/>
      <c r="Z935" s="58"/>
      <c r="AA935"/>
      <c r="AB935" s="8"/>
    </row>
    <row r="936" spans="1:28" ht="30" customHeight="1" x14ac:dyDescent="0.25">
      <c r="A936" s="54"/>
      <c r="B936" s="54"/>
      <c r="C936" s="93"/>
      <c r="D936" s="54"/>
      <c r="E936" s="55"/>
      <c r="F936" s="56"/>
      <c r="G936" s="88"/>
      <c r="H936" s="89"/>
      <c r="I936" s="54"/>
      <c r="J936" s="89"/>
      <c r="K936" s="89"/>
      <c r="L936" s="89"/>
      <c r="M936" s="89"/>
      <c r="N936" s="89"/>
      <c r="O936" s="89"/>
      <c r="P936" s="89">
        <f>SUM(ImplementationTable[[#This Row],['# of Refugees (registered/pending) ]:['# of Vulnerable Lebanese Hosts ]])</f>
        <v>0</v>
      </c>
      <c r="Q936" s="57"/>
      <c r="R936" s="57"/>
      <c r="S936" s="69"/>
      <c r="T936" s="58"/>
      <c r="U936" s="58"/>
      <c r="V936" s="85">
        <f>SUM(ImplementationTable[[#This Row],['# of Refugees (registered/pending) 2]:['# of Vulnerable Lebanese Hosts 6]])</f>
        <v>0</v>
      </c>
      <c r="W936" s="81"/>
      <c r="X936" s="81"/>
      <c r="Y936" s="81"/>
      <c r="Z936" s="58"/>
      <c r="AA936"/>
      <c r="AB936" s="8"/>
    </row>
    <row r="937" spans="1:28" ht="30" customHeight="1" x14ac:dyDescent="0.25">
      <c r="A937" s="54"/>
      <c r="B937" s="54"/>
      <c r="C937" s="93"/>
      <c r="D937" s="54"/>
      <c r="E937" s="55"/>
      <c r="F937" s="56"/>
      <c r="G937" s="88"/>
      <c r="H937" s="89"/>
      <c r="I937" s="54"/>
      <c r="J937" s="89"/>
      <c r="K937" s="89"/>
      <c r="L937" s="89"/>
      <c r="M937" s="89"/>
      <c r="N937" s="89"/>
      <c r="O937" s="89"/>
      <c r="P937" s="89">
        <f>SUM(ImplementationTable[[#This Row],['# of Refugees (registered/pending) ]:['# of Vulnerable Lebanese Hosts ]])</f>
        <v>0</v>
      </c>
      <c r="Q937" s="57"/>
      <c r="R937" s="57"/>
      <c r="S937" s="69"/>
      <c r="T937" s="58"/>
      <c r="U937" s="58"/>
      <c r="V937" s="85">
        <f>SUM(ImplementationTable[[#This Row],['# of Refugees (registered/pending) 2]:['# of Vulnerable Lebanese Hosts 6]])</f>
        <v>0</v>
      </c>
      <c r="W937" s="81"/>
      <c r="X937" s="81"/>
      <c r="Y937" s="81"/>
      <c r="Z937" s="58"/>
      <c r="AA937"/>
      <c r="AB937" s="8"/>
    </row>
    <row r="938" spans="1:28" ht="30" customHeight="1" x14ac:dyDescent="0.25">
      <c r="A938" s="54"/>
      <c r="B938" s="54"/>
      <c r="C938" s="93"/>
      <c r="D938" s="54"/>
      <c r="E938" s="55"/>
      <c r="F938" s="56"/>
      <c r="G938" s="88"/>
      <c r="H938" s="89"/>
      <c r="I938" s="54"/>
      <c r="J938" s="89"/>
      <c r="K938" s="89"/>
      <c r="L938" s="89"/>
      <c r="M938" s="89"/>
      <c r="N938" s="89"/>
      <c r="O938" s="89"/>
      <c r="P938" s="89">
        <f>SUM(ImplementationTable[[#This Row],['# of Refugees (registered/pending) ]:['# of Vulnerable Lebanese Hosts ]])</f>
        <v>0</v>
      </c>
      <c r="Q938" s="57"/>
      <c r="R938" s="57"/>
      <c r="S938" s="69"/>
      <c r="T938" s="58"/>
      <c r="U938" s="58"/>
      <c r="V938" s="85">
        <f>SUM(ImplementationTable[[#This Row],['# of Refugees (registered/pending) 2]:['# of Vulnerable Lebanese Hosts 6]])</f>
        <v>0</v>
      </c>
      <c r="W938" s="81"/>
      <c r="X938" s="81"/>
      <c r="Y938" s="81"/>
      <c r="Z938" s="58"/>
      <c r="AA938"/>
      <c r="AB938" s="8"/>
    </row>
    <row r="939" spans="1:28" ht="30" customHeight="1" x14ac:dyDescent="0.25">
      <c r="A939" s="54"/>
      <c r="B939" s="54"/>
      <c r="C939" s="93"/>
      <c r="D939" s="54"/>
      <c r="E939" s="55"/>
      <c r="F939" s="56"/>
      <c r="G939" s="88"/>
      <c r="H939" s="89"/>
      <c r="I939" s="54"/>
      <c r="J939" s="89"/>
      <c r="K939" s="89"/>
      <c r="L939" s="89"/>
      <c r="M939" s="89"/>
      <c r="N939" s="89"/>
      <c r="O939" s="89"/>
      <c r="P939" s="89">
        <f>SUM(ImplementationTable[[#This Row],['# of Refugees (registered/pending) ]:['# of Vulnerable Lebanese Hosts ]])</f>
        <v>0</v>
      </c>
      <c r="Q939" s="57"/>
      <c r="R939" s="57"/>
      <c r="S939" s="69"/>
      <c r="T939" s="58"/>
      <c r="U939" s="58"/>
      <c r="V939" s="85">
        <f>SUM(ImplementationTable[[#This Row],['# of Refugees (registered/pending) 2]:['# of Vulnerable Lebanese Hosts 6]])</f>
        <v>0</v>
      </c>
      <c r="W939" s="81"/>
      <c r="X939" s="81"/>
      <c r="Y939" s="81"/>
      <c r="Z939" s="58"/>
      <c r="AA939"/>
      <c r="AB939" s="8"/>
    </row>
    <row r="940" spans="1:28" ht="30" customHeight="1" x14ac:dyDescent="0.25">
      <c r="A940" s="54"/>
      <c r="B940" s="54"/>
      <c r="C940" s="93"/>
      <c r="D940" s="54"/>
      <c r="E940" s="55"/>
      <c r="F940" s="56"/>
      <c r="G940" s="88"/>
      <c r="H940" s="89"/>
      <c r="I940" s="54"/>
      <c r="J940" s="89"/>
      <c r="K940" s="89"/>
      <c r="L940" s="89"/>
      <c r="M940" s="89"/>
      <c r="N940" s="89"/>
      <c r="O940" s="89"/>
      <c r="P940" s="89">
        <f>SUM(ImplementationTable[[#This Row],['# of Refugees (registered/pending) ]:['# of Vulnerable Lebanese Hosts ]])</f>
        <v>0</v>
      </c>
      <c r="Q940" s="57"/>
      <c r="R940" s="57"/>
      <c r="S940" s="69"/>
      <c r="T940" s="58"/>
      <c r="U940" s="58"/>
      <c r="V940" s="85">
        <f>SUM(ImplementationTable[[#This Row],['# of Refugees (registered/pending) 2]:['# of Vulnerable Lebanese Hosts 6]])</f>
        <v>0</v>
      </c>
      <c r="W940" s="81"/>
      <c r="X940" s="81"/>
      <c r="Y940" s="81"/>
      <c r="Z940" s="58"/>
      <c r="AA940"/>
      <c r="AB940" s="8"/>
    </row>
    <row r="941" spans="1:28" ht="30" customHeight="1" x14ac:dyDescent="0.25">
      <c r="A941" s="54"/>
      <c r="B941" s="54"/>
      <c r="C941" s="93"/>
      <c r="D941" s="54"/>
      <c r="E941" s="55"/>
      <c r="F941" s="56"/>
      <c r="G941" s="88"/>
      <c r="H941" s="89"/>
      <c r="I941" s="54"/>
      <c r="J941" s="89"/>
      <c r="K941" s="89"/>
      <c r="L941" s="89"/>
      <c r="M941" s="89"/>
      <c r="N941" s="89"/>
      <c r="O941" s="89"/>
      <c r="P941" s="89">
        <f>SUM(ImplementationTable[[#This Row],['# of Refugees (registered/pending) ]:['# of Vulnerable Lebanese Hosts ]])</f>
        <v>0</v>
      </c>
      <c r="Q941" s="57"/>
      <c r="R941" s="57"/>
      <c r="S941" s="69"/>
      <c r="T941" s="58"/>
      <c r="U941" s="58"/>
      <c r="V941" s="85">
        <f>SUM(ImplementationTable[[#This Row],['# of Refugees (registered/pending) 2]:['# of Vulnerable Lebanese Hosts 6]])</f>
        <v>0</v>
      </c>
      <c r="W941" s="81"/>
      <c r="X941" s="81"/>
      <c r="Y941" s="81"/>
      <c r="Z941" s="58"/>
      <c r="AA941"/>
      <c r="AB941" s="8"/>
    </row>
    <row r="942" spans="1:28" ht="30" customHeight="1" x14ac:dyDescent="0.25">
      <c r="A942" s="54"/>
      <c r="B942" s="54"/>
      <c r="C942" s="93"/>
      <c r="D942" s="54"/>
      <c r="E942" s="55"/>
      <c r="F942" s="56"/>
      <c r="G942" s="88"/>
      <c r="H942" s="89"/>
      <c r="I942" s="54"/>
      <c r="J942" s="89"/>
      <c r="K942" s="89"/>
      <c r="L942" s="89"/>
      <c r="M942" s="89"/>
      <c r="N942" s="89"/>
      <c r="O942" s="89"/>
      <c r="P942" s="89">
        <f>SUM(ImplementationTable[[#This Row],['# of Refugees (registered/pending) ]:['# of Vulnerable Lebanese Hosts ]])</f>
        <v>0</v>
      </c>
      <c r="Q942" s="57"/>
      <c r="R942" s="57"/>
      <c r="S942" s="69"/>
      <c r="T942" s="58"/>
      <c r="U942" s="58"/>
      <c r="V942" s="85">
        <f>SUM(ImplementationTable[[#This Row],['# of Refugees (registered/pending) 2]:['# of Vulnerable Lebanese Hosts 6]])</f>
        <v>0</v>
      </c>
      <c r="W942" s="81"/>
      <c r="X942" s="81"/>
      <c r="Y942" s="81"/>
      <c r="Z942" s="58"/>
      <c r="AA942"/>
      <c r="AB942" s="8"/>
    </row>
    <row r="943" spans="1:28" ht="30" customHeight="1" x14ac:dyDescent="0.25">
      <c r="A943" s="54"/>
      <c r="B943" s="54"/>
      <c r="C943" s="93"/>
      <c r="D943" s="54"/>
      <c r="E943" s="55"/>
      <c r="F943" s="56"/>
      <c r="G943" s="88"/>
      <c r="H943" s="89"/>
      <c r="I943" s="54"/>
      <c r="J943" s="89"/>
      <c r="K943" s="89"/>
      <c r="L943" s="89"/>
      <c r="M943" s="89"/>
      <c r="N943" s="89"/>
      <c r="O943" s="89"/>
      <c r="P943" s="89">
        <f>SUM(ImplementationTable[[#This Row],['# of Refugees (registered/pending) ]:['# of Vulnerable Lebanese Hosts ]])</f>
        <v>0</v>
      </c>
      <c r="Q943" s="57"/>
      <c r="R943" s="57"/>
      <c r="S943" s="69"/>
      <c r="T943" s="58"/>
      <c r="U943" s="58"/>
      <c r="V943" s="85">
        <f>SUM(ImplementationTable[[#This Row],['# of Refugees (registered/pending) 2]:['# of Vulnerable Lebanese Hosts 6]])</f>
        <v>0</v>
      </c>
      <c r="W943" s="81"/>
      <c r="X943" s="81"/>
      <c r="Y943" s="81"/>
      <c r="Z943" s="58"/>
      <c r="AA943"/>
      <c r="AB943" s="8"/>
    </row>
    <row r="944" spans="1:28" ht="30" customHeight="1" x14ac:dyDescent="0.25">
      <c r="A944" s="54"/>
      <c r="B944" s="54"/>
      <c r="C944" s="93"/>
      <c r="D944" s="54"/>
      <c r="E944" s="55"/>
      <c r="F944" s="56"/>
      <c r="G944" s="88"/>
      <c r="H944" s="89"/>
      <c r="I944" s="54"/>
      <c r="J944" s="89"/>
      <c r="K944" s="89"/>
      <c r="L944" s="89"/>
      <c r="M944" s="89"/>
      <c r="N944" s="89"/>
      <c r="O944" s="89"/>
      <c r="P944" s="89">
        <f>SUM(ImplementationTable[[#This Row],['# of Refugees (registered/pending) ]:['# of Vulnerable Lebanese Hosts ]])</f>
        <v>0</v>
      </c>
      <c r="Q944" s="57"/>
      <c r="R944" s="57"/>
      <c r="S944" s="69"/>
      <c r="T944" s="58"/>
      <c r="U944" s="58"/>
      <c r="V944" s="85">
        <f>SUM(ImplementationTable[[#This Row],['# of Refugees (registered/pending) 2]:['# of Vulnerable Lebanese Hosts 6]])</f>
        <v>0</v>
      </c>
      <c r="W944" s="81"/>
      <c r="X944" s="81"/>
      <c r="Y944" s="81"/>
      <c r="Z944" s="58"/>
      <c r="AA944"/>
      <c r="AB944" s="8"/>
    </row>
    <row r="945" spans="1:28" ht="30" customHeight="1" x14ac:dyDescent="0.25">
      <c r="A945" s="54"/>
      <c r="B945" s="54"/>
      <c r="C945" s="93"/>
      <c r="D945" s="54"/>
      <c r="E945" s="55"/>
      <c r="F945" s="56"/>
      <c r="G945" s="88"/>
      <c r="H945" s="89"/>
      <c r="I945" s="54"/>
      <c r="J945" s="89"/>
      <c r="K945" s="89"/>
      <c r="L945" s="89"/>
      <c r="M945" s="89"/>
      <c r="N945" s="89"/>
      <c r="O945" s="89"/>
      <c r="P945" s="89">
        <f>SUM(ImplementationTable[[#This Row],['# of Refugees (registered/pending) ]:['# of Vulnerable Lebanese Hosts ]])</f>
        <v>0</v>
      </c>
      <c r="Q945" s="57"/>
      <c r="R945" s="57"/>
      <c r="S945" s="69"/>
      <c r="T945" s="58"/>
      <c r="U945" s="58"/>
      <c r="V945" s="85">
        <f>SUM(ImplementationTable[[#This Row],['# of Refugees (registered/pending) 2]:['# of Vulnerable Lebanese Hosts 6]])</f>
        <v>0</v>
      </c>
      <c r="W945" s="81"/>
      <c r="X945" s="81"/>
      <c r="Y945" s="81"/>
      <c r="Z945" s="58"/>
      <c r="AA945"/>
      <c r="AB945" s="8"/>
    </row>
    <row r="946" spans="1:28" ht="30" customHeight="1" x14ac:dyDescent="0.25">
      <c r="A946" s="54"/>
      <c r="B946" s="54"/>
      <c r="C946" s="93"/>
      <c r="D946" s="54"/>
      <c r="E946" s="55"/>
      <c r="F946" s="56"/>
      <c r="G946" s="88"/>
      <c r="H946" s="89"/>
      <c r="I946" s="54"/>
      <c r="J946" s="89"/>
      <c r="K946" s="89"/>
      <c r="L946" s="89"/>
      <c r="M946" s="89"/>
      <c r="N946" s="89"/>
      <c r="O946" s="89"/>
      <c r="P946" s="89">
        <f>SUM(ImplementationTable[[#This Row],['# of Refugees (registered/pending) ]:['# of Vulnerable Lebanese Hosts ]])</f>
        <v>0</v>
      </c>
      <c r="Q946" s="57"/>
      <c r="R946" s="57"/>
      <c r="S946" s="69"/>
      <c r="T946" s="58"/>
      <c r="U946" s="58"/>
      <c r="V946" s="85">
        <f>SUM(ImplementationTable[[#This Row],['# of Refugees (registered/pending) 2]:['# of Vulnerable Lebanese Hosts 6]])</f>
        <v>0</v>
      </c>
      <c r="W946" s="81"/>
      <c r="X946" s="81"/>
      <c r="Y946" s="81"/>
      <c r="Z946" s="58"/>
      <c r="AA946"/>
      <c r="AB946" s="8"/>
    </row>
    <row r="947" spans="1:28" ht="30" customHeight="1" x14ac:dyDescent="0.25">
      <c r="A947" s="54"/>
      <c r="B947" s="54"/>
      <c r="C947" s="93"/>
      <c r="D947" s="54"/>
      <c r="E947" s="55"/>
      <c r="F947" s="56"/>
      <c r="G947" s="88"/>
      <c r="H947" s="89"/>
      <c r="I947" s="54"/>
      <c r="J947" s="89"/>
      <c r="K947" s="89"/>
      <c r="L947" s="89"/>
      <c r="M947" s="89"/>
      <c r="N947" s="89"/>
      <c r="O947" s="89"/>
      <c r="P947" s="89">
        <f>SUM(ImplementationTable[[#This Row],['# of Refugees (registered/pending) ]:['# of Vulnerable Lebanese Hosts ]])</f>
        <v>0</v>
      </c>
      <c r="Q947" s="57"/>
      <c r="R947" s="57"/>
      <c r="S947" s="69"/>
      <c r="T947" s="58"/>
      <c r="U947" s="58"/>
      <c r="V947" s="85">
        <f>SUM(ImplementationTable[[#This Row],['# of Refugees (registered/pending) 2]:['# of Vulnerable Lebanese Hosts 6]])</f>
        <v>0</v>
      </c>
      <c r="W947" s="81"/>
      <c r="X947" s="81"/>
      <c r="Y947" s="81"/>
      <c r="Z947" s="58"/>
      <c r="AA947"/>
      <c r="AB947" s="8"/>
    </row>
    <row r="948" spans="1:28" ht="30" customHeight="1" x14ac:dyDescent="0.25">
      <c r="A948" s="54"/>
      <c r="B948" s="54"/>
      <c r="C948" s="93"/>
      <c r="D948" s="54"/>
      <c r="E948" s="55"/>
      <c r="F948" s="56"/>
      <c r="G948" s="88"/>
      <c r="H948" s="89"/>
      <c r="I948" s="54"/>
      <c r="J948" s="89"/>
      <c r="K948" s="89"/>
      <c r="L948" s="89"/>
      <c r="M948" s="89"/>
      <c r="N948" s="89"/>
      <c r="O948" s="89"/>
      <c r="P948" s="89">
        <f>SUM(ImplementationTable[[#This Row],['# of Refugees (registered/pending) ]:['# of Vulnerable Lebanese Hosts ]])</f>
        <v>0</v>
      </c>
      <c r="Q948" s="57"/>
      <c r="R948" s="57"/>
      <c r="S948" s="69"/>
      <c r="T948" s="58"/>
      <c r="U948" s="58"/>
      <c r="V948" s="85">
        <f>SUM(ImplementationTable[[#This Row],['# of Refugees (registered/pending) 2]:['# of Vulnerable Lebanese Hosts 6]])</f>
        <v>0</v>
      </c>
      <c r="W948" s="81"/>
      <c r="X948" s="81"/>
      <c r="Y948" s="81"/>
      <c r="Z948" s="58"/>
      <c r="AA948"/>
      <c r="AB948" s="8"/>
    </row>
    <row r="949" spans="1:28" ht="30" customHeight="1" x14ac:dyDescent="0.25">
      <c r="A949" s="54"/>
      <c r="B949" s="54"/>
      <c r="C949" s="93"/>
      <c r="D949" s="54"/>
      <c r="E949" s="55"/>
      <c r="F949" s="56"/>
      <c r="G949" s="88"/>
      <c r="H949" s="89"/>
      <c r="I949" s="54"/>
      <c r="J949" s="89"/>
      <c r="K949" s="89"/>
      <c r="L949" s="89"/>
      <c r="M949" s="89"/>
      <c r="N949" s="89"/>
      <c r="O949" s="89"/>
      <c r="P949" s="89">
        <f>SUM(ImplementationTable[[#This Row],['# of Refugees (registered/pending) ]:['# of Vulnerable Lebanese Hosts ]])</f>
        <v>0</v>
      </c>
      <c r="Q949" s="57"/>
      <c r="R949" s="57"/>
      <c r="S949" s="69"/>
      <c r="T949" s="58"/>
      <c r="U949" s="58"/>
      <c r="V949" s="85">
        <f>SUM(ImplementationTable[[#This Row],['# of Refugees (registered/pending) 2]:['# of Vulnerable Lebanese Hosts 6]])</f>
        <v>0</v>
      </c>
      <c r="W949" s="81"/>
      <c r="X949" s="81"/>
      <c r="Y949" s="81"/>
      <c r="Z949" s="58"/>
      <c r="AA949"/>
      <c r="AB949" s="8"/>
    </row>
    <row r="950" spans="1:28" ht="30" customHeight="1" x14ac:dyDescent="0.25">
      <c r="A950" s="54"/>
      <c r="B950" s="54"/>
      <c r="C950" s="93"/>
      <c r="D950" s="54"/>
      <c r="E950" s="55"/>
      <c r="F950" s="56"/>
      <c r="G950" s="88"/>
      <c r="H950" s="89"/>
      <c r="I950" s="54"/>
      <c r="J950" s="89"/>
      <c r="K950" s="89"/>
      <c r="L950" s="89"/>
      <c r="M950" s="89"/>
      <c r="N950" s="89"/>
      <c r="O950" s="89"/>
      <c r="P950" s="89">
        <f>SUM(ImplementationTable[[#This Row],['# of Refugees (registered/pending) ]:['# of Vulnerable Lebanese Hosts ]])</f>
        <v>0</v>
      </c>
      <c r="Q950" s="57"/>
      <c r="R950" s="57"/>
      <c r="S950" s="69"/>
      <c r="T950" s="58"/>
      <c r="U950" s="58"/>
      <c r="V950" s="85">
        <f>SUM(ImplementationTable[[#This Row],['# of Refugees (registered/pending) 2]:['# of Vulnerable Lebanese Hosts 6]])</f>
        <v>0</v>
      </c>
      <c r="W950" s="81"/>
      <c r="X950" s="81"/>
      <c r="Y950" s="81"/>
      <c r="Z950" s="58"/>
      <c r="AA950"/>
      <c r="AB950" s="8"/>
    </row>
    <row r="951" spans="1:28" ht="30" customHeight="1" x14ac:dyDescent="0.25">
      <c r="A951" s="54"/>
      <c r="B951" s="54"/>
      <c r="C951" s="93"/>
      <c r="D951" s="54"/>
      <c r="E951" s="55"/>
      <c r="F951" s="56"/>
      <c r="G951" s="88"/>
      <c r="H951" s="89"/>
      <c r="I951" s="54"/>
      <c r="J951" s="89"/>
      <c r="K951" s="89"/>
      <c r="L951" s="89"/>
      <c r="M951" s="89"/>
      <c r="N951" s="89"/>
      <c r="O951" s="89"/>
      <c r="P951" s="89">
        <f>SUM(ImplementationTable[[#This Row],['# of Refugees (registered/pending) ]:['# of Vulnerable Lebanese Hosts ]])</f>
        <v>0</v>
      </c>
      <c r="Q951" s="57"/>
      <c r="R951" s="57"/>
      <c r="S951" s="69"/>
      <c r="T951" s="58"/>
      <c r="U951" s="58"/>
      <c r="V951" s="85">
        <f>SUM(ImplementationTable[[#This Row],['# of Refugees (registered/pending) 2]:['# of Vulnerable Lebanese Hosts 6]])</f>
        <v>0</v>
      </c>
      <c r="W951" s="81"/>
      <c r="X951" s="81"/>
      <c r="Y951" s="81"/>
      <c r="Z951" s="58"/>
      <c r="AA951"/>
      <c r="AB951" s="8"/>
    </row>
    <row r="952" spans="1:28" ht="30" customHeight="1" x14ac:dyDescent="0.25">
      <c r="A952" s="54"/>
      <c r="B952" s="54"/>
      <c r="C952" s="93"/>
      <c r="D952" s="54"/>
      <c r="E952" s="55"/>
      <c r="F952" s="56"/>
      <c r="G952" s="88"/>
      <c r="H952" s="89"/>
      <c r="I952" s="54"/>
      <c r="J952" s="89"/>
      <c r="K952" s="89"/>
      <c r="L952" s="89"/>
      <c r="M952" s="89"/>
      <c r="N952" s="89"/>
      <c r="O952" s="89"/>
      <c r="P952" s="89">
        <f>SUM(ImplementationTable[[#This Row],['# of Refugees (registered/pending) ]:['# of Vulnerable Lebanese Hosts ]])</f>
        <v>0</v>
      </c>
      <c r="Q952" s="57"/>
      <c r="R952" s="57"/>
      <c r="S952" s="69"/>
      <c r="T952" s="58"/>
      <c r="U952" s="58"/>
      <c r="V952" s="85">
        <f>SUM(ImplementationTable[[#This Row],['# of Refugees (registered/pending) 2]:['# of Vulnerable Lebanese Hosts 6]])</f>
        <v>0</v>
      </c>
      <c r="W952" s="81"/>
      <c r="X952" s="81"/>
      <c r="Y952" s="81"/>
      <c r="Z952" s="58"/>
      <c r="AA952"/>
      <c r="AB952" s="8"/>
    </row>
    <row r="953" spans="1:28" ht="30" customHeight="1" x14ac:dyDescent="0.25">
      <c r="A953" s="54"/>
      <c r="B953" s="54"/>
      <c r="C953" s="93"/>
      <c r="D953" s="54"/>
      <c r="E953" s="55"/>
      <c r="F953" s="56"/>
      <c r="G953" s="88"/>
      <c r="H953" s="89"/>
      <c r="I953" s="54"/>
      <c r="J953" s="89"/>
      <c r="K953" s="89"/>
      <c r="L953" s="89"/>
      <c r="M953" s="89"/>
      <c r="N953" s="89"/>
      <c r="O953" s="89"/>
      <c r="P953" s="89">
        <f>SUM(ImplementationTable[[#This Row],['# of Refugees (registered/pending) ]:['# of Vulnerable Lebanese Hosts ]])</f>
        <v>0</v>
      </c>
      <c r="Q953" s="57"/>
      <c r="R953" s="57"/>
      <c r="S953" s="69"/>
      <c r="T953" s="58"/>
      <c r="U953" s="58"/>
      <c r="V953" s="85">
        <f>SUM(ImplementationTable[[#This Row],['# of Refugees (registered/pending) 2]:['# of Vulnerable Lebanese Hosts 6]])</f>
        <v>0</v>
      </c>
      <c r="W953" s="81"/>
      <c r="X953" s="81"/>
      <c r="Y953" s="81"/>
      <c r="Z953" s="58"/>
      <c r="AA953"/>
      <c r="AB953" s="8"/>
    </row>
    <row r="954" spans="1:28" ht="30" customHeight="1" x14ac:dyDescent="0.25">
      <c r="A954" s="54"/>
      <c r="B954" s="54"/>
      <c r="C954" s="93"/>
      <c r="D954" s="54"/>
      <c r="E954" s="55"/>
      <c r="F954" s="56"/>
      <c r="G954" s="88"/>
      <c r="H954" s="89"/>
      <c r="I954" s="54"/>
      <c r="J954" s="89"/>
      <c r="K954" s="89"/>
      <c r="L954" s="89"/>
      <c r="M954" s="89"/>
      <c r="N954" s="89"/>
      <c r="O954" s="89"/>
      <c r="P954" s="89">
        <f>SUM(ImplementationTable[[#This Row],['# of Refugees (registered/pending) ]:['# of Vulnerable Lebanese Hosts ]])</f>
        <v>0</v>
      </c>
      <c r="Q954" s="57"/>
      <c r="R954" s="57"/>
      <c r="S954" s="69"/>
      <c r="T954" s="58"/>
      <c r="U954" s="58"/>
      <c r="V954" s="85">
        <f>SUM(ImplementationTable[[#This Row],['# of Refugees (registered/pending) 2]:['# of Vulnerable Lebanese Hosts 6]])</f>
        <v>0</v>
      </c>
      <c r="W954" s="81"/>
      <c r="X954" s="81"/>
      <c r="Y954" s="81"/>
      <c r="Z954" s="58"/>
      <c r="AA954"/>
      <c r="AB954" s="8"/>
    </row>
    <row r="955" spans="1:28" ht="30" customHeight="1" x14ac:dyDescent="0.25">
      <c r="A955" s="54"/>
      <c r="B955" s="54"/>
      <c r="C955" s="93"/>
      <c r="D955" s="54"/>
      <c r="E955" s="55"/>
      <c r="F955" s="56"/>
      <c r="G955" s="88"/>
      <c r="H955" s="89"/>
      <c r="I955" s="54"/>
      <c r="J955" s="89"/>
      <c r="K955" s="89"/>
      <c r="L955" s="89"/>
      <c r="M955" s="89"/>
      <c r="N955" s="89"/>
      <c r="O955" s="89"/>
      <c r="P955" s="89">
        <f>SUM(ImplementationTable[[#This Row],['# of Refugees (registered/pending) ]:['# of Vulnerable Lebanese Hosts ]])</f>
        <v>0</v>
      </c>
      <c r="Q955" s="57"/>
      <c r="R955" s="57"/>
      <c r="S955" s="69"/>
      <c r="T955" s="58"/>
      <c r="U955" s="58"/>
      <c r="V955" s="85">
        <f>SUM(ImplementationTable[[#This Row],['# of Refugees (registered/pending) 2]:['# of Vulnerable Lebanese Hosts 6]])</f>
        <v>0</v>
      </c>
      <c r="W955" s="81"/>
      <c r="X955" s="81"/>
      <c r="Y955" s="81"/>
      <c r="Z955" s="58"/>
      <c r="AA955"/>
      <c r="AB955" s="8"/>
    </row>
    <row r="956" spans="1:28" ht="30" customHeight="1" x14ac:dyDescent="0.25">
      <c r="A956" s="54"/>
      <c r="B956" s="54"/>
      <c r="C956" s="93"/>
      <c r="D956" s="54"/>
      <c r="E956" s="55"/>
      <c r="F956" s="56"/>
      <c r="G956" s="88"/>
      <c r="H956" s="89"/>
      <c r="I956" s="54"/>
      <c r="J956" s="89"/>
      <c r="K956" s="89"/>
      <c r="L956" s="89"/>
      <c r="M956" s="89"/>
      <c r="N956" s="89"/>
      <c r="O956" s="89"/>
      <c r="P956" s="89">
        <f>SUM(ImplementationTable[[#This Row],['# of Refugees (registered/pending) ]:['# of Vulnerable Lebanese Hosts ]])</f>
        <v>0</v>
      </c>
      <c r="Q956" s="57"/>
      <c r="R956" s="57"/>
      <c r="S956" s="69"/>
      <c r="T956" s="58"/>
      <c r="U956" s="58"/>
      <c r="V956" s="85">
        <f>SUM(ImplementationTable[[#This Row],['# of Refugees (registered/pending) 2]:['# of Vulnerable Lebanese Hosts 6]])</f>
        <v>0</v>
      </c>
      <c r="W956" s="81"/>
      <c r="X956" s="81"/>
      <c r="Y956" s="81"/>
      <c r="Z956" s="58"/>
      <c r="AA956"/>
      <c r="AB956" s="8"/>
    </row>
    <row r="957" spans="1:28" ht="30" customHeight="1" x14ac:dyDescent="0.25">
      <c r="A957" s="54"/>
      <c r="B957" s="54"/>
      <c r="C957" s="93"/>
      <c r="D957" s="54"/>
      <c r="E957" s="55"/>
      <c r="F957" s="56"/>
      <c r="G957" s="88"/>
      <c r="H957" s="89"/>
      <c r="I957" s="54"/>
      <c r="J957" s="89"/>
      <c r="K957" s="89"/>
      <c r="L957" s="89"/>
      <c r="M957" s="89"/>
      <c r="N957" s="89"/>
      <c r="O957" s="89"/>
      <c r="P957" s="89">
        <f>SUM(ImplementationTable[[#This Row],['# of Refugees (registered/pending) ]:['# of Vulnerable Lebanese Hosts ]])</f>
        <v>0</v>
      </c>
      <c r="Q957" s="57"/>
      <c r="R957" s="57"/>
      <c r="S957" s="69"/>
      <c r="T957" s="58"/>
      <c r="U957" s="58"/>
      <c r="V957" s="85">
        <f>SUM(ImplementationTable[[#This Row],['# of Refugees (registered/pending) 2]:['# of Vulnerable Lebanese Hosts 6]])</f>
        <v>0</v>
      </c>
      <c r="W957" s="81"/>
      <c r="X957" s="81"/>
      <c r="Y957" s="81"/>
      <c r="Z957" s="58"/>
      <c r="AA957"/>
      <c r="AB957" s="8"/>
    </row>
    <row r="958" spans="1:28" ht="30" customHeight="1" x14ac:dyDescent="0.25">
      <c r="A958" s="54"/>
      <c r="B958" s="54"/>
      <c r="C958" s="93"/>
      <c r="D958" s="54"/>
      <c r="E958" s="55"/>
      <c r="F958" s="56"/>
      <c r="G958" s="88"/>
      <c r="H958" s="89"/>
      <c r="I958" s="54"/>
      <c r="J958" s="89"/>
      <c r="K958" s="89"/>
      <c r="L958" s="89"/>
      <c r="M958" s="89"/>
      <c r="N958" s="89"/>
      <c r="O958" s="89"/>
      <c r="P958" s="89">
        <f>SUM(ImplementationTable[[#This Row],['# of Refugees (registered/pending) ]:['# of Vulnerable Lebanese Hosts ]])</f>
        <v>0</v>
      </c>
      <c r="Q958" s="57"/>
      <c r="R958" s="57"/>
      <c r="S958" s="69"/>
      <c r="T958" s="58"/>
      <c r="U958" s="58"/>
      <c r="V958" s="85">
        <f>SUM(ImplementationTable[[#This Row],['# of Refugees (registered/pending) 2]:['# of Vulnerable Lebanese Hosts 6]])</f>
        <v>0</v>
      </c>
      <c r="W958" s="81"/>
      <c r="X958" s="81"/>
      <c r="Y958" s="81"/>
      <c r="Z958" s="58"/>
      <c r="AA958"/>
      <c r="AB958" s="8"/>
    </row>
    <row r="959" spans="1:28" ht="30" customHeight="1" x14ac:dyDescent="0.25">
      <c r="A959" s="54"/>
      <c r="B959" s="54"/>
      <c r="C959" s="93"/>
      <c r="D959" s="54"/>
      <c r="E959" s="55"/>
      <c r="F959" s="56"/>
      <c r="G959" s="88"/>
      <c r="H959" s="89"/>
      <c r="I959" s="54"/>
      <c r="J959" s="89"/>
      <c r="K959" s="89"/>
      <c r="L959" s="89"/>
      <c r="M959" s="89"/>
      <c r="N959" s="89"/>
      <c r="O959" s="89"/>
      <c r="P959" s="89">
        <f>SUM(ImplementationTable[[#This Row],['# of Refugees (registered/pending) ]:['# of Vulnerable Lebanese Hosts ]])</f>
        <v>0</v>
      </c>
      <c r="Q959" s="57"/>
      <c r="R959" s="57"/>
      <c r="S959" s="69"/>
      <c r="T959" s="58"/>
      <c r="U959" s="58"/>
      <c r="V959" s="85">
        <f>SUM(ImplementationTable[[#This Row],['# of Refugees (registered/pending) 2]:['# of Vulnerable Lebanese Hosts 6]])</f>
        <v>0</v>
      </c>
      <c r="W959" s="81"/>
      <c r="X959" s="81"/>
      <c r="Y959" s="81"/>
      <c r="Z959" s="58"/>
      <c r="AA959"/>
      <c r="AB959" s="8"/>
    </row>
    <row r="960" spans="1:28" ht="30" customHeight="1" x14ac:dyDescent="0.25">
      <c r="A960" s="54"/>
      <c r="B960" s="54"/>
      <c r="C960" s="93"/>
      <c r="D960" s="54"/>
      <c r="E960" s="55"/>
      <c r="F960" s="56"/>
      <c r="G960" s="88"/>
      <c r="H960" s="89"/>
      <c r="I960" s="54"/>
      <c r="J960" s="89"/>
      <c r="K960" s="89"/>
      <c r="L960" s="89"/>
      <c r="M960" s="89"/>
      <c r="N960" s="89"/>
      <c r="O960" s="89"/>
      <c r="P960" s="89">
        <f>SUM(ImplementationTable[[#This Row],['# of Refugees (registered/pending) ]:['# of Vulnerable Lebanese Hosts ]])</f>
        <v>0</v>
      </c>
      <c r="Q960" s="57"/>
      <c r="R960" s="57"/>
      <c r="S960" s="69"/>
      <c r="T960" s="58"/>
      <c r="U960" s="58"/>
      <c r="V960" s="85">
        <f>SUM(ImplementationTable[[#This Row],['# of Refugees (registered/pending) 2]:['# of Vulnerable Lebanese Hosts 6]])</f>
        <v>0</v>
      </c>
      <c r="W960" s="81"/>
      <c r="X960" s="81"/>
      <c r="Y960" s="81"/>
      <c r="Z960" s="58"/>
      <c r="AA960"/>
      <c r="AB960" s="8"/>
    </row>
    <row r="961" spans="1:28" ht="30" customHeight="1" x14ac:dyDescent="0.25">
      <c r="A961" s="54"/>
      <c r="B961" s="54"/>
      <c r="C961" s="93"/>
      <c r="D961" s="54"/>
      <c r="E961" s="55"/>
      <c r="F961" s="56"/>
      <c r="G961" s="88"/>
      <c r="H961" s="89"/>
      <c r="I961" s="54"/>
      <c r="J961" s="89"/>
      <c r="K961" s="89"/>
      <c r="L961" s="89"/>
      <c r="M961" s="89"/>
      <c r="N961" s="89"/>
      <c r="O961" s="89"/>
      <c r="P961" s="89">
        <f>SUM(ImplementationTable[[#This Row],['# of Refugees (registered/pending) ]:['# of Vulnerable Lebanese Hosts ]])</f>
        <v>0</v>
      </c>
      <c r="Q961" s="57"/>
      <c r="R961" s="57"/>
      <c r="S961" s="69"/>
      <c r="T961" s="58"/>
      <c r="U961" s="58"/>
      <c r="V961" s="85">
        <f>SUM(ImplementationTable[[#This Row],['# of Refugees (registered/pending) 2]:['# of Vulnerable Lebanese Hosts 6]])</f>
        <v>0</v>
      </c>
      <c r="W961" s="81"/>
      <c r="X961" s="81"/>
      <c r="Y961" s="81"/>
      <c r="Z961" s="58"/>
      <c r="AA961"/>
      <c r="AB961" s="8"/>
    </row>
    <row r="962" spans="1:28" ht="30" customHeight="1" x14ac:dyDescent="0.25">
      <c r="A962" s="54"/>
      <c r="B962" s="54"/>
      <c r="C962" s="93"/>
      <c r="D962" s="54"/>
      <c r="E962" s="55"/>
      <c r="F962" s="56"/>
      <c r="G962" s="88"/>
      <c r="H962" s="89"/>
      <c r="I962" s="54"/>
      <c r="J962" s="89"/>
      <c r="K962" s="89"/>
      <c r="L962" s="89"/>
      <c r="M962" s="89"/>
      <c r="N962" s="89"/>
      <c r="O962" s="89"/>
      <c r="P962" s="89">
        <f>SUM(ImplementationTable[[#This Row],['# of Refugees (registered/pending) ]:['# of Vulnerable Lebanese Hosts ]])</f>
        <v>0</v>
      </c>
      <c r="Q962" s="57"/>
      <c r="R962" s="57"/>
      <c r="S962" s="69"/>
      <c r="T962" s="58"/>
      <c r="U962" s="58"/>
      <c r="V962" s="85">
        <f>SUM(ImplementationTable[[#This Row],['# of Refugees (registered/pending) 2]:['# of Vulnerable Lebanese Hosts 6]])</f>
        <v>0</v>
      </c>
      <c r="W962" s="81"/>
      <c r="X962" s="81"/>
      <c r="Y962" s="81"/>
      <c r="Z962" s="58"/>
      <c r="AA962"/>
      <c r="AB962" s="8"/>
    </row>
    <row r="963" spans="1:28" ht="30" customHeight="1" x14ac:dyDescent="0.25">
      <c r="A963" s="54"/>
      <c r="B963" s="54"/>
      <c r="C963" s="93"/>
      <c r="D963" s="54"/>
      <c r="E963" s="55"/>
      <c r="F963" s="56"/>
      <c r="G963" s="88"/>
      <c r="H963" s="89"/>
      <c r="I963" s="54"/>
      <c r="J963" s="89"/>
      <c r="K963" s="89"/>
      <c r="L963" s="89"/>
      <c r="M963" s="89"/>
      <c r="N963" s="89"/>
      <c r="O963" s="89"/>
      <c r="P963" s="89">
        <f>SUM(ImplementationTable[[#This Row],['# of Refugees (registered/pending) ]:['# of Vulnerable Lebanese Hosts ]])</f>
        <v>0</v>
      </c>
      <c r="Q963" s="57"/>
      <c r="R963" s="57"/>
      <c r="S963" s="69"/>
      <c r="T963" s="58"/>
      <c r="U963" s="58"/>
      <c r="V963" s="85">
        <f>SUM(ImplementationTable[[#This Row],['# of Refugees (registered/pending) 2]:['# of Vulnerable Lebanese Hosts 6]])</f>
        <v>0</v>
      </c>
      <c r="W963" s="81"/>
      <c r="X963" s="81"/>
      <c r="Y963" s="81"/>
      <c r="Z963" s="58"/>
      <c r="AA963"/>
      <c r="AB963" s="8"/>
    </row>
    <row r="964" spans="1:28" ht="30" customHeight="1" x14ac:dyDescent="0.25">
      <c r="A964" s="54"/>
      <c r="B964" s="54"/>
      <c r="C964" s="93"/>
      <c r="D964" s="54"/>
      <c r="E964" s="55"/>
      <c r="F964" s="56"/>
      <c r="G964" s="88"/>
      <c r="H964" s="89"/>
      <c r="I964" s="54"/>
      <c r="J964" s="89"/>
      <c r="K964" s="89"/>
      <c r="L964" s="89"/>
      <c r="M964" s="89"/>
      <c r="N964" s="89"/>
      <c r="O964" s="89"/>
      <c r="P964" s="89">
        <f>SUM(ImplementationTable[[#This Row],['# of Refugees (registered/pending) ]:['# of Vulnerable Lebanese Hosts ]])</f>
        <v>0</v>
      </c>
      <c r="Q964" s="57"/>
      <c r="R964" s="57"/>
      <c r="S964" s="69"/>
      <c r="T964" s="58"/>
      <c r="U964" s="58"/>
      <c r="V964" s="85">
        <f>SUM(ImplementationTable[[#This Row],['# of Refugees (registered/pending) 2]:['# of Vulnerable Lebanese Hosts 6]])</f>
        <v>0</v>
      </c>
      <c r="W964" s="81"/>
      <c r="X964" s="81"/>
      <c r="Y964" s="81"/>
      <c r="Z964" s="58"/>
      <c r="AA964"/>
      <c r="AB964" s="8"/>
    </row>
    <row r="965" spans="1:28" ht="30" customHeight="1" x14ac:dyDescent="0.25">
      <c r="A965" s="54"/>
      <c r="B965" s="54"/>
      <c r="C965" s="93"/>
      <c r="D965" s="54"/>
      <c r="E965" s="55"/>
      <c r="F965" s="56"/>
      <c r="G965" s="88"/>
      <c r="H965" s="89"/>
      <c r="I965" s="54"/>
      <c r="J965" s="89"/>
      <c r="K965" s="89"/>
      <c r="L965" s="89"/>
      <c r="M965" s="89"/>
      <c r="N965" s="89"/>
      <c r="O965" s="89"/>
      <c r="P965" s="89">
        <f>SUM(ImplementationTable[[#This Row],['# of Refugees (registered/pending) ]:['# of Vulnerable Lebanese Hosts ]])</f>
        <v>0</v>
      </c>
      <c r="Q965" s="57"/>
      <c r="R965" s="57"/>
      <c r="S965" s="69"/>
      <c r="T965" s="58"/>
      <c r="U965" s="58"/>
      <c r="V965" s="85">
        <f>SUM(ImplementationTable[[#This Row],['# of Refugees (registered/pending) 2]:['# of Vulnerable Lebanese Hosts 6]])</f>
        <v>0</v>
      </c>
      <c r="W965" s="81"/>
      <c r="X965" s="81"/>
      <c r="Y965" s="81"/>
      <c r="Z965" s="58"/>
      <c r="AA965"/>
      <c r="AB965" s="8"/>
    </row>
    <row r="966" spans="1:28" ht="30" customHeight="1" x14ac:dyDescent="0.25">
      <c r="A966" s="54"/>
      <c r="B966" s="54"/>
      <c r="C966" s="93"/>
      <c r="D966" s="54"/>
      <c r="E966" s="55"/>
      <c r="F966" s="56"/>
      <c r="G966" s="88"/>
      <c r="H966" s="89"/>
      <c r="I966" s="54"/>
      <c r="J966" s="89"/>
      <c r="K966" s="89"/>
      <c r="L966" s="89"/>
      <c r="M966" s="89"/>
      <c r="N966" s="89"/>
      <c r="O966" s="89"/>
      <c r="P966" s="89">
        <f>SUM(ImplementationTable[[#This Row],['# of Refugees (registered/pending) ]:['# of Vulnerable Lebanese Hosts ]])</f>
        <v>0</v>
      </c>
      <c r="Q966" s="57"/>
      <c r="R966" s="57"/>
      <c r="S966" s="69"/>
      <c r="T966" s="58"/>
      <c r="U966" s="58"/>
      <c r="V966" s="85">
        <f>SUM(ImplementationTable[[#This Row],['# of Refugees (registered/pending) 2]:['# of Vulnerable Lebanese Hosts 6]])</f>
        <v>0</v>
      </c>
      <c r="W966" s="81"/>
      <c r="X966" s="81"/>
      <c r="Y966" s="81"/>
      <c r="Z966" s="58"/>
      <c r="AA966"/>
      <c r="AB966" s="8"/>
    </row>
    <row r="967" spans="1:28" ht="30" customHeight="1" x14ac:dyDescent="0.25">
      <c r="A967" s="54"/>
      <c r="B967" s="54"/>
      <c r="C967" s="93"/>
      <c r="D967" s="54"/>
      <c r="E967" s="55"/>
      <c r="F967" s="56"/>
      <c r="G967" s="88"/>
      <c r="H967" s="89"/>
      <c r="I967" s="54"/>
      <c r="J967" s="89"/>
      <c r="K967" s="89"/>
      <c r="L967" s="89"/>
      <c r="M967" s="89"/>
      <c r="N967" s="89"/>
      <c r="O967" s="89"/>
      <c r="P967" s="89">
        <f>SUM(ImplementationTable[[#This Row],['# of Refugees (registered/pending) ]:['# of Vulnerable Lebanese Hosts ]])</f>
        <v>0</v>
      </c>
      <c r="Q967" s="57"/>
      <c r="R967" s="57"/>
      <c r="S967" s="69"/>
      <c r="T967" s="58"/>
      <c r="U967" s="58"/>
      <c r="V967" s="85">
        <f>SUM(ImplementationTable[[#This Row],['# of Refugees (registered/pending) 2]:['# of Vulnerable Lebanese Hosts 6]])</f>
        <v>0</v>
      </c>
      <c r="W967" s="81"/>
      <c r="X967" s="81"/>
      <c r="Y967" s="81"/>
      <c r="Z967" s="58"/>
      <c r="AA967"/>
      <c r="AB967" s="8"/>
    </row>
    <row r="968" spans="1:28" ht="30" customHeight="1" x14ac:dyDescent="0.25">
      <c r="A968" s="54"/>
      <c r="B968" s="54"/>
      <c r="C968" s="93"/>
      <c r="D968" s="54"/>
      <c r="E968" s="55"/>
      <c r="F968" s="56"/>
      <c r="G968" s="88"/>
      <c r="H968" s="89"/>
      <c r="I968" s="54"/>
      <c r="J968" s="89"/>
      <c r="K968" s="89"/>
      <c r="L968" s="89"/>
      <c r="M968" s="89"/>
      <c r="N968" s="89"/>
      <c r="O968" s="89"/>
      <c r="P968" s="89">
        <f>SUM(ImplementationTable[[#This Row],['# of Refugees (registered/pending) ]:['# of Vulnerable Lebanese Hosts ]])</f>
        <v>0</v>
      </c>
      <c r="Q968" s="57"/>
      <c r="R968" s="57"/>
      <c r="S968" s="69"/>
      <c r="T968" s="58"/>
      <c r="U968" s="58"/>
      <c r="V968" s="85">
        <f>SUM(ImplementationTable[[#This Row],['# of Refugees (registered/pending) 2]:['# of Vulnerable Lebanese Hosts 6]])</f>
        <v>0</v>
      </c>
      <c r="W968" s="81"/>
      <c r="X968" s="81"/>
      <c r="Y968" s="81"/>
      <c r="Z968" s="58"/>
      <c r="AA968"/>
      <c r="AB968" s="8"/>
    </row>
    <row r="969" spans="1:28" ht="30" customHeight="1" x14ac:dyDescent="0.25">
      <c r="A969" s="54"/>
      <c r="B969" s="54"/>
      <c r="C969" s="93"/>
      <c r="D969" s="54"/>
      <c r="E969" s="55"/>
      <c r="F969" s="56"/>
      <c r="G969" s="88"/>
      <c r="H969" s="89"/>
      <c r="I969" s="54"/>
      <c r="J969" s="89"/>
      <c r="K969" s="89"/>
      <c r="L969" s="89"/>
      <c r="M969" s="89"/>
      <c r="N969" s="89"/>
      <c r="O969" s="89"/>
      <c r="P969" s="89">
        <f>SUM(ImplementationTable[[#This Row],['# of Refugees (registered/pending) ]:['# of Vulnerable Lebanese Hosts ]])</f>
        <v>0</v>
      </c>
      <c r="Q969" s="57"/>
      <c r="R969" s="57"/>
      <c r="S969" s="69"/>
      <c r="T969" s="58"/>
      <c r="U969" s="58"/>
      <c r="V969" s="85">
        <f>SUM(ImplementationTable[[#This Row],['# of Refugees (registered/pending) 2]:['# of Vulnerable Lebanese Hosts 6]])</f>
        <v>0</v>
      </c>
      <c r="W969" s="81"/>
      <c r="X969" s="81"/>
      <c r="Y969" s="81"/>
      <c r="Z969" s="58"/>
      <c r="AA969"/>
      <c r="AB969" s="8"/>
    </row>
    <row r="970" spans="1:28" ht="30" customHeight="1" x14ac:dyDescent="0.25">
      <c r="A970" s="54"/>
      <c r="B970" s="54"/>
      <c r="C970" s="93"/>
      <c r="D970" s="54"/>
      <c r="E970" s="55"/>
      <c r="F970" s="56"/>
      <c r="G970" s="88"/>
      <c r="H970" s="89"/>
      <c r="I970" s="54"/>
      <c r="J970" s="89"/>
      <c r="K970" s="89"/>
      <c r="L970" s="89"/>
      <c r="M970" s="89"/>
      <c r="N970" s="89"/>
      <c r="O970" s="89"/>
      <c r="P970" s="89">
        <f>SUM(ImplementationTable[[#This Row],['# of Refugees (registered/pending) ]:['# of Vulnerable Lebanese Hosts ]])</f>
        <v>0</v>
      </c>
      <c r="Q970" s="57"/>
      <c r="R970" s="57"/>
      <c r="S970" s="69"/>
      <c r="T970" s="58"/>
      <c r="U970" s="58"/>
      <c r="V970" s="85">
        <f>SUM(ImplementationTable[[#This Row],['# of Refugees (registered/pending) 2]:['# of Vulnerable Lebanese Hosts 6]])</f>
        <v>0</v>
      </c>
      <c r="W970" s="81"/>
      <c r="X970" s="81"/>
      <c r="Y970" s="81"/>
      <c r="Z970" s="58"/>
      <c r="AA970"/>
      <c r="AB970" s="8"/>
    </row>
    <row r="971" spans="1:28" ht="30" customHeight="1" x14ac:dyDescent="0.25">
      <c r="A971" s="54"/>
      <c r="B971" s="54"/>
      <c r="C971" s="93"/>
      <c r="D971" s="54"/>
      <c r="E971" s="55"/>
      <c r="F971" s="56"/>
      <c r="G971" s="88"/>
      <c r="H971" s="89"/>
      <c r="I971" s="54"/>
      <c r="J971" s="89"/>
      <c r="K971" s="89"/>
      <c r="L971" s="89"/>
      <c r="M971" s="89"/>
      <c r="N971" s="89"/>
      <c r="O971" s="89"/>
      <c r="P971" s="89">
        <f>SUM(ImplementationTable[[#This Row],['# of Refugees (registered/pending) ]:['# of Vulnerable Lebanese Hosts ]])</f>
        <v>0</v>
      </c>
      <c r="Q971" s="57"/>
      <c r="R971" s="57"/>
      <c r="S971" s="69"/>
      <c r="T971" s="58"/>
      <c r="U971" s="58"/>
      <c r="V971" s="85">
        <f>SUM(ImplementationTable[[#This Row],['# of Refugees (registered/pending) 2]:['# of Vulnerable Lebanese Hosts 6]])</f>
        <v>0</v>
      </c>
      <c r="W971" s="81"/>
      <c r="X971" s="81"/>
      <c r="Y971" s="81"/>
      <c r="Z971" s="58"/>
      <c r="AA971"/>
      <c r="AB971" s="8"/>
    </row>
    <row r="972" spans="1:28" ht="30" customHeight="1" x14ac:dyDescent="0.25">
      <c r="A972" s="54"/>
      <c r="B972" s="54"/>
      <c r="C972" s="93"/>
      <c r="D972" s="54"/>
      <c r="E972" s="55"/>
      <c r="F972" s="56"/>
      <c r="G972" s="88"/>
      <c r="H972" s="89"/>
      <c r="I972" s="54"/>
      <c r="J972" s="89"/>
      <c r="K972" s="89"/>
      <c r="L972" s="89"/>
      <c r="M972" s="89"/>
      <c r="N972" s="89"/>
      <c r="O972" s="89"/>
      <c r="P972" s="89">
        <f>SUM(ImplementationTable[[#This Row],['# of Refugees (registered/pending) ]:['# of Vulnerable Lebanese Hosts ]])</f>
        <v>0</v>
      </c>
      <c r="Q972" s="57"/>
      <c r="R972" s="57"/>
      <c r="S972" s="69"/>
      <c r="T972" s="58"/>
      <c r="U972" s="58"/>
      <c r="V972" s="85">
        <f>SUM(ImplementationTable[[#This Row],['# of Refugees (registered/pending) 2]:['# of Vulnerable Lebanese Hosts 6]])</f>
        <v>0</v>
      </c>
      <c r="W972" s="81"/>
      <c r="X972" s="81"/>
      <c r="Y972" s="81"/>
      <c r="Z972" s="58"/>
      <c r="AA972"/>
      <c r="AB972" s="8"/>
    </row>
    <row r="973" spans="1:28" ht="30" customHeight="1" x14ac:dyDescent="0.25">
      <c r="A973" s="54"/>
      <c r="B973" s="54"/>
      <c r="C973" s="93"/>
      <c r="D973" s="54"/>
      <c r="E973" s="55"/>
      <c r="F973" s="56"/>
      <c r="G973" s="88"/>
      <c r="H973" s="89"/>
      <c r="I973" s="54"/>
      <c r="J973" s="89"/>
      <c r="K973" s="89"/>
      <c r="L973" s="89"/>
      <c r="M973" s="89"/>
      <c r="N973" s="89"/>
      <c r="O973" s="89"/>
      <c r="P973" s="89">
        <f>SUM(ImplementationTable[[#This Row],['# of Refugees (registered/pending) ]:['# of Vulnerable Lebanese Hosts ]])</f>
        <v>0</v>
      </c>
      <c r="Q973" s="57"/>
      <c r="R973" s="57"/>
      <c r="S973" s="69"/>
      <c r="T973" s="58"/>
      <c r="U973" s="58"/>
      <c r="V973" s="85">
        <f>SUM(ImplementationTable[[#This Row],['# of Refugees (registered/pending) 2]:['# of Vulnerable Lebanese Hosts 6]])</f>
        <v>0</v>
      </c>
      <c r="W973" s="81"/>
      <c r="X973" s="81"/>
      <c r="Y973" s="81"/>
      <c r="Z973" s="58"/>
      <c r="AA973"/>
      <c r="AB973" s="8"/>
    </row>
    <row r="974" spans="1:28" ht="30" customHeight="1" x14ac:dyDescent="0.25">
      <c r="A974" s="54"/>
      <c r="B974" s="54"/>
      <c r="C974" s="93"/>
      <c r="D974" s="54"/>
      <c r="E974" s="55"/>
      <c r="F974" s="56"/>
      <c r="G974" s="88"/>
      <c r="H974" s="89"/>
      <c r="I974" s="54"/>
      <c r="J974" s="89"/>
      <c r="K974" s="89"/>
      <c r="L974" s="89"/>
      <c r="M974" s="89"/>
      <c r="N974" s="89"/>
      <c r="O974" s="89"/>
      <c r="P974" s="89">
        <f>SUM(ImplementationTable[[#This Row],['# of Refugees (registered/pending) ]:['# of Vulnerable Lebanese Hosts ]])</f>
        <v>0</v>
      </c>
      <c r="Q974" s="57"/>
      <c r="R974" s="57"/>
      <c r="S974" s="69"/>
      <c r="T974" s="58"/>
      <c r="U974" s="58"/>
      <c r="V974" s="85">
        <f>SUM(ImplementationTable[[#This Row],['# of Refugees (registered/pending) 2]:['# of Vulnerable Lebanese Hosts 6]])</f>
        <v>0</v>
      </c>
      <c r="W974" s="81"/>
      <c r="X974" s="81"/>
      <c r="Y974" s="81"/>
      <c r="Z974" s="58"/>
      <c r="AA974"/>
      <c r="AB974" s="8"/>
    </row>
    <row r="975" spans="1:28" ht="30" customHeight="1" x14ac:dyDescent="0.25">
      <c r="A975" s="54"/>
      <c r="B975" s="54"/>
      <c r="C975" s="93"/>
      <c r="D975" s="54"/>
      <c r="E975" s="55"/>
      <c r="F975" s="56"/>
      <c r="G975" s="88"/>
      <c r="H975" s="89"/>
      <c r="I975" s="54"/>
      <c r="J975" s="89"/>
      <c r="K975" s="89"/>
      <c r="L975" s="89"/>
      <c r="M975" s="89"/>
      <c r="N975" s="89"/>
      <c r="O975" s="89"/>
      <c r="P975" s="89">
        <f>SUM(ImplementationTable[[#This Row],['# of Refugees (registered/pending) ]:['# of Vulnerable Lebanese Hosts ]])</f>
        <v>0</v>
      </c>
      <c r="Q975" s="57"/>
      <c r="R975" s="57"/>
      <c r="S975" s="69"/>
      <c r="T975" s="58"/>
      <c r="U975" s="58"/>
      <c r="V975" s="85">
        <f>SUM(ImplementationTable[[#This Row],['# of Refugees (registered/pending) 2]:['# of Vulnerable Lebanese Hosts 6]])</f>
        <v>0</v>
      </c>
      <c r="W975" s="81"/>
      <c r="X975" s="81"/>
      <c r="Y975" s="81"/>
      <c r="Z975" s="58"/>
      <c r="AA975"/>
      <c r="AB975" s="8"/>
    </row>
    <row r="976" spans="1:28" ht="30" customHeight="1" x14ac:dyDescent="0.25">
      <c r="A976" s="54"/>
      <c r="B976" s="54"/>
      <c r="C976" s="93"/>
      <c r="D976" s="54"/>
      <c r="E976" s="55"/>
      <c r="F976" s="56"/>
      <c r="G976" s="88"/>
      <c r="H976" s="89"/>
      <c r="I976" s="54"/>
      <c r="J976" s="89"/>
      <c r="K976" s="89"/>
      <c r="L976" s="89"/>
      <c r="M976" s="89"/>
      <c r="N976" s="89"/>
      <c r="O976" s="89"/>
      <c r="P976" s="89">
        <f>SUM(ImplementationTable[[#This Row],['# of Refugees (registered/pending) ]:['# of Vulnerable Lebanese Hosts ]])</f>
        <v>0</v>
      </c>
      <c r="Q976" s="57"/>
      <c r="R976" s="57"/>
      <c r="S976" s="69"/>
      <c r="T976" s="58"/>
      <c r="U976" s="58"/>
      <c r="V976" s="85">
        <f>SUM(ImplementationTable[[#This Row],['# of Refugees (registered/pending) 2]:['# of Vulnerable Lebanese Hosts 6]])</f>
        <v>0</v>
      </c>
      <c r="W976" s="81"/>
      <c r="X976" s="81"/>
      <c r="Y976" s="81"/>
      <c r="Z976" s="58"/>
      <c r="AA976"/>
      <c r="AB976" s="8"/>
    </row>
    <row r="977" spans="1:28" ht="30" customHeight="1" x14ac:dyDescent="0.25">
      <c r="A977" s="54"/>
      <c r="B977" s="54"/>
      <c r="C977" s="93"/>
      <c r="D977" s="54"/>
      <c r="E977" s="55"/>
      <c r="F977" s="56"/>
      <c r="G977" s="88"/>
      <c r="H977" s="89"/>
      <c r="I977" s="54"/>
      <c r="J977" s="89"/>
      <c r="K977" s="89"/>
      <c r="L977" s="89"/>
      <c r="M977" s="89"/>
      <c r="N977" s="89"/>
      <c r="O977" s="89"/>
      <c r="P977" s="89">
        <f>SUM(ImplementationTable[[#This Row],['# of Refugees (registered/pending) ]:['# of Vulnerable Lebanese Hosts ]])</f>
        <v>0</v>
      </c>
      <c r="Q977" s="57"/>
      <c r="R977" s="57"/>
      <c r="S977" s="69"/>
      <c r="T977" s="58"/>
      <c r="U977" s="58"/>
      <c r="V977" s="85">
        <f>SUM(ImplementationTable[[#This Row],['# of Refugees (registered/pending) 2]:['# of Vulnerable Lebanese Hosts 6]])</f>
        <v>0</v>
      </c>
      <c r="W977" s="81"/>
      <c r="X977" s="81"/>
      <c r="Y977" s="81"/>
      <c r="Z977" s="58"/>
      <c r="AA977"/>
      <c r="AB977" s="8"/>
    </row>
    <row r="978" spans="1:28" ht="30" customHeight="1" x14ac:dyDescent="0.25">
      <c r="A978" s="54"/>
      <c r="B978" s="54"/>
      <c r="C978" s="93"/>
      <c r="D978" s="54"/>
      <c r="E978" s="55"/>
      <c r="F978" s="56"/>
      <c r="G978" s="88"/>
      <c r="H978" s="89"/>
      <c r="I978" s="54"/>
      <c r="J978" s="89"/>
      <c r="K978" s="89"/>
      <c r="L978" s="89"/>
      <c r="M978" s="89"/>
      <c r="N978" s="89"/>
      <c r="O978" s="89"/>
      <c r="P978" s="89">
        <f>SUM(ImplementationTable[[#This Row],['# of Refugees (registered/pending) ]:['# of Vulnerable Lebanese Hosts ]])</f>
        <v>0</v>
      </c>
      <c r="Q978" s="57"/>
      <c r="R978" s="57"/>
      <c r="S978" s="69"/>
      <c r="T978" s="58"/>
      <c r="U978" s="58"/>
      <c r="V978" s="85">
        <f>SUM(ImplementationTable[[#This Row],['# of Refugees (registered/pending) 2]:['# of Vulnerable Lebanese Hosts 6]])</f>
        <v>0</v>
      </c>
      <c r="W978" s="81"/>
      <c r="X978" s="81"/>
      <c r="Y978" s="81"/>
      <c r="Z978" s="58"/>
      <c r="AA978"/>
      <c r="AB978" s="8"/>
    </row>
    <row r="979" spans="1:28" ht="30" customHeight="1" x14ac:dyDescent="0.25">
      <c r="A979" s="54"/>
      <c r="B979" s="54"/>
      <c r="C979" s="93"/>
      <c r="D979" s="54"/>
      <c r="E979" s="55"/>
      <c r="F979" s="56"/>
      <c r="G979" s="88"/>
      <c r="H979" s="89"/>
      <c r="I979" s="54"/>
      <c r="J979" s="89"/>
      <c r="K979" s="89"/>
      <c r="L979" s="89"/>
      <c r="M979" s="89"/>
      <c r="N979" s="89"/>
      <c r="O979" s="89"/>
      <c r="P979" s="89">
        <f>SUM(ImplementationTable[[#This Row],['# of Refugees (registered/pending) ]:['# of Vulnerable Lebanese Hosts ]])</f>
        <v>0</v>
      </c>
      <c r="Q979" s="57"/>
      <c r="R979" s="57"/>
      <c r="S979" s="69"/>
      <c r="T979" s="58"/>
      <c r="U979" s="58"/>
      <c r="V979" s="85">
        <f>SUM(ImplementationTable[[#This Row],['# of Refugees (registered/pending) 2]:['# of Vulnerable Lebanese Hosts 6]])</f>
        <v>0</v>
      </c>
      <c r="W979" s="81"/>
      <c r="X979" s="81"/>
      <c r="Y979" s="81"/>
      <c r="Z979" s="58"/>
      <c r="AA979"/>
      <c r="AB979" s="8"/>
    </row>
    <row r="980" spans="1:28" ht="30" customHeight="1" x14ac:dyDescent="0.25">
      <c r="A980" s="54"/>
      <c r="B980" s="54"/>
      <c r="C980" s="93"/>
      <c r="D980" s="54"/>
      <c r="E980" s="55"/>
      <c r="F980" s="56"/>
      <c r="G980" s="88"/>
      <c r="H980" s="89"/>
      <c r="I980" s="54"/>
      <c r="J980" s="89"/>
      <c r="K980" s="89"/>
      <c r="L980" s="89"/>
      <c r="M980" s="89"/>
      <c r="N980" s="89"/>
      <c r="O980" s="89"/>
      <c r="P980" s="89">
        <f>SUM(ImplementationTable[[#This Row],['# of Refugees (registered/pending) ]:['# of Vulnerable Lebanese Hosts ]])</f>
        <v>0</v>
      </c>
      <c r="Q980" s="57"/>
      <c r="R980" s="57"/>
      <c r="S980" s="69"/>
      <c r="T980" s="58"/>
      <c r="U980" s="58"/>
      <c r="V980" s="85">
        <f>SUM(ImplementationTable[[#This Row],['# of Refugees (registered/pending) 2]:['# of Vulnerable Lebanese Hosts 6]])</f>
        <v>0</v>
      </c>
      <c r="W980" s="81"/>
      <c r="X980" s="81"/>
      <c r="Y980" s="81"/>
      <c r="Z980" s="58"/>
      <c r="AA980"/>
      <c r="AB980" s="8"/>
    </row>
    <row r="981" spans="1:28" ht="30" customHeight="1" x14ac:dyDescent="0.25">
      <c r="A981" s="54"/>
      <c r="B981" s="54"/>
      <c r="C981" s="93"/>
      <c r="D981" s="54"/>
      <c r="E981" s="55"/>
      <c r="F981" s="56"/>
      <c r="G981" s="88"/>
      <c r="H981" s="89"/>
      <c r="I981" s="54"/>
      <c r="J981" s="89"/>
      <c r="K981" s="89"/>
      <c r="L981" s="89"/>
      <c r="M981" s="89"/>
      <c r="N981" s="89"/>
      <c r="O981" s="89"/>
      <c r="P981" s="89">
        <f>SUM(ImplementationTable[[#This Row],['# of Refugees (registered/pending) ]:['# of Vulnerable Lebanese Hosts ]])</f>
        <v>0</v>
      </c>
      <c r="Q981" s="57"/>
      <c r="R981" s="57"/>
      <c r="S981" s="69"/>
      <c r="T981" s="58"/>
      <c r="U981" s="58"/>
      <c r="V981" s="85">
        <f>SUM(ImplementationTable[[#This Row],['# of Refugees (registered/pending) 2]:['# of Vulnerable Lebanese Hosts 6]])</f>
        <v>0</v>
      </c>
      <c r="W981" s="81"/>
      <c r="X981" s="81"/>
      <c r="Y981" s="81"/>
      <c r="Z981" s="58"/>
      <c r="AA981"/>
      <c r="AB981" s="8"/>
    </row>
    <row r="982" spans="1:28" ht="30" customHeight="1" x14ac:dyDescent="0.25">
      <c r="A982" s="54"/>
      <c r="B982" s="54"/>
      <c r="C982" s="93"/>
      <c r="D982" s="54"/>
      <c r="E982" s="55"/>
      <c r="F982" s="56"/>
      <c r="G982" s="88"/>
      <c r="H982" s="89"/>
      <c r="I982" s="54"/>
      <c r="J982" s="89"/>
      <c r="K982" s="89"/>
      <c r="L982" s="89"/>
      <c r="M982" s="89"/>
      <c r="N982" s="89"/>
      <c r="O982" s="89"/>
      <c r="P982" s="89">
        <f>SUM(ImplementationTable[[#This Row],['# of Refugees (registered/pending) ]:['# of Vulnerable Lebanese Hosts ]])</f>
        <v>0</v>
      </c>
      <c r="Q982" s="57"/>
      <c r="R982" s="57"/>
      <c r="S982" s="69"/>
      <c r="T982" s="58"/>
      <c r="U982" s="58"/>
      <c r="V982" s="85">
        <f>SUM(ImplementationTable[[#This Row],['# of Refugees (registered/pending) 2]:['# of Vulnerable Lebanese Hosts 6]])</f>
        <v>0</v>
      </c>
      <c r="W982" s="81"/>
      <c r="X982" s="81"/>
      <c r="Y982" s="81"/>
      <c r="Z982" s="58"/>
      <c r="AA982"/>
      <c r="AB982" s="8"/>
    </row>
    <row r="983" spans="1:28" ht="30" customHeight="1" x14ac:dyDescent="0.25">
      <c r="A983" s="54"/>
      <c r="B983" s="54"/>
      <c r="C983" s="93"/>
      <c r="D983" s="54"/>
      <c r="E983" s="55"/>
      <c r="F983" s="56"/>
      <c r="G983" s="88"/>
      <c r="H983" s="89"/>
      <c r="I983" s="54"/>
      <c r="J983" s="89"/>
      <c r="K983" s="89"/>
      <c r="L983" s="89"/>
      <c r="M983" s="89"/>
      <c r="N983" s="89"/>
      <c r="O983" s="89"/>
      <c r="P983" s="89">
        <f>SUM(ImplementationTable[[#This Row],['# of Refugees (registered/pending) ]:['# of Vulnerable Lebanese Hosts ]])</f>
        <v>0</v>
      </c>
      <c r="Q983" s="57"/>
      <c r="R983" s="57"/>
      <c r="S983" s="69"/>
      <c r="T983" s="58"/>
      <c r="U983" s="58"/>
      <c r="V983" s="85">
        <f>SUM(ImplementationTable[[#This Row],['# of Refugees (registered/pending) 2]:['# of Vulnerable Lebanese Hosts 6]])</f>
        <v>0</v>
      </c>
      <c r="W983" s="81"/>
      <c r="X983" s="81"/>
      <c r="Y983" s="81"/>
      <c r="Z983" s="58"/>
      <c r="AA983"/>
      <c r="AB983" s="8"/>
    </row>
    <row r="984" spans="1:28" ht="30" customHeight="1" x14ac:dyDescent="0.25">
      <c r="A984" s="54"/>
      <c r="B984" s="54"/>
      <c r="C984" s="93"/>
      <c r="D984" s="54"/>
      <c r="E984" s="55"/>
      <c r="F984" s="56"/>
      <c r="G984" s="88"/>
      <c r="H984" s="89"/>
      <c r="I984" s="54"/>
      <c r="J984" s="89"/>
      <c r="K984" s="89"/>
      <c r="L984" s="89"/>
      <c r="M984" s="89"/>
      <c r="N984" s="89"/>
      <c r="O984" s="89"/>
      <c r="P984" s="89">
        <f>SUM(ImplementationTable[[#This Row],['# of Refugees (registered/pending) ]:['# of Vulnerable Lebanese Hosts ]])</f>
        <v>0</v>
      </c>
      <c r="Q984" s="57"/>
      <c r="R984" s="57"/>
      <c r="S984" s="69"/>
      <c r="T984" s="58"/>
      <c r="U984" s="58"/>
      <c r="V984" s="85">
        <f>SUM(ImplementationTable[[#This Row],['# of Refugees (registered/pending) 2]:['# of Vulnerable Lebanese Hosts 6]])</f>
        <v>0</v>
      </c>
      <c r="W984" s="81"/>
      <c r="X984" s="81"/>
      <c r="Y984" s="81"/>
      <c r="Z984" s="58"/>
      <c r="AA984"/>
      <c r="AB984" s="8"/>
    </row>
    <row r="985" spans="1:28" ht="30" customHeight="1" x14ac:dyDescent="0.25">
      <c r="A985" s="54"/>
      <c r="B985" s="54"/>
      <c r="C985" s="93"/>
      <c r="D985" s="54"/>
      <c r="E985" s="55"/>
      <c r="F985" s="56"/>
      <c r="G985" s="88"/>
      <c r="H985" s="89"/>
      <c r="I985" s="54"/>
      <c r="J985" s="89"/>
      <c r="K985" s="89"/>
      <c r="L985" s="89"/>
      <c r="M985" s="89"/>
      <c r="N985" s="89"/>
      <c r="O985" s="89"/>
      <c r="P985" s="89">
        <f>SUM(ImplementationTable[[#This Row],['# of Refugees (registered/pending) ]:['# of Vulnerable Lebanese Hosts ]])</f>
        <v>0</v>
      </c>
      <c r="Q985" s="57"/>
      <c r="R985" s="57"/>
      <c r="S985" s="69"/>
      <c r="T985" s="58"/>
      <c r="U985" s="58"/>
      <c r="V985" s="85">
        <f>SUM(ImplementationTable[[#This Row],['# of Refugees (registered/pending) 2]:['# of Vulnerable Lebanese Hosts 6]])</f>
        <v>0</v>
      </c>
      <c r="W985" s="81"/>
      <c r="X985" s="81"/>
      <c r="Y985" s="81"/>
      <c r="Z985" s="58"/>
      <c r="AA985"/>
      <c r="AB985" s="8"/>
    </row>
    <row r="986" spans="1:28" ht="30" customHeight="1" x14ac:dyDescent="0.25">
      <c r="A986" s="54"/>
      <c r="B986" s="54"/>
      <c r="C986" s="93"/>
      <c r="D986" s="54"/>
      <c r="E986" s="55"/>
      <c r="F986" s="56"/>
      <c r="G986" s="88"/>
      <c r="H986" s="89"/>
      <c r="I986" s="54"/>
      <c r="J986" s="89"/>
      <c r="K986" s="89"/>
      <c r="L986" s="89"/>
      <c r="M986" s="89"/>
      <c r="N986" s="89"/>
      <c r="O986" s="89"/>
      <c r="P986" s="89">
        <f>SUM(ImplementationTable[[#This Row],['# of Refugees (registered/pending) ]:['# of Vulnerable Lebanese Hosts ]])</f>
        <v>0</v>
      </c>
      <c r="Q986" s="57"/>
      <c r="R986" s="57"/>
      <c r="S986" s="69"/>
      <c r="T986" s="58"/>
      <c r="U986" s="58"/>
      <c r="V986" s="85">
        <f>SUM(ImplementationTable[[#This Row],['# of Refugees (registered/pending) 2]:['# of Vulnerable Lebanese Hosts 6]])</f>
        <v>0</v>
      </c>
      <c r="W986" s="81"/>
      <c r="X986" s="81"/>
      <c r="Y986" s="81"/>
      <c r="Z986" s="58"/>
      <c r="AA986"/>
      <c r="AB986" s="8"/>
    </row>
    <row r="987" spans="1:28" ht="30" customHeight="1" x14ac:dyDescent="0.25">
      <c r="A987" s="54"/>
      <c r="B987" s="54"/>
      <c r="C987" s="93"/>
      <c r="D987" s="54"/>
      <c r="E987" s="55"/>
      <c r="F987" s="56"/>
      <c r="G987" s="88"/>
      <c r="H987" s="89"/>
      <c r="I987" s="54"/>
      <c r="J987" s="89"/>
      <c r="K987" s="89"/>
      <c r="L987" s="89"/>
      <c r="M987" s="89"/>
      <c r="N987" s="89"/>
      <c r="O987" s="89"/>
      <c r="P987" s="89">
        <f>SUM(ImplementationTable[[#This Row],['# of Refugees (registered/pending) ]:['# of Vulnerable Lebanese Hosts ]])</f>
        <v>0</v>
      </c>
      <c r="Q987" s="57"/>
      <c r="R987" s="57"/>
      <c r="S987" s="69"/>
      <c r="T987" s="58"/>
      <c r="U987" s="58"/>
      <c r="V987" s="85">
        <f>SUM(ImplementationTable[[#This Row],['# of Refugees (registered/pending) 2]:['# of Vulnerable Lebanese Hosts 6]])</f>
        <v>0</v>
      </c>
      <c r="W987" s="81"/>
      <c r="X987" s="81"/>
      <c r="Y987" s="81"/>
      <c r="Z987" s="58"/>
      <c r="AA987"/>
      <c r="AB987" s="8"/>
    </row>
    <row r="988" spans="1:28" ht="30" customHeight="1" x14ac:dyDescent="0.25">
      <c r="A988" s="54"/>
      <c r="B988" s="54"/>
      <c r="C988" s="93"/>
      <c r="D988" s="54"/>
      <c r="E988" s="55"/>
      <c r="F988" s="56"/>
      <c r="G988" s="88"/>
      <c r="H988" s="89"/>
      <c r="I988" s="54"/>
      <c r="J988" s="89"/>
      <c r="K988" s="89"/>
      <c r="L988" s="89"/>
      <c r="M988" s="89"/>
      <c r="N988" s="89"/>
      <c r="O988" s="89"/>
      <c r="P988" s="89">
        <f>SUM(ImplementationTable[[#This Row],['# of Refugees (registered/pending) ]:['# of Vulnerable Lebanese Hosts ]])</f>
        <v>0</v>
      </c>
      <c r="Q988" s="57"/>
      <c r="R988" s="57"/>
      <c r="S988" s="69"/>
      <c r="T988" s="58"/>
      <c r="U988" s="58"/>
      <c r="V988" s="85">
        <f>SUM(ImplementationTable[[#This Row],['# of Refugees (registered/pending) 2]:['# of Vulnerable Lebanese Hosts 6]])</f>
        <v>0</v>
      </c>
      <c r="W988" s="81"/>
      <c r="X988" s="81"/>
      <c r="Y988" s="81"/>
      <c r="Z988" s="58"/>
      <c r="AA988"/>
      <c r="AB988" s="8"/>
    </row>
    <row r="989" spans="1:28" ht="30" customHeight="1" x14ac:dyDescent="0.25">
      <c r="A989" s="54"/>
      <c r="B989" s="54"/>
      <c r="C989" s="93"/>
      <c r="D989" s="54"/>
      <c r="E989" s="55"/>
      <c r="F989" s="56"/>
      <c r="G989" s="88"/>
      <c r="H989" s="89"/>
      <c r="I989" s="54"/>
      <c r="J989" s="89"/>
      <c r="K989" s="89"/>
      <c r="L989" s="89"/>
      <c r="M989" s="89"/>
      <c r="N989" s="89"/>
      <c r="O989" s="89"/>
      <c r="P989" s="89">
        <f>SUM(ImplementationTable[[#This Row],['# of Refugees (registered/pending) ]:['# of Vulnerable Lebanese Hosts ]])</f>
        <v>0</v>
      </c>
      <c r="Q989" s="57"/>
      <c r="R989" s="57"/>
      <c r="S989" s="69"/>
      <c r="T989" s="58"/>
      <c r="U989" s="58"/>
      <c r="V989" s="85">
        <f>SUM(ImplementationTable[[#This Row],['# of Refugees (registered/pending) 2]:['# of Vulnerable Lebanese Hosts 6]])</f>
        <v>0</v>
      </c>
      <c r="W989" s="81"/>
      <c r="X989" s="81"/>
      <c r="Y989" s="81"/>
      <c r="Z989" s="58"/>
      <c r="AA989"/>
      <c r="AB989" s="8"/>
    </row>
    <row r="990" spans="1:28" ht="30" customHeight="1" x14ac:dyDescent="0.25">
      <c r="A990" s="54"/>
      <c r="B990" s="54"/>
      <c r="C990" s="93"/>
      <c r="D990" s="54"/>
      <c r="E990" s="55"/>
      <c r="F990" s="56"/>
      <c r="G990" s="88"/>
      <c r="H990" s="89"/>
      <c r="I990" s="54"/>
      <c r="J990" s="89"/>
      <c r="K990" s="89"/>
      <c r="L990" s="89"/>
      <c r="M990" s="89"/>
      <c r="N990" s="89"/>
      <c r="O990" s="89"/>
      <c r="P990" s="89">
        <f>SUM(ImplementationTable[[#This Row],['# of Refugees (registered/pending) ]:['# of Vulnerable Lebanese Hosts ]])</f>
        <v>0</v>
      </c>
      <c r="Q990" s="57"/>
      <c r="R990" s="57"/>
      <c r="S990" s="69"/>
      <c r="T990" s="58"/>
      <c r="U990" s="58"/>
      <c r="V990" s="85">
        <f>SUM(ImplementationTable[[#This Row],['# of Refugees (registered/pending) 2]:['# of Vulnerable Lebanese Hosts 6]])</f>
        <v>0</v>
      </c>
      <c r="W990" s="81"/>
      <c r="X990" s="81"/>
      <c r="Y990" s="81"/>
      <c r="Z990" s="58"/>
      <c r="AA990"/>
      <c r="AB990" s="8"/>
    </row>
    <row r="991" spans="1:28" ht="30" customHeight="1" x14ac:dyDescent="0.25">
      <c r="A991" s="54"/>
      <c r="B991" s="54"/>
      <c r="C991" s="93"/>
      <c r="D991" s="54"/>
      <c r="E991" s="55"/>
      <c r="F991" s="56"/>
      <c r="G991" s="88"/>
      <c r="H991" s="89"/>
      <c r="I991" s="54"/>
      <c r="J991" s="89"/>
      <c r="K991" s="89"/>
      <c r="L991" s="89"/>
      <c r="M991" s="89"/>
      <c r="N991" s="89"/>
      <c r="O991" s="89"/>
      <c r="P991" s="89">
        <f>SUM(ImplementationTable[[#This Row],['# of Refugees (registered/pending) ]:['# of Vulnerable Lebanese Hosts ]])</f>
        <v>0</v>
      </c>
      <c r="Q991" s="57"/>
      <c r="R991" s="57"/>
      <c r="S991" s="69"/>
      <c r="T991" s="58"/>
      <c r="U991" s="58"/>
      <c r="V991" s="85">
        <f>SUM(ImplementationTable[[#This Row],['# of Refugees (registered/pending) 2]:['# of Vulnerable Lebanese Hosts 6]])</f>
        <v>0</v>
      </c>
      <c r="W991" s="81"/>
      <c r="X991" s="81"/>
      <c r="Y991" s="81"/>
      <c r="Z991" s="58"/>
      <c r="AA991"/>
      <c r="AB991" s="8"/>
    </row>
    <row r="992" spans="1:28" ht="30" customHeight="1" x14ac:dyDescent="0.25">
      <c r="A992" s="54"/>
      <c r="B992" s="54"/>
      <c r="C992" s="93"/>
      <c r="D992" s="54"/>
      <c r="E992" s="55"/>
      <c r="F992" s="56"/>
      <c r="G992" s="88"/>
      <c r="H992" s="89"/>
      <c r="I992" s="54"/>
      <c r="J992" s="89"/>
      <c r="K992" s="89"/>
      <c r="L992" s="89"/>
      <c r="M992" s="89"/>
      <c r="N992" s="89"/>
      <c r="O992" s="89"/>
      <c r="P992" s="89">
        <f>SUM(ImplementationTable[[#This Row],['# of Refugees (registered/pending) ]:['# of Vulnerable Lebanese Hosts ]])</f>
        <v>0</v>
      </c>
      <c r="Q992" s="57"/>
      <c r="R992" s="57"/>
      <c r="S992" s="69"/>
      <c r="T992" s="58"/>
      <c r="U992" s="58"/>
      <c r="V992" s="85">
        <f>SUM(ImplementationTable[[#This Row],['# of Refugees (registered/pending) 2]:['# of Vulnerable Lebanese Hosts 6]])</f>
        <v>0</v>
      </c>
      <c r="W992" s="81"/>
      <c r="X992" s="81"/>
      <c r="Y992" s="81"/>
      <c r="Z992" s="58"/>
      <c r="AA992"/>
      <c r="AB992" s="8"/>
    </row>
    <row r="993" spans="1:28" ht="30" customHeight="1" x14ac:dyDescent="0.25">
      <c r="A993" s="54"/>
      <c r="B993" s="54"/>
      <c r="C993" s="93"/>
      <c r="D993" s="54"/>
      <c r="E993" s="55"/>
      <c r="F993" s="56"/>
      <c r="G993" s="88"/>
      <c r="H993" s="89"/>
      <c r="I993" s="54"/>
      <c r="J993" s="89"/>
      <c r="K993" s="89"/>
      <c r="L993" s="89"/>
      <c r="M993" s="89"/>
      <c r="N993" s="89"/>
      <c r="O993" s="89"/>
      <c r="P993" s="89">
        <f>SUM(ImplementationTable[[#This Row],['# of Refugees (registered/pending) ]:['# of Vulnerable Lebanese Hosts ]])</f>
        <v>0</v>
      </c>
      <c r="Q993" s="57"/>
      <c r="R993" s="57"/>
      <c r="S993" s="69"/>
      <c r="T993" s="58"/>
      <c r="U993" s="58"/>
      <c r="V993" s="85">
        <f>SUM(ImplementationTable[[#This Row],['# of Refugees (registered/pending) 2]:['# of Vulnerable Lebanese Hosts 6]])</f>
        <v>0</v>
      </c>
      <c r="W993" s="81"/>
      <c r="X993" s="81"/>
      <c r="Y993" s="81"/>
      <c r="Z993" s="58"/>
      <c r="AA993"/>
      <c r="AB993" s="8"/>
    </row>
    <row r="994" spans="1:28" ht="30" customHeight="1" x14ac:dyDescent="0.25">
      <c r="A994" s="54"/>
      <c r="B994" s="54"/>
      <c r="C994" s="93"/>
      <c r="D994" s="54"/>
      <c r="E994" s="55"/>
      <c r="F994" s="56"/>
      <c r="G994" s="88"/>
      <c r="H994" s="89"/>
      <c r="I994" s="54"/>
      <c r="J994" s="89"/>
      <c r="K994" s="89"/>
      <c r="L994" s="89"/>
      <c r="M994" s="89"/>
      <c r="N994" s="89"/>
      <c r="O994" s="89"/>
      <c r="P994" s="89">
        <f>SUM(ImplementationTable[[#This Row],['# of Refugees (registered/pending) ]:['# of Vulnerable Lebanese Hosts ]])</f>
        <v>0</v>
      </c>
      <c r="Q994" s="57"/>
      <c r="R994" s="57"/>
      <c r="S994" s="69"/>
      <c r="T994" s="58"/>
      <c r="U994" s="58"/>
      <c r="V994" s="85">
        <f>SUM(ImplementationTable[[#This Row],['# of Refugees (registered/pending) 2]:['# of Vulnerable Lebanese Hosts 6]])</f>
        <v>0</v>
      </c>
      <c r="W994" s="81"/>
      <c r="X994" s="81"/>
      <c r="Y994" s="81"/>
      <c r="Z994" s="58"/>
      <c r="AA994"/>
      <c r="AB994" s="8"/>
    </row>
    <row r="995" spans="1:28" ht="30" customHeight="1" x14ac:dyDescent="0.25">
      <c r="A995" s="54"/>
      <c r="B995" s="54"/>
      <c r="C995" s="93"/>
      <c r="D995" s="54"/>
      <c r="E995" s="55"/>
      <c r="F995" s="56"/>
      <c r="G995" s="88"/>
      <c r="H995" s="89"/>
      <c r="I995" s="54"/>
      <c r="J995" s="89"/>
      <c r="K995" s="89"/>
      <c r="L995" s="89"/>
      <c r="M995" s="89"/>
      <c r="N995" s="89"/>
      <c r="O995" s="89"/>
      <c r="P995" s="89">
        <f>SUM(ImplementationTable[[#This Row],['# of Refugees (registered/pending) ]:['# of Vulnerable Lebanese Hosts ]])</f>
        <v>0</v>
      </c>
      <c r="Q995" s="57"/>
      <c r="R995" s="57"/>
      <c r="S995" s="69"/>
      <c r="T995" s="58"/>
      <c r="U995" s="58"/>
      <c r="V995" s="85">
        <f>SUM(ImplementationTable[[#This Row],['# of Refugees (registered/pending) 2]:['# of Vulnerable Lebanese Hosts 6]])</f>
        <v>0</v>
      </c>
      <c r="W995" s="81"/>
      <c r="X995" s="81"/>
      <c r="Y995" s="81"/>
      <c r="Z995" s="58"/>
      <c r="AA995"/>
      <c r="AB995" s="8"/>
    </row>
    <row r="996" spans="1:28" ht="30" customHeight="1" x14ac:dyDescent="0.25">
      <c r="A996" s="54"/>
      <c r="B996" s="54"/>
      <c r="C996" s="93"/>
      <c r="D996" s="54"/>
      <c r="E996" s="55"/>
      <c r="F996" s="56"/>
      <c r="G996" s="88"/>
      <c r="H996" s="89"/>
      <c r="I996" s="54"/>
      <c r="J996" s="89"/>
      <c r="K996" s="89"/>
      <c r="L996" s="89"/>
      <c r="M996" s="89"/>
      <c r="N996" s="89"/>
      <c r="O996" s="89"/>
      <c r="P996" s="89">
        <f>SUM(ImplementationTable[[#This Row],['# of Refugees (registered/pending) ]:['# of Vulnerable Lebanese Hosts ]])</f>
        <v>0</v>
      </c>
      <c r="Q996" s="57"/>
      <c r="R996" s="57"/>
      <c r="S996" s="69"/>
      <c r="T996" s="58"/>
      <c r="U996" s="58"/>
      <c r="V996" s="85">
        <f>SUM(ImplementationTable[[#This Row],['# of Refugees (registered/pending) 2]:['# of Vulnerable Lebanese Hosts 6]])</f>
        <v>0</v>
      </c>
      <c r="W996" s="81"/>
      <c r="X996" s="81"/>
      <c r="Y996" s="81"/>
      <c r="Z996" s="58"/>
      <c r="AA996"/>
      <c r="AB996" s="8"/>
    </row>
    <row r="997" spans="1:28" ht="30" customHeight="1" x14ac:dyDescent="0.25">
      <c r="A997" s="54"/>
      <c r="B997" s="54"/>
      <c r="C997" s="93"/>
      <c r="D997" s="54"/>
      <c r="E997" s="55"/>
      <c r="F997" s="56"/>
      <c r="G997" s="88"/>
      <c r="H997" s="89"/>
      <c r="I997" s="54"/>
      <c r="J997" s="89"/>
      <c r="K997" s="89"/>
      <c r="L997" s="89"/>
      <c r="M997" s="89"/>
      <c r="N997" s="89"/>
      <c r="O997" s="89"/>
      <c r="P997" s="89">
        <f>SUM(ImplementationTable[[#This Row],['# of Refugees (registered/pending) ]:['# of Vulnerable Lebanese Hosts ]])</f>
        <v>0</v>
      </c>
      <c r="Q997" s="57"/>
      <c r="R997" s="57"/>
      <c r="S997" s="69"/>
      <c r="T997" s="58"/>
      <c r="U997" s="58"/>
      <c r="V997" s="85">
        <f>SUM(ImplementationTable[[#This Row],['# of Refugees (registered/pending) 2]:['# of Vulnerable Lebanese Hosts 6]])</f>
        <v>0</v>
      </c>
      <c r="W997" s="81"/>
      <c r="X997" s="81"/>
      <c r="Y997" s="81"/>
      <c r="Z997" s="58"/>
      <c r="AA997"/>
      <c r="AB997" s="8"/>
    </row>
    <row r="998" spans="1:28" ht="30" customHeight="1" x14ac:dyDescent="0.25">
      <c r="A998" s="54"/>
      <c r="B998" s="54"/>
      <c r="C998" s="93"/>
      <c r="D998" s="54"/>
      <c r="E998" s="55"/>
      <c r="F998" s="56"/>
      <c r="G998" s="88"/>
      <c r="H998" s="89"/>
      <c r="I998" s="54"/>
      <c r="J998" s="89"/>
      <c r="K998" s="89"/>
      <c r="L998" s="89"/>
      <c r="M998" s="89"/>
      <c r="N998" s="89"/>
      <c r="O998" s="89"/>
      <c r="P998" s="89">
        <f>SUM(ImplementationTable[[#This Row],['# of Refugees (registered/pending) ]:['# of Vulnerable Lebanese Hosts ]])</f>
        <v>0</v>
      </c>
      <c r="Q998" s="57"/>
      <c r="R998" s="57"/>
      <c r="S998" s="69"/>
      <c r="T998" s="58"/>
      <c r="U998" s="58"/>
      <c r="V998" s="85">
        <f>SUM(ImplementationTable[[#This Row],['# of Refugees (registered/pending) 2]:['# of Vulnerable Lebanese Hosts 6]])</f>
        <v>0</v>
      </c>
      <c r="W998" s="81"/>
      <c r="X998" s="81"/>
      <c r="Y998" s="81"/>
      <c r="Z998" s="58"/>
      <c r="AA998"/>
      <c r="AB998" s="8"/>
    </row>
    <row r="999" spans="1:28" ht="30" customHeight="1" x14ac:dyDescent="0.25">
      <c r="A999" s="54"/>
      <c r="B999" s="54"/>
      <c r="C999" s="93"/>
      <c r="D999" s="54"/>
      <c r="E999" s="55"/>
      <c r="F999" s="56"/>
      <c r="G999" s="88"/>
      <c r="H999" s="89"/>
      <c r="I999" s="54"/>
      <c r="J999" s="89"/>
      <c r="K999" s="89"/>
      <c r="L999" s="89"/>
      <c r="M999" s="89"/>
      <c r="N999" s="89"/>
      <c r="O999" s="89"/>
      <c r="P999" s="89">
        <f>SUM(ImplementationTable[[#This Row],['# of Refugees (registered/pending) ]:['# of Vulnerable Lebanese Hosts ]])</f>
        <v>0</v>
      </c>
      <c r="Q999" s="57"/>
      <c r="R999" s="57"/>
      <c r="S999" s="69"/>
      <c r="T999" s="58"/>
      <c r="U999" s="58"/>
      <c r="V999" s="85">
        <f>SUM(ImplementationTable[[#This Row],['# of Refugees (registered/pending) 2]:['# of Vulnerable Lebanese Hosts 6]])</f>
        <v>0</v>
      </c>
      <c r="W999" s="81"/>
      <c r="X999" s="81"/>
      <c r="Y999" s="81"/>
      <c r="Z999" s="58"/>
      <c r="AA999"/>
      <c r="AB999" s="8"/>
    </row>
    <row r="1000" spans="1:28" ht="30" customHeight="1" x14ac:dyDescent="0.25">
      <c r="A1000" s="54"/>
      <c r="B1000" s="54"/>
      <c r="C1000" s="93"/>
      <c r="D1000" s="54"/>
      <c r="E1000" s="55"/>
      <c r="F1000" s="56"/>
      <c r="G1000" s="88"/>
      <c r="H1000" s="89"/>
      <c r="I1000" s="54"/>
      <c r="J1000" s="89"/>
      <c r="K1000" s="89"/>
      <c r="L1000" s="89"/>
      <c r="M1000" s="89"/>
      <c r="N1000" s="89"/>
      <c r="O1000" s="89"/>
      <c r="P1000" s="89">
        <f>SUM(ImplementationTable[[#This Row],['# of Refugees (registered/pending) ]:['# of Vulnerable Lebanese Hosts ]])</f>
        <v>0</v>
      </c>
      <c r="Q1000" s="57"/>
      <c r="R1000" s="57"/>
      <c r="S1000" s="69"/>
      <c r="T1000" s="58"/>
      <c r="U1000" s="58"/>
      <c r="V1000" s="85">
        <f>SUM(ImplementationTable[[#This Row],['# of Refugees (registered/pending) 2]:['# of Vulnerable Lebanese Hosts 6]])</f>
        <v>0</v>
      </c>
      <c r="W1000" s="81"/>
      <c r="X1000" s="81"/>
      <c r="Y1000" s="81"/>
      <c r="Z1000" s="58"/>
      <c r="AA1000"/>
      <c r="AB1000" s="8"/>
    </row>
    <row r="1001" spans="1:28" ht="30" customHeight="1" x14ac:dyDescent="0.25">
      <c r="A1001" s="54"/>
      <c r="B1001" s="54"/>
      <c r="C1001" s="93"/>
      <c r="D1001" s="54"/>
      <c r="E1001" s="55"/>
      <c r="F1001" s="56"/>
      <c r="G1001" s="88"/>
      <c r="H1001" s="89"/>
      <c r="I1001" s="54"/>
      <c r="J1001" s="89"/>
      <c r="K1001" s="89"/>
      <c r="L1001" s="89"/>
      <c r="M1001" s="89"/>
      <c r="N1001" s="89"/>
      <c r="O1001" s="89"/>
      <c r="P1001" s="89">
        <f>SUM(ImplementationTable[[#This Row],['# of Refugees (registered/pending) ]:['# of Vulnerable Lebanese Hosts ]])</f>
        <v>0</v>
      </c>
      <c r="Q1001" s="57"/>
      <c r="R1001" s="57"/>
      <c r="S1001" s="69"/>
      <c r="T1001" s="58"/>
      <c r="U1001" s="58"/>
      <c r="V1001" s="85">
        <f>SUM(ImplementationTable[[#This Row],['# of Refugees (registered/pending) 2]:['# of Vulnerable Lebanese Hosts 6]])</f>
        <v>0</v>
      </c>
      <c r="W1001" s="81"/>
      <c r="X1001" s="81"/>
      <c r="Y1001" s="81"/>
      <c r="Z1001" s="58"/>
      <c r="AA1001"/>
      <c r="AB1001" s="8"/>
    </row>
    <row r="1002" spans="1:28" ht="30" customHeight="1" x14ac:dyDescent="0.25">
      <c r="A1002" s="54"/>
      <c r="B1002" s="54"/>
      <c r="C1002" s="93"/>
      <c r="D1002" s="54"/>
      <c r="E1002" s="55"/>
      <c r="F1002" s="56"/>
      <c r="G1002" s="88"/>
      <c r="H1002" s="89"/>
      <c r="I1002" s="54"/>
      <c r="J1002" s="89"/>
      <c r="K1002" s="89"/>
      <c r="L1002" s="89"/>
      <c r="M1002" s="89"/>
      <c r="N1002" s="89"/>
      <c r="O1002" s="89"/>
      <c r="P1002" s="89">
        <f>SUM(ImplementationTable[[#This Row],['# of Refugees (registered/pending) ]:['# of Vulnerable Lebanese Hosts ]])</f>
        <v>0</v>
      </c>
      <c r="Q1002" s="57"/>
      <c r="R1002" s="57"/>
      <c r="S1002" s="69"/>
      <c r="T1002" s="58"/>
      <c r="U1002" s="58"/>
      <c r="V1002" s="85">
        <f>SUM(ImplementationTable[[#This Row],['# of Refugees (registered/pending) 2]:['# of Vulnerable Lebanese Hosts 6]])</f>
        <v>0</v>
      </c>
      <c r="W1002" s="81"/>
      <c r="X1002" s="81"/>
      <c r="Y1002" s="81"/>
      <c r="Z1002" s="58"/>
      <c r="AA1002"/>
      <c r="AB1002" s="8"/>
    </row>
    <row r="1003" spans="1:28" ht="30" customHeight="1" x14ac:dyDescent="0.25">
      <c r="A1003" s="54"/>
      <c r="B1003" s="54"/>
      <c r="C1003" s="93"/>
      <c r="D1003" s="54"/>
      <c r="E1003" s="55"/>
      <c r="F1003" s="56"/>
      <c r="G1003" s="88"/>
      <c r="H1003" s="89"/>
      <c r="I1003" s="54"/>
      <c r="J1003" s="89"/>
      <c r="K1003" s="89"/>
      <c r="L1003" s="89"/>
      <c r="M1003" s="89"/>
      <c r="N1003" s="89"/>
      <c r="O1003" s="89"/>
      <c r="P1003" s="89">
        <f>SUM(ImplementationTable[[#This Row],['# of Refugees (registered/pending) ]:['# of Vulnerable Lebanese Hosts ]])</f>
        <v>0</v>
      </c>
      <c r="Q1003" s="57"/>
      <c r="R1003" s="57"/>
      <c r="S1003" s="69"/>
      <c r="T1003" s="58"/>
      <c r="U1003" s="58"/>
      <c r="V1003" s="85">
        <f>SUM(ImplementationTable[[#This Row],['# of Refugees (registered/pending) 2]:['# of Vulnerable Lebanese Hosts 6]])</f>
        <v>0</v>
      </c>
      <c r="W1003" s="81"/>
      <c r="X1003" s="81"/>
      <c r="Y1003" s="81"/>
      <c r="Z1003" s="58"/>
      <c r="AA1003"/>
      <c r="AB1003" s="8"/>
    </row>
    <row r="1004" spans="1:28" ht="30" customHeight="1" x14ac:dyDescent="0.25">
      <c r="A1004" s="54"/>
      <c r="B1004" s="54"/>
      <c r="C1004" s="93"/>
      <c r="D1004" s="54"/>
      <c r="E1004" s="55"/>
      <c r="F1004" s="56"/>
      <c r="G1004" s="88"/>
      <c r="H1004" s="89"/>
      <c r="I1004" s="54"/>
      <c r="J1004" s="89"/>
      <c r="K1004" s="89"/>
      <c r="L1004" s="89"/>
      <c r="M1004" s="89"/>
      <c r="N1004" s="89"/>
      <c r="O1004" s="89"/>
      <c r="P1004" s="89">
        <f>SUM(ImplementationTable[[#This Row],['# of Refugees (registered/pending) ]:['# of Vulnerable Lebanese Hosts ]])</f>
        <v>0</v>
      </c>
      <c r="Q1004" s="57"/>
      <c r="R1004" s="57"/>
      <c r="S1004" s="69"/>
      <c r="T1004" s="58"/>
      <c r="U1004" s="58"/>
      <c r="V1004" s="85">
        <f>SUM(ImplementationTable[[#This Row],['# of Refugees (registered/pending) 2]:['# of Vulnerable Lebanese Hosts 6]])</f>
        <v>0</v>
      </c>
      <c r="W1004" s="81"/>
      <c r="X1004" s="81"/>
      <c r="Y1004" s="81"/>
      <c r="Z1004" s="58"/>
      <c r="AA1004"/>
      <c r="AB1004" s="8"/>
    </row>
    <row r="1005" spans="1:28" ht="30" customHeight="1" x14ac:dyDescent="0.25">
      <c r="A1005" s="54"/>
      <c r="B1005" s="54"/>
      <c r="C1005" s="93"/>
      <c r="D1005" s="54"/>
      <c r="E1005" s="55"/>
      <c r="F1005" s="56"/>
      <c r="G1005" s="88"/>
      <c r="H1005" s="89"/>
      <c r="I1005" s="54"/>
      <c r="J1005" s="89"/>
      <c r="K1005" s="89"/>
      <c r="L1005" s="89"/>
      <c r="M1005" s="89"/>
      <c r="N1005" s="89"/>
      <c r="O1005" s="89"/>
      <c r="P1005" s="89">
        <f>SUM(ImplementationTable[[#This Row],['# of Refugees (registered/pending) ]:['# of Vulnerable Lebanese Hosts ]])</f>
        <v>0</v>
      </c>
      <c r="Q1005" s="57"/>
      <c r="R1005" s="57"/>
      <c r="S1005" s="69"/>
      <c r="T1005" s="58"/>
      <c r="U1005" s="58"/>
      <c r="V1005" s="85">
        <f>SUM(ImplementationTable[[#This Row],['# of Refugees (registered/pending) 2]:['# of Vulnerable Lebanese Hosts 6]])</f>
        <v>0</v>
      </c>
      <c r="W1005" s="81"/>
      <c r="X1005" s="81"/>
      <c r="Y1005" s="81"/>
      <c r="Z1005" s="58"/>
      <c r="AA1005"/>
      <c r="AB1005" s="8"/>
    </row>
    <row r="1006" spans="1:28" ht="30" customHeight="1" x14ac:dyDescent="0.25">
      <c r="A1006" s="54"/>
      <c r="B1006" s="54"/>
      <c r="C1006" s="93"/>
      <c r="D1006" s="54"/>
      <c r="E1006" s="55"/>
      <c r="F1006" s="56"/>
      <c r="G1006" s="88"/>
      <c r="H1006" s="89"/>
      <c r="I1006" s="54"/>
      <c r="J1006" s="89"/>
      <c r="K1006" s="89"/>
      <c r="L1006" s="89"/>
      <c r="M1006" s="89"/>
      <c r="N1006" s="89"/>
      <c r="O1006" s="89"/>
      <c r="P1006" s="89">
        <f>SUM(ImplementationTable[[#This Row],['# of Refugees (registered/pending) ]:['# of Vulnerable Lebanese Hosts ]])</f>
        <v>0</v>
      </c>
      <c r="Q1006" s="57"/>
      <c r="R1006" s="57"/>
      <c r="S1006" s="69"/>
      <c r="T1006" s="58"/>
      <c r="U1006" s="58"/>
      <c r="V1006" s="85">
        <f>SUM(ImplementationTable[[#This Row],['# of Refugees (registered/pending) 2]:['# of Vulnerable Lebanese Hosts 6]])</f>
        <v>0</v>
      </c>
      <c r="W1006" s="81"/>
      <c r="X1006" s="81"/>
      <c r="Y1006" s="81"/>
      <c r="Z1006" s="58"/>
      <c r="AA1006"/>
      <c r="AB1006" s="8"/>
    </row>
    <row r="1007" spans="1:28" ht="30" customHeight="1" x14ac:dyDescent="0.25">
      <c r="A1007" s="54"/>
      <c r="B1007" s="54"/>
      <c r="C1007" s="93"/>
      <c r="D1007" s="54"/>
      <c r="E1007" s="55"/>
      <c r="F1007" s="56"/>
      <c r="G1007" s="88"/>
      <c r="H1007" s="89"/>
      <c r="I1007" s="54"/>
      <c r="J1007" s="89"/>
      <c r="K1007" s="89"/>
      <c r="L1007" s="89"/>
      <c r="M1007" s="89"/>
      <c r="N1007" s="89"/>
      <c r="O1007" s="89"/>
      <c r="P1007" s="89">
        <f>SUM(ImplementationTable[[#This Row],['# of Refugees (registered/pending) ]:['# of Vulnerable Lebanese Hosts ]])</f>
        <v>0</v>
      </c>
      <c r="Q1007" s="57"/>
      <c r="R1007" s="57"/>
      <c r="S1007" s="69"/>
      <c r="T1007" s="58"/>
      <c r="U1007" s="58"/>
      <c r="V1007" s="85">
        <f>SUM(ImplementationTable[[#This Row],['# of Refugees (registered/pending) 2]:['# of Vulnerable Lebanese Hosts 6]])</f>
        <v>0</v>
      </c>
      <c r="W1007" s="81"/>
      <c r="X1007" s="81"/>
      <c r="Y1007" s="81"/>
      <c r="Z1007" s="58"/>
      <c r="AA1007"/>
      <c r="AB1007" s="8"/>
    </row>
    <row r="1008" spans="1:28" ht="30" customHeight="1" x14ac:dyDescent="0.25">
      <c r="A1008" s="54"/>
      <c r="B1008" s="54"/>
      <c r="C1008" s="93"/>
      <c r="D1008" s="54"/>
      <c r="E1008" s="55"/>
      <c r="F1008" s="56"/>
      <c r="G1008" s="88"/>
      <c r="H1008" s="89"/>
      <c r="I1008" s="54"/>
      <c r="J1008" s="89"/>
      <c r="K1008" s="89"/>
      <c r="L1008" s="89"/>
      <c r="M1008" s="89"/>
      <c r="N1008" s="89"/>
      <c r="O1008" s="89"/>
      <c r="P1008" s="89">
        <f>SUM(ImplementationTable[[#This Row],['# of Refugees (registered/pending) ]:['# of Vulnerable Lebanese Hosts ]])</f>
        <v>0</v>
      </c>
      <c r="Q1008" s="57"/>
      <c r="R1008" s="57"/>
      <c r="S1008" s="69"/>
      <c r="T1008" s="58"/>
      <c r="U1008" s="58"/>
      <c r="V1008" s="85">
        <f>SUM(ImplementationTable[[#This Row],['# of Refugees (registered/pending) 2]:['# of Vulnerable Lebanese Hosts 6]])</f>
        <v>0</v>
      </c>
      <c r="W1008" s="81"/>
      <c r="X1008" s="81"/>
      <c r="Y1008" s="81"/>
      <c r="Z1008" s="58"/>
      <c r="AA1008"/>
      <c r="AB1008" s="8"/>
    </row>
    <row r="1009" spans="1:28" ht="30" customHeight="1" x14ac:dyDescent="0.25">
      <c r="A1009" s="54"/>
      <c r="B1009" s="54"/>
      <c r="C1009" s="93"/>
      <c r="D1009" s="54"/>
      <c r="E1009" s="55"/>
      <c r="F1009" s="56"/>
      <c r="G1009" s="88"/>
      <c r="H1009" s="89"/>
      <c r="I1009" s="54"/>
      <c r="J1009" s="89"/>
      <c r="K1009" s="89"/>
      <c r="L1009" s="89"/>
      <c r="M1009" s="89"/>
      <c r="N1009" s="89"/>
      <c r="O1009" s="89"/>
      <c r="P1009" s="89">
        <f>SUM(ImplementationTable[[#This Row],['# of Refugees (registered/pending) ]:['# of Vulnerable Lebanese Hosts ]])</f>
        <v>0</v>
      </c>
      <c r="Q1009" s="57"/>
      <c r="R1009" s="57"/>
      <c r="S1009" s="69"/>
      <c r="T1009" s="58"/>
      <c r="U1009" s="58"/>
      <c r="V1009" s="85">
        <f>SUM(ImplementationTable[[#This Row],['# of Refugees (registered/pending) 2]:['# of Vulnerable Lebanese Hosts 6]])</f>
        <v>0</v>
      </c>
      <c r="W1009" s="81"/>
      <c r="X1009" s="81"/>
      <c r="Y1009" s="81"/>
      <c r="Z1009" s="58"/>
      <c r="AA1009"/>
      <c r="AB1009" s="8"/>
    </row>
    <row r="1010" spans="1:28" ht="30" customHeight="1" x14ac:dyDescent="0.25">
      <c r="A1010" s="54"/>
      <c r="B1010" s="54"/>
      <c r="C1010" s="93"/>
      <c r="D1010" s="54"/>
      <c r="E1010" s="55"/>
      <c r="F1010" s="56"/>
      <c r="G1010" s="88"/>
      <c r="H1010" s="89"/>
      <c r="I1010" s="54"/>
      <c r="J1010" s="89"/>
      <c r="K1010" s="89"/>
      <c r="L1010" s="89"/>
      <c r="M1010" s="89"/>
      <c r="N1010" s="89"/>
      <c r="O1010" s="89"/>
      <c r="P1010" s="89">
        <f>SUM(ImplementationTable[[#This Row],['# of Refugees (registered/pending) ]:['# of Vulnerable Lebanese Hosts ]])</f>
        <v>0</v>
      </c>
      <c r="Q1010" s="57"/>
      <c r="R1010" s="57"/>
      <c r="S1010" s="69"/>
      <c r="T1010" s="58"/>
      <c r="U1010" s="58"/>
      <c r="V1010" s="85">
        <f>SUM(ImplementationTable[[#This Row],['# of Refugees (registered/pending) 2]:['# of Vulnerable Lebanese Hosts 6]])</f>
        <v>0</v>
      </c>
      <c r="W1010" s="81"/>
      <c r="X1010" s="81"/>
      <c r="Y1010" s="81"/>
      <c r="Z1010" s="58"/>
      <c r="AA1010"/>
      <c r="AB1010" s="8"/>
    </row>
    <row r="1011" spans="1:28" ht="30" customHeight="1" x14ac:dyDescent="0.25">
      <c r="A1011" s="54"/>
      <c r="B1011" s="54"/>
      <c r="C1011" s="93"/>
      <c r="D1011" s="54"/>
      <c r="E1011" s="55"/>
      <c r="F1011" s="56"/>
      <c r="G1011" s="88"/>
      <c r="H1011" s="89"/>
      <c r="I1011" s="54"/>
      <c r="J1011" s="89"/>
      <c r="K1011" s="89"/>
      <c r="L1011" s="89"/>
      <c r="M1011" s="89"/>
      <c r="N1011" s="89"/>
      <c r="O1011" s="89"/>
      <c r="P1011" s="89">
        <f>SUM(ImplementationTable[[#This Row],['# of Refugees (registered/pending) ]:['# of Vulnerable Lebanese Hosts ]])</f>
        <v>0</v>
      </c>
      <c r="Q1011" s="57"/>
      <c r="R1011" s="57"/>
      <c r="S1011" s="69"/>
      <c r="T1011" s="58"/>
      <c r="U1011" s="58"/>
      <c r="V1011" s="85">
        <f>SUM(ImplementationTable[[#This Row],['# of Refugees (registered/pending) 2]:['# of Vulnerable Lebanese Hosts 6]])</f>
        <v>0</v>
      </c>
      <c r="W1011" s="81"/>
      <c r="X1011" s="81"/>
      <c r="Y1011" s="81"/>
      <c r="Z1011" s="58"/>
      <c r="AA1011"/>
      <c r="AB1011" s="8"/>
    </row>
    <row r="1012" spans="1:28" ht="30" customHeight="1" x14ac:dyDescent="0.25">
      <c r="A1012" s="54"/>
      <c r="B1012" s="54"/>
      <c r="C1012" s="93"/>
      <c r="D1012" s="54"/>
      <c r="E1012" s="55"/>
      <c r="F1012" s="56"/>
      <c r="G1012" s="88"/>
      <c r="H1012" s="89"/>
      <c r="I1012" s="54"/>
      <c r="J1012" s="89"/>
      <c r="K1012" s="89"/>
      <c r="L1012" s="89"/>
      <c r="M1012" s="89"/>
      <c r="N1012" s="89"/>
      <c r="O1012" s="89"/>
      <c r="P1012" s="89">
        <f>SUM(ImplementationTable[[#This Row],['# of Refugees (registered/pending) ]:['# of Vulnerable Lebanese Hosts ]])</f>
        <v>0</v>
      </c>
      <c r="Q1012" s="57"/>
      <c r="R1012" s="57"/>
      <c r="S1012" s="69"/>
      <c r="T1012" s="58"/>
      <c r="U1012" s="58"/>
      <c r="V1012" s="85">
        <f>SUM(ImplementationTable[[#This Row],['# of Refugees (registered/pending) 2]:['# of Vulnerable Lebanese Hosts 6]])</f>
        <v>0</v>
      </c>
      <c r="W1012" s="81"/>
      <c r="X1012" s="81"/>
      <c r="Y1012" s="81"/>
      <c r="Z1012" s="58"/>
      <c r="AA1012"/>
      <c r="AB1012" s="8"/>
    </row>
    <row r="1013" spans="1:28" ht="30" customHeight="1" x14ac:dyDescent="0.25">
      <c r="A1013" s="54"/>
      <c r="B1013" s="54"/>
      <c r="C1013" s="93"/>
      <c r="D1013" s="54"/>
      <c r="E1013" s="55"/>
      <c r="F1013" s="56"/>
      <c r="G1013" s="88"/>
      <c r="H1013" s="89"/>
      <c r="I1013" s="54"/>
      <c r="J1013" s="89"/>
      <c r="K1013" s="89"/>
      <c r="L1013" s="89"/>
      <c r="M1013" s="89"/>
      <c r="N1013" s="89"/>
      <c r="O1013" s="89"/>
      <c r="P1013" s="89">
        <f>SUM(ImplementationTable[[#This Row],['# of Refugees (registered/pending) ]:['# of Vulnerable Lebanese Hosts ]])</f>
        <v>0</v>
      </c>
      <c r="Q1013" s="57"/>
      <c r="R1013" s="57"/>
      <c r="S1013" s="69"/>
      <c r="T1013" s="58"/>
      <c r="U1013" s="58"/>
      <c r="V1013" s="85">
        <f>SUM(ImplementationTable[[#This Row],['# of Refugees (registered/pending) 2]:['# of Vulnerable Lebanese Hosts 6]])</f>
        <v>0</v>
      </c>
      <c r="W1013" s="81"/>
      <c r="X1013" s="81"/>
      <c r="Y1013" s="81"/>
      <c r="Z1013" s="58"/>
      <c r="AA1013"/>
      <c r="AB1013" s="8"/>
    </row>
    <row r="1014" spans="1:28" ht="30" customHeight="1" x14ac:dyDescent="0.25">
      <c r="A1014" s="54"/>
      <c r="B1014" s="54"/>
      <c r="C1014" s="93"/>
      <c r="D1014" s="54"/>
      <c r="E1014" s="55"/>
      <c r="F1014" s="56"/>
      <c r="G1014" s="88"/>
      <c r="H1014" s="89"/>
      <c r="I1014" s="54"/>
      <c r="J1014" s="89"/>
      <c r="K1014" s="89"/>
      <c r="L1014" s="89"/>
      <c r="M1014" s="89"/>
      <c r="N1014" s="89"/>
      <c r="O1014" s="89"/>
      <c r="P1014" s="89">
        <f>SUM(ImplementationTable[[#This Row],['# of Refugees (registered/pending) ]:['# of Vulnerable Lebanese Hosts ]])</f>
        <v>0</v>
      </c>
      <c r="Q1014" s="57"/>
      <c r="R1014" s="57"/>
      <c r="S1014" s="69"/>
      <c r="T1014" s="58"/>
      <c r="U1014" s="58"/>
      <c r="V1014" s="85">
        <f>SUM(ImplementationTable[[#This Row],['# of Refugees (registered/pending) 2]:['# of Vulnerable Lebanese Hosts 6]])</f>
        <v>0</v>
      </c>
      <c r="W1014" s="81"/>
      <c r="X1014" s="81"/>
      <c r="Y1014" s="81"/>
      <c r="Z1014" s="58"/>
      <c r="AA1014"/>
      <c r="AB1014" s="8"/>
    </row>
    <row r="1015" spans="1:28" ht="30" customHeight="1" x14ac:dyDescent="0.25">
      <c r="A1015" s="54"/>
      <c r="B1015" s="54"/>
      <c r="C1015" s="93"/>
      <c r="D1015" s="54"/>
      <c r="E1015" s="55"/>
      <c r="F1015" s="56"/>
      <c r="G1015" s="88"/>
      <c r="H1015" s="89"/>
      <c r="I1015" s="54"/>
      <c r="J1015" s="89"/>
      <c r="K1015" s="89"/>
      <c r="L1015" s="89"/>
      <c r="M1015" s="89"/>
      <c r="N1015" s="89"/>
      <c r="O1015" s="89"/>
      <c r="P1015" s="89">
        <f>SUM(ImplementationTable[[#This Row],['# of Refugees (registered/pending) ]:['# of Vulnerable Lebanese Hosts ]])</f>
        <v>0</v>
      </c>
      <c r="Q1015" s="57"/>
      <c r="R1015" s="57"/>
      <c r="S1015" s="69"/>
      <c r="T1015" s="58"/>
      <c r="U1015" s="58"/>
      <c r="V1015" s="85">
        <f>SUM(ImplementationTable[[#This Row],['# of Refugees (registered/pending) 2]:['# of Vulnerable Lebanese Hosts 6]])</f>
        <v>0</v>
      </c>
      <c r="W1015" s="81"/>
      <c r="X1015" s="81"/>
      <c r="Y1015" s="81"/>
      <c r="Z1015" s="58"/>
      <c r="AA1015"/>
      <c r="AB1015" s="8"/>
    </row>
    <row r="1016" spans="1:28" ht="30" customHeight="1" x14ac:dyDescent="0.25">
      <c r="A1016" s="54"/>
      <c r="B1016" s="54"/>
      <c r="C1016" s="93"/>
      <c r="D1016" s="54"/>
      <c r="E1016" s="55"/>
      <c r="F1016" s="56"/>
      <c r="G1016" s="88"/>
      <c r="H1016" s="89"/>
      <c r="I1016" s="54"/>
      <c r="J1016" s="89"/>
      <c r="K1016" s="89"/>
      <c r="L1016" s="89"/>
      <c r="M1016" s="89"/>
      <c r="N1016" s="89"/>
      <c r="O1016" s="89"/>
      <c r="P1016" s="89">
        <f>SUM(ImplementationTable[[#This Row],['# of Refugees (registered/pending) ]:['# of Vulnerable Lebanese Hosts ]])</f>
        <v>0</v>
      </c>
      <c r="Q1016" s="57"/>
      <c r="R1016" s="57"/>
      <c r="S1016" s="69"/>
      <c r="T1016" s="58"/>
      <c r="U1016" s="58"/>
      <c r="V1016" s="85">
        <f>SUM(ImplementationTable[[#This Row],['# of Refugees (registered/pending) 2]:['# of Vulnerable Lebanese Hosts 6]])</f>
        <v>0</v>
      </c>
      <c r="W1016" s="81"/>
      <c r="X1016" s="81"/>
      <c r="Y1016" s="81"/>
      <c r="Z1016" s="58"/>
      <c r="AA1016"/>
      <c r="AB1016" s="8"/>
    </row>
    <row r="1017" spans="1:28" ht="30" customHeight="1" x14ac:dyDescent="0.25">
      <c r="A1017" s="54"/>
      <c r="B1017" s="54"/>
      <c r="C1017" s="93"/>
      <c r="D1017" s="54"/>
      <c r="E1017" s="55"/>
      <c r="F1017" s="56"/>
      <c r="G1017" s="88"/>
      <c r="H1017" s="89"/>
      <c r="I1017" s="54"/>
      <c r="J1017" s="89"/>
      <c r="K1017" s="89"/>
      <c r="L1017" s="89"/>
      <c r="M1017" s="89"/>
      <c r="N1017" s="89"/>
      <c r="O1017" s="89"/>
      <c r="P1017" s="89">
        <f>SUM(ImplementationTable[[#This Row],['# of Refugees (registered/pending) ]:['# of Vulnerable Lebanese Hosts ]])</f>
        <v>0</v>
      </c>
      <c r="Q1017" s="57"/>
      <c r="R1017" s="57"/>
      <c r="S1017" s="69"/>
      <c r="T1017" s="58"/>
      <c r="U1017" s="58"/>
      <c r="V1017" s="85">
        <f>SUM(ImplementationTable[[#This Row],['# of Refugees (registered/pending) 2]:['# of Vulnerable Lebanese Hosts 6]])</f>
        <v>0</v>
      </c>
      <c r="W1017" s="81"/>
      <c r="X1017" s="81"/>
      <c r="Y1017" s="81"/>
      <c r="Z1017" s="58"/>
      <c r="AA1017"/>
      <c r="AB1017" s="8"/>
    </row>
    <row r="1018" spans="1:28" ht="30" customHeight="1" x14ac:dyDescent="0.25">
      <c r="A1018" s="54"/>
      <c r="B1018" s="54"/>
      <c r="C1018" s="93"/>
      <c r="D1018" s="54"/>
      <c r="E1018" s="55"/>
      <c r="F1018" s="56"/>
      <c r="G1018" s="88"/>
      <c r="H1018" s="89"/>
      <c r="I1018" s="54"/>
      <c r="J1018" s="89"/>
      <c r="K1018" s="89"/>
      <c r="L1018" s="89"/>
      <c r="M1018" s="89"/>
      <c r="N1018" s="89"/>
      <c r="O1018" s="89"/>
      <c r="P1018" s="89">
        <f>SUM(ImplementationTable[[#This Row],['# of Refugees (registered/pending) ]:['# of Vulnerable Lebanese Hosts ]])</f>
        <v>0</v>
      </c>
      <c r="Q1018" s="57"/>
      <c r="R1018" s="57"/>
      <c r="S1018" s="69"/>
      <c r="T1018" s="58"/>
      <c r="U1018" s="58"/>
      <c r="V1018" s="85">
        <f>SUM(ImplementationTable[[#This Row],['# of Refugees (registered/pending) 2]:['# of Vulnerable Lebanese Hosts 6]])</f>
        <v>0</v>
      </c>
      <c r="W1018" s="81"/>
      <c r="X1018" s="81"/>
      <c r="Y1018" s="81"/>
      <c r="Z1018" s="58"/>
      <c r="AA1018"/>
      <c r="AB1018" s="8"/>
    </row>
    <row r="1019" spans="1:28" ht="30" customHeight="1" x14ac:dyDescent="0.25">
      <c r="A1019" s="54"/>
      <c r="B1019" s="54"/>
      <c r="C1019" s="93"/>
      <c r="D1019" s="54"/>
      <c r="E1019" s="55"/>
      <c r="F1019" s="56"/>
      <c r="G1019" s="88"/>
      <c r="H1019" s="89"/>
      <c r="I1019" s="54"/>
      <c r="J1019" s="89"/>
      <c r="K1019" s="89"/>
      <c r="L1019" s="89"/>
      <c r="M1019" s="89"/>
      <c r="N1019" s="89"/>
      <c r="O1019" s="89"/>
      <c r="P1019" s="89">
        <f>SUM(ImplementationTable[[#This Row],['# of Refugees (registered/pending) ]:['# of Vulnerable Lebanese Hosts ]])</f>
        <v>0</v>
      </c>
      <c r="Q1019" s="57"/>
      <c r="R1019" s="57"/>
      <c r="S1019" s="69"/>
      <c r="T1019" s="58"/>
      <c r="U1019" s="58"/>
      <c r="V1019" s="85">
        <f>SUM(ImplementationTable[[#This Row],['# of Refugees (registered/pending) 2]:['# of Vulnerable Lebanese Hosts 6]])</f>
        <v>0</v>
      </c>
      <c r="W1019" s="81"/>
      <c r="X1019" s="81"/>
      <c r="Y1019" s="81"/>
      <c r="Z1019" s="58"/>
      <c r="AA1019"/>
      <c r="AB1019" s="8"/>
    </row>
    <row r="1020" spans="1:28" ht="30" customHeight="1" x14ac:dyDescent="0.25">
      <c r="A1020" s="54"/>
      <c r="B1020" s="54"/>
      <c r="C1020" s="93"/>
      <c r="D1020" s="54"/>
      <c r="E1020" s="55"/>
      <c r="F1020" s="56"/>
      <c r="G1020" s="88"/>
      <c r="H1020" s="89"/>
      <c r="I1020" s="54"/>
      <c r="J1020" s="89"/>
      <c r="K1020" s="89"/>
      <c r="L1020" s="89"/>
      <c r="M1020" s="89"/>
      <c r="N1020" s="89"/>
      <c r="O1020" s="89"/>
      <c r="P1020" s="89">
        <f>SUM(ImplementationTable[[#This Row],['# of Refugees (registered/pending) ]:['# of Vulnerable Lebanese Hosts ]])</f>
        <v>0</v>
      </c>
      <c r="Q1020" s="57"/>
      <c r="R1020" s="57"/>
      <c r="S1020" s="69"/>
      <c r="T1020" s="58"/>
      <c r="U1020" s="58"/>
      <c r="V1020" s="85">
        <f>SUM(ImplementationTable[[#This Row],['# of Refugees (registered/pending) 2]:['# of Vulnerable Lebanese Hosts 6]])</f>
        <v>0</v>
      </c>
      <c r="W1020" s="81"/>
      <c r="X1020" s="81"/>
      <c r="Y1020" s="81"/>
      <c r="Z1020" s="58"/>
      <c r="AA1020"/>
      <c r="AB1020" s="8"/>
    </row>
    <row r="1021" spans="1:28" ht="30" customHeight="1" x14ac:dyDescent="0.25">
      <c r="A1021" s="54"/>
      <c r="B1021" s="54"/>
      <c r="C1021" s="93"/>
      <c r="D1021" s="54"/>
      <c r="E1021" s="55"/>
      <c r="F1021" s="56"/>
      <c r="G1021" s="88"/>
      <c r="H1021" s="89"/>
      <c r="I1021" s="54"/>
      <c r="J1021" s="89"/>
      <c r="K1021" s="89"/>
      <c r="L1021" s="89"/>
      <c r="M1021" s="89"/>
      <c r="N1021" s="89"/>
      <c r="O1021" s="89"/>
      <c r="P1021" s="89">
        <f>SUM(ImplementationTable[[#This Row],['# of Refugees (registered/pending) ]:['# of Vulnerable Lebanese Hosts ]])</f>
        <v>0</v>
      </c>
      <c r="Q1021" s="57"/>
      <c r="R1021" s="57"/>
      <c r="S1021" s="69"/>
      <c r="T1021" s="58"/>
      <c r="U1021" s="58"/>
      <c r="V1021" s="85">
        <f>SUM(ImplementationTable[[#This Row],['# of Refugees (registered/pending) 2]:['# of Vulnerable Lebanese Hosts 6]])</f>
        <v>0</v>
      </c>
      <c r="W1021" s="81"/>
      <c r="X1021" s="81"/>
      <c r="Y1021" s="81"/>
      <c r="Z1021" s="58"/>
      <c r="AA1021"/>
      <c r="AB1021" s="8"/>
    </row>
    <row r="1022" spans="1:28" ht="30" customHeight="1" x14ac:dyDescent="0.25">
      <c r="A1022" s="54"/>
      <c r="B1022" s="54"/>
      <c r="C1022" s="93"/>
      <c r="D1022" s="54"/>
      <c r="E1022" s="55"/>
      <c r="F1022" s="56"/>
      <c r="G1022" s="88"/>
      <c r="H1022" s="89"/>
      <c r="I1022" s="54"/>
      <c r="J1022" s="89"/>
      <c r="K1022" s="89"/>
      <c r="L1022" s="89"/>
      <c r="M1022" s="89"/>
      <c r="N1022" s="89"/>
      <c r="O1022" s="89"/>
      <c r="P1022" s="89">
        <f>SUM(ImplementationTable[[#This Row],['# of Refugees (registered/pending) ]:['# of Vulnerable Lebanese Hosts ]])</f>
        <v>0</v>
      </c>
      <c r="Q1022" s="57"/>
      <c r="R1022" s="57"/>
      <c r="S1022" s="69"/>
      <c r="T1022" s="58"/>
      <c r="U1022" s="58"/>
      <c r="V1022" s="85">
        <f>SUM(ImplementationTable[[#This Row],['# of Refugees (registered/pending) 2]:['# of Vulnerable Lebanese Hosts 6]])</f>
        <v>0</v>
      </c>
      <c r="W1022" s="81"/>
      <c r="X1022" s="81"/>
      <c r="Y1022" s="81"/>
      <c r="Z1022" s="58"/>
      <c r="AA1022"/>
      <c r="AB1022" s="8"/>
    </row>
    <row r="1023" spans="1:28" ht="30" customHeight="1" x14ac:dyDescent="0.25">
      <c r="A1023" s="54"/>
      <c r="B1023" s="54"/>
      <c r="C1023" s="93"/>
      <c r="D1023" s="54"/>
      <c r="E1023" s="55"/>
      <c r="F1023" s="56"/>
      <c r="G1023" s="88"/>
      <c r="H1023" s="89"/>
      <c r="I1023" s="54"/>
      <c r="J1023" s="89"/>
      <c r="K1023" s="89"/>
      <c r="L1023" s="89"/>
      <c r="M1023" s="89"/>
      <c r="N1023" s="89"/>
      <c r="O1023" s="89"/>
      <c r="P1023" s="89">
        <f>SUM(ImplementationTable[[#This Row],['# of Refugees (registered/pending) ]:['# of Vulnerable Lebanese Hosts ]])</f>
        <v>0</v>
      </c>
      <c r="Q1023" s="57"/>
      <c r="R1023" s="57"/>
      <c r="S1023" s="69"/>
      <c r="T1023" s="58"/>
      <c r="U1023" s="58"/>
      <c r="V1023" s="85">
        <f>SUM(ImplementationTable[[#This Row],['# of Refugees (registered/pending) 2]:['# of Vulnerable Lebanese Hosts 6]])</f>
        <v>0</v>
      </c>
      <c r="W1023" s="81"/>
      <c r="X1023" s="81"/>
      <c r="Y1023" s="81"/>
      <c r="Z1023" s="58"/>
      <c r="AA1023"/>
      <c r="AB1023" s="8"/>
    </row>
    <row r="1024" spans="1:28" ht="30" customHeight="1" x14ac:dyDescent="0.25">
      <c r="A1024" s="54"/>
      <c r="B1024" s="54"/>
      <c r="C1024" s="93"/>
      <c r="D1024" s="54"/>
      <c r="E1024" s="55"/>
      <c r="F1024" s="56"/>
      <c r="G1024" s="88"/>
      <c r="H1024" s="89"/>
      <c r="I1024" s="54"/>
      <c r="J1024" s="89"/>
      <c r="K1024" s="89"/>
      <c r="L1024" s="89"/>
      <c r="M1024" s="89"/>
      <c r="N1024" s="89"/>
      <c r="O1024" s="89"/>
      <c r="P1024" s="89">
        <f>SUM(ImplementationTable[[#This Row],['# of Refugees (registered/pending) ]:['# of Vulnerable Lebanese Hosts ]])</f>
        <v>0</v>
      </c>
      <c r="Q1024" s="57"/>
      <c r="R1024" s="57"/>
      <c r="S1024" s="69"/>
      <c r="T1024" s="58"/>
      <c r="U1024" s="58"/>
      <c r="V1024" s="85">
        <f>SUM(ImplementationTable[[#This Row],['# of Refugees (registered/pending) 2]:['# of Vulnerable Lebanese Hosts 6]])</f>
        <v>0</v>
      </c>
      <c r="W1024" s="81"/>
      <c r="X1024" s="81"/>
      <c r="Y1024" s="81"/>
      <c r="Z1024" s="58"/>
      <c r="AA1024"/>
      <c r="AB1024" s="8"/>
    </row>
    <row r="1025" spans="1:28" ht="30" customHeight="1" x14ac:dyDescent="0.25">
      <c r="A1025" s="54"/>
      <c r="B1025" s="54"/>
      <c r="C1025" s="93"/>
      <c r="D1025" s="54"/>
      <c r="E1025" s="55"/>
      <c r="F1025" s="56"/>
      <c r="G1025" s="88"/>
      <c r="H1025" s="89"/>
      <c r="I1025" s="54"/>
      <c r="J1025" s="89"/>
      <c r="K1025" s="89"/>
      <c r="L1025" s="89"/>
      <c r="M1025" s="89"/>
      <c r="N1025" s="89"/>
      <c r="O1025" s="89"/>
      <c r="P1025" s="89">
        <f>SUM(ImplementationTable[[#This Row],['# of Refugees (registered/pending) ]:['# of Vulnerable Lebanese Hosts ]])</f>
        <v>0</v>
      </c>
      <c r="Q1025" s="57"/>
      <c r="R1025" s="57"/>
      <c r="S1025" s="69"/>
      <c r="T1025" s="58"/>
      <c r="U1025" s="58"/>
      <c r="V1025" s="85">
        <f>SUM(ImplementationTable[[#This Row],['# of Refugees (registered/pending) 2]:['# of Vulnerable Lebanese Hosts 6]])</f>
        <v>0</v>
      </c>
      <c r="W1025" s="81"/>
      <c r="X1025" s="81"/>
      <c r="Y1025" s="81"/>
      <c r="Z1025" s="58"/>
      <c r="AA1025"/>
      <c r="AB1025" s="8"/>
    </row>
    <row r="1026" spans="1:28" ht="30" customHeight="1" x14ac:dyDescent="0.25">
      <c r="A1026" s="54"/>
      <c r="B1026" s="54"/>
      <c r="C1026" s="93"/>
      <c r="D1026" s="54"/>
      <c r="E1026" s="55"/>
      <c r="F1026" s="56"/>
      <c r="G1026" s="88"/>
      <c r="H1026" s="89"/>
      <c r="I1026" s="54"/>
      <c r="J1026" s="89"/>
      <c r="K1026" s="89"/>
      <c r="L1026" s="89"/>
      <c r="M1026" s="89"/>
      <c r="N1026" s="89"/>
      <c r="O1026" s="89"/>
      <c r="P1026" s="89">
        <f>SUM(ImplementationTable[[#This Row],['# of Refugees (registered/pending) ]:['# of Vulnerable Lebanese Hosts ]])</f>
        <v>0</v>
      </c>
      <c r="Q1026" s="57"/>
      <c r="R1026" s="57"/>
      <c r="S1026" s="69"/>
      <c r="T1026" s="58"/>
      <c r="U1026" s="58"/>
      <c r="V1026" s="85">
        <f>SUM(ImplementationTable[[#This Row],['# of Refugees (registered/pending) 2]:['# of Vulnerable Lebanese Hosts 6]])</f>
        <v>0</v>
      </c>
      <c r="W1026" s="81"/>
      <c r="X1026" s="81"/>
      <c r="Y1026" s="81"/>
      <c r="Z1026" s="58"/>
      <c r="AA1026"/>
      <c r="AB1026" s="8"/>
    </row>
    <row r="1027" spans="1:28" ht="30" customHeight="1" x14ac:dyDescent="0.25">
      <c r="A1027" s="54"/>
      <c r="B1027" s="54"/>
      <c r="C1027" s="93"/>
      <c r="D1027" s="54"/>
      <c r="E1027" s="55"/>
      <c r="F1027" s="56"/>
      <c r="G1027" s="88"/>
      <c r="H1027" s="89"/>
      <c r="I1027" s="54"/>
      <c r="J1027" s="89"/>
      <c r="K1027" s="89"/>
      <c r="L1027" s="89"/>
      <c r="M1027" s="89"/>
      <c r="N1027" s="89"/>
      <c r="O1027" s="89"/>
      <c r="P1027" s="89">
        <f>SUM(ImplementationTable[[#This Row],['# of Refugees (registered/pending) ]:['# of Vulnerable Lebanese Hosts ]])</f>
        <v>0</v>
      </c>
      <c r="Q1027" s="57"/>
      <c r="R1027" s="57"/>
      <c r="S1027" s="69"/>
      <c r="T1027" s="58"/>
      <c r="U1027" s="58"/>
      <c r="V1027" s="85">
        <f>SUM(ImplementationTable[[#This Row],['# of Refugees (registered/pending) 2]:['# of Vulnerable Lebanese Hosts 6]])</f>
        <v>0</v>
      </c>
      <c r="W1027" s="81"/>
      <c r="X1027" s="81"/>
      <c r="Y1027" s="81"/>
      <c r="Z1027" s="58"/>
      <c r="AA1027"/>
      <c r="AB1027" s="8"/>
    </row>
    <row r="1028" spans="1:28" ht="30" customHeight="1" x14ac:dyDescent="0.25">
      <c r="A1028" s="54"/>
      <c r="B1028" s="54"/>
      <c r="C1028" s="93"/>
      <c r="D1028" s="54"/>
      <c r="E1028" s="55"/>
      <c r="F1028" s="56"/>
      <c r="G1028" s="88"/>
      <c r="H1028" s="89"/>
      <c r="I1028" s="54"/>
      <c r="J1028" s="89"/>
      <c r="K1028" s="89"/>
      <c r="L1028" s="89"/>
      <c r="M1028" s="89"/>
      <c r="N1028" s="89"/>
      <c r="O1028" s="89"/>
      <c r="P1028" s="89">
        <f>SUM(ImplementationTable[[#This Row],['# of Refugees (registered/pending) ]:['# of Vulnerable Lebanese Hosts ]])</f>
        <v>0</v>
      </c>
      <c r="Q1028" s="57"/>
      <c r="R1028" s="57"/>
      <c r="S1028" s="69"/>
      <c r="T1028" s="58"/>
      <c r="U1028" s="58"/>
      <c r="V1028" s="85">
        <f>SUM(ImplementationTable[[#This Row],['# of Refugees (registered/pending) 2]:['# of Vulnerable Lebanese Hosts 6]])</f>
        <v>0</v>
      </c>
      <c r="W1028" s="81"/>
      <c r="X1028" s="81"/>
      <c r="Y1028" s="81"/>
      <c r="Z1028" s="58"/>
      <c r="AA1028"/>
      <c r="AB1028" s="8"/>
    </row>
    <row r="1029" spans="1:28" ht="30" customHeight="1" x14ac:dyDescent="0.25">
      <c r="A1029" s="54"/>
      <c r="B1029" s="54"/>
      <c r="C1029" s="93"/>
      <c r="D1029" s="54"/>
      <c r="E1029" s="55"/>
      <c r="F1029" s="56"/>
      <c r="G1029" s="88"/>
      <c r="H1029" s="89"/>
      <c r="I1029" s="54"/>
      <c r="J1029" s="89"/>
      <c r="K1029" s="89"/>
      <c r="L1029" s="89"/>
      <c r="M1029" s="89"/>
      <c r="N1029" s="89"/>
      <c r="O1029" s="89"/>
      <c r="P1029" s="89">
        <f>SUM(ImplementationTable[[#This Row],['# of Refugees (registered/pending) ]:['# of Vulnerable Lebanese Hosts ]])</f>
        <v>0</v>
      </c>
      <c r="Q1029" s="57"/>
      <c r="R1029" s="57"/>
      <c r="S1029" s="69"/>
      <c r="T1029" s="58"/>
      <c r="U1029" s="58"/>
      <c r="V1029" s="85">
        <f>SUM(ImplementationTable[[#This Row],['# of Refugees (registered/pending) 2]:['# of Vulnerable Lebanese Hosts 6]])</f>
        <v>0</v>
      </c>
      <c r="W1029" s="81"/>
      <c r="X1029" s="81"/>
      <c r="Y1029" s="81"/>
      <c r="Z1029" s="58"/>
      <c r="AA1029"/>
      <c r="AB1029" s="8"/>
    </row>
    <row r="1030" spans="1:28" ht="30" customHeight="1" x14ac:dyDescent="0.25">
      <c r="A1030" s="54"/>
      <c r="B1030" s="54"/>
      <c r="C1030" s="93"/>
      <c r="D1030" s="54"/>
      <c r="E1030" s="55"/>
      <c r="F1030" s="56"/>
      <c r="G1030" s="88"/>
      <c r="H1030" s="89"/>
      <c r="I1030" s="54"/>
      <c r="J1030" s="89"/>
      <c r="K1030" s="89"/>
      <c r="L1030" s="89"/>
      <c r="M1030" s="89"/>
      <c r="N1030" s="89"/>
      <c r="O1030" s="89"/>
      <c r="P1030" s="89">
        <f>SUM(ImplementationTable[[#This Row],['# of Refugees (registered/pending) ]:['# of Vulnerable Lebanese Hosts ]])</f>
        <v>0</v>
      </c>
      <c r="Q1030" s="57"/>
      <c r="R1030" s="57"/>
      <c r="S1030" s="69"/>
      <c r="T1030" s="58"/>
      <c r="U1030" s="58"/>
      <c r="V1030" s="85">
        <f>SUM(ImplementationTable[[#This Row],['# of Refugees (registered/pending) 2]:['# of Vulnerable Lebanese Hosts 6]])</f>
        <v>0</v>
      </c>
      <c r="W1030" s="81"/>
      <c r="X1030" s="81"/>
      <c r="Y1030" s="81"/>
      <c r="Z1030" s="58"/>
      <c r="AA1030"/>
      <c r="AB1030" s="8"/>
    </row>
    <row r="1031" spans="1:28" ht="30" customHeight="1" x14ac:dyDescent="0.25">
      <c r="A1031" s="54"/>
      <c r="B1031" s="54"/>
      <c r="C1031" s="93"/>
      <c r="D1031" s="54"/>
      <c r="E1031" s="55"/>
      <c r="F1031" s="56"/>
      <c r="G1031" s="88"/>
      <c r="H1031" s="89"/>
      <c r="I1031" s="54"/>
      <c r="J1031" s="89"/>
      <c r="K1031" s="89"/>
      <c r="L1031" s="89"/>
      <c r="M1031" s="89"/>
      <c r="N1031" s="89"/>
      <c r="O1031" s="89"/>
      <c r="P1031" s="89">
        <f>SUM(ImplementationTable[[#This Row],['# of Refugees (registered/pending) ]:['# of Vulnerable Lebanese Hosts ]])</f>
        <v>0</v>
      </c>
      <c r="Q1031" s="57"/>
      <c r="R1031" s="57"/>
      <c r="S1031" s="69"/>
      <c r="T1031" s="58"/>
      <c r="U1031" s="58"/>
      <c r="V1031" s="85">
        <f>SUM(ImplementationTable[[#This Row],['# of Refugees (registered/pending) 2]:['# of Vulnerable Lebanese Hosts 6]])</f>
        <v>0</v>
      </c>
      <c r="W1031" s="81"/>
      <c r="X1031" s="81"/>
      <c r="Y1031" s="81"/>
      <c r="Z1031" s="58"/>
      <c r="AA1031"/>
      <c r="AB1031" s="8"/>
    </row>
    <row r="1032" spans="1:28" ht="30" customHeight="1" x14ac:dyDescent="0.25">
      <c r="A1032" s="54"/>
      <c r="B1032" s="54"/>
      <c r="C1032" s="93"/>
      <c r="D1032" s="54"/>
      <c r="E1032" s="55"/>
      <c r="F1032" s="56"/>
      <c r="G1032" s="88"/>
      <c r="H1032" s="89"/>
      <c r="I1032" s="54"/>
      <c r="J1032" s="89"/>
      <c r="K1032" s="89"/>
      <c r="L1032" s="89"/>
      <c r="M1032" s="89"/>
      <c r="N1032" s="89"/>
      <c r="O1032" s="89"/>
      <c r="P1032" s="89">
        <f>SUM(ImplementationTable[[#This Row],['# of Refugees (registered/pending) ]:['# of Vulnerable Lebanese Hosts ]])</f>
        <v>0</v>
      </c>
      <c r="Q1032" s="57"/>
      <c r="R1032" s="57"/>
      <c r="S1032" s="69"/>
      <c r="T1032" s="58"/>
      <c r="U1032" s="58"/>
      <c r="V1032" s="85">
        <f>SUM(ImplementationTable[[#This Row],['# of Refugees (registered/pending) 2]:['# of Vulnerable Lebanese Hosts 6]])</f>
        <v>0</v>
      </c>
      <c r="W1032" s="81"/>
      <c r="X1032" s="81"/>
      <c r="Y1032" s="81"/>
      <c r="Z1032" s="58"/>
      <c r="AA1032"/>
      <c r="AB1032" s="8"/>
    </row>
    <row r="1033" spans="1:28" ht="30" customHeight="1" x14ac:dyDescent="0.25">
      <c r="A1033" s="54"/>
      <c r="B1033" s="54"/>
      <c r="C1033" s="93"/>
      <c r="D1033" s="54"/>
      <c r="E1033" s="55"/>
      <c r="F1033" s="56"/>
      <c r="G1033" s="88"/>
      <c r="H1033" s="89"/>
      <c r="I1033" s="54"/>
      <c r="J1033" s="89"/>
      <c r="K1033" s="89"/>
      <c r="L1033" s="89"/>
      <c r="M1033" s="89"/>
      <c r="N1033" s="89"/>
      <c r="O1033" s="89"/>
      <c r="P1033" s="89">
        <f>SUM(ImplementationTable[[#This Row],['# of Refugees (registered/pending) ]:['# of Vulnerable Lebanese Hosts ]])</f>
        <v>0</v>
      </c>
      <c r="Q1033" s="57"/>
      <c r="R1033" s="57"/>
      <c r="S1033" s="69"/>
      <c r="T1033" s="58"/>
      <c r="U1033" s="58"/>
      <c r="V1033" s="85">
        <f>SUM(ImplementationTable[[#This Row],['# of Refugees (registered/pending) 2]:['# of Vulnerable Lebanese Hosts 6]])</f>
        <v>0</v>
      </c>
      <c r="W1033" s="81"/>
      <c r="X1033" s="81"/>
      <c r="Y1033" s="81"/>
      <c r="Z1033" s="58"/>
      <c r="AA1033"/>
      <c r="AB1033" s="8"/>
    </row>
    <row r="1034" spans="1:28" ht="30" customHeight="1" x14ac:dyDescent="0.25">
      <c r="A1034" s="54"/>
      <c r="B1034" s="54"/>
      <c r="C1034" s="93"/>
      <c r="D1034" s="54"/>
      <c r="E1034" s="55"/>
      <c r="F1034" s="56"/>
      <c r="G1034" s="88"/>
      <c r="H1034" s="89"/>
      <c r="I1034" s="54"/>
      <c r="J1034" s="89"/>
      <c r="K1034" s="89"/>
      <c r="L1034" s="89"/>
      <c r="M1034" s="89"/>
      <c r="N1034" s="89"/>
      <c r="O1034" s="89"/>
      <c r="P1034" s="89">
        <f>SUM(ImplementationTable[[#This Row],['# of Refugees (registered/pending) ]:['# of Vulnerable Lebanese Hosts ]])</f>
        <v>0</v>
      </c>
      <c r="Q1034" s="57"/>
      <c r="R1034" s="57"/>
      <c r="S1034" s="69"/>
      <c r="T1034" s="58"/>
      <c r="U1034" s="58"/>
      <c r="V1034" s="85">
        <f>SUM(ImplementationTable[[#This Row],['# of Refugees (registered/pending) 2]:['# of Vulnerable Lebanese Hosts 6]])</f>
        <v>0</v>
      </c>
      <c r="W1034" s="81"/>
      <c r="X1034" s="81"/>
      <c r="Y1034" s="81"/>
      <c r="Z1034" s="58"/>
      <c r="AA1034"/>
      <c r="AB1034" s="8"/>
    </row>
    <row r="1035" spans="1:28" ht="30" customHeight="1" x14ac:dyDescent="0.25">
      <c r="A1035" s="54"/>
      <c r="B1035" s="54"/>
      <c r="C1035" s="93"/>
      <c r="D1035" s="54"/>
      <c r="E1035" s="55"/>
      <c r="F1035" s="56"/>
      <c r="G1035" s="88"/>
      <c r="H1035" s="89"/>
      <c r="I1035" s="54"/>
      <c r="J1035" s="89"/>
      <c r="K1035" s="89"/>
      <c r="L1035" s="89"/>
      <c r="M1035" s="89"/>
      <c r="N1035" s="89"/>
      <c r="O1035" s="89"/>
      <c r="P1035" s="89">
        <f>SUM(ImplementationTable[[#This Row],['# of Refugees (registered/pending) ]:['# of Vulnerable Lebanese Hosts ]])</f>
        <v>0</v>
      </c>
      <c r="Q1035" s="57"/>
      <c r="R1035" s="57"/>
      <c r="S1035" s="69"/>
      <c r="T1035" s="58"/>
      <c r="U1035" s="58"/>
      <c r="V1035" s="85">
        <f>SUM(ImplementationTable[[#This Row],['# of Refugees (registered/pending) 2]:['# of Vulnerable Lebanese Hosts 6]])</f>
        <v>0</v>
      </c>
      <c r="W1035" s="81"/>
      <c r="X1035" s="81"/>
      <c r="Y1035" s="81"/>
      <c r="Z1035" s="58"/>
      <c r="AA1035"/>
      <c r="AB1035" s="8"/>
    </row>
    <row r="1036" spans="1:28" ht="30" customHeight="1" x14ac:dyDescent="0.25">
      <c r="A1036" s="54"/>
      <c r="B1036" s="54"/>
      <c r="C1036" s="93"/>
      <c r="D1036" s="54"/>
      <c r="E1036" s="55"/>
      <c r="F1036" s="56"/>
      <c r="G1036" s="88"/>
      <c r="H1036" s="89"/>
      <c r="I1036" s="54"/>
      <c r="J1036" s="89"/>
      <c r="K1036" s="89"/>
      <c r="L1036" s="89"/>
      <c r="M1036" s="89"/>
      <c r="N1036" s="89"/>
      <c r="O1036" s="89"/>
      <c r="P1036" s="89">
        <f>SUM(ImplementationTable[[#This Row],['# of Refugees (registered/pending) ]:['# of Vulnerable Lebanese Hosts ]])</f>
        <v>0</v>
      </c>
      <c r="Q1036" s="57"/>
      <c r="R1036" s="57"/>
      <c r="S1036" s="69"/>
      <c r="T1036" s="58"/>
      <c r="U1036" s="58"/>
      <c r="V1036" s="85">
        <f>SUM(ImplementationTable[[#This Row],['# of Refugees (registered/pending) 2]:['# of Vulnerable Lebanese Hosts 6]])</f>
        <v>0</v>
      </c>
      <c r="W1036" s="81"/>
      <c r="X1036" s="81"/>
      <c r="Y1036" s="81"/>
      <c r="Z1036" s="58"/>
      <c r="AA1036"/>
      <c r="AB1036" s="8"/>
    </row>
    <row r="1037" spans="1:28" ht="30" customHeight="1" x14ac:dyDescent="0.25">
      <c r="A1037" s="54"/>
      <c r="B1037" s="54"/>
      <c r="C1037" s="93"/>
      <c r="D1037" s="54"/>
      <c r="E1037" s="55"/>
      <c r="F1037" s="56"/>
      <c r="G1037" s="88"/>
      <c r="H1037" s="89"/>
      <c r="I1037" s="54"/>
      <c r="J1037" s="89"/>
      <c r="K1037" s="89"/>
      <c r="L1037" s="89"/>
      <c r="M1037" s="89"/>
      <c r="N1037" s="89"/>
      <c r="O1037" s="89"/>
      <c r="P1037" s="89">
        <f>SUM(ImplementationTable[[#This Row],['# of Refugees (registered/pending) ]:['# of Vulnerable Lebanese Hosts ]])</f>
        <v>0</v>
      </c>
      <c r="Q1037" s="57"/>
      <c r="R1037" s="57"/>
      <c r="S1037" s="69"/>
      <c r="T1037" s="58"/>
      <c r="U1037" s="58"/>
      <c r="V1037" s="85">
        <f>SUM(ImplementationTable[[#This Row],['# of Refugees (registered/pending) 2]:['# of Vulnerable Lebanese Hosts 6]])</f>
        <v>0</v>
      </c>
      <c r="W1037" s="81"/>
      <c r="X1037" s="81"/>
      <c r="Y1037" s="81"/>
      <c r="Z1037" s="58"/>
      <c r="AA1037"/>
      <c r="AB1037" s="8"/>
    </row>
    <row r="1038" spans="1:28" ht="30" customHeight="1" x14ac:dyDescent="0.25">
      <c r="A1038" s="54"/>
      <c r="B1038" s="54"/>
      <c r="C1038" s="93"/>
      <c r="D1038" s="54"/>
      <c r="E1038" s="55"/>
      <c r="F1038" s="56"/>
      <c r="G1038" s="88"/>
      <c r="H1038" s="89"/>
      <c r="I1038" s="54"/>
      <c r="J1038" s="89"/>
      <c r="K1038" s="89"/>
      <c r="L1038" s="89"/>
      <c r="M1038" s="89"/>
      <c r="N1038" s="89"/>
      <c r="O1038" s="89"/>
      <c r="P1038" s="89">
        <f>SUM(ImplementationTable[[#This Row],['# of Refugees (registered/pending) ]:['# of Vulnerable Lebanese Hosts ]])</f>
        <v>0</v>
      </c>
      <c r="Q1038" s="57"/>
      <c r="R1038" s="57"/>
      <c r="S1038" s="69"/>
      <c r="T1038" s="58"/>
      <c r="U1038" s="58"/>
      <c r="V1038" s="85">
        <f>SUM(ImplementationTable[[#This Row],['# of Refugees (registered/pending) 2]:['# of Vulnerable Lebanese Hosts 6]])</f>
        <v>0</v>
      </c>
      <c r="W1038" s="81"/>
      <c r="X1038" s="81"/>
      <c r="Y1038" s="81"/>
      <c r="Z1038" s="58"/>
      <c r="AA1038"/>
      <c r="AB1038" s="8"/>
    </row>
    <row r="1039" spans="1:28" ht="30" customHeight="1" x14ac:dyDescent="0.25">
      <c r="A1039" s="54"/>
      <c r="B1039" s="54"/>
      <c r="C1039" s="93"/>
      <c r="D1039" s="54"/>
      <c r="E1039" s="55"/>
      <c r="F1039" s="56"/>
      <c r="G1039" s="88"/>
      <c r="H1039" s="89"/>
      <c r="I1039" s="54"/>
      <c r="J1039" s="89"/>
      <c r="K1039" s="89"/>
      <c r="L1039" s="89"/>
      <c r="M1039" s="89"/>
      <c r="N1039" s="89"/>
      <c r="O1039" s="89"/>
      <c r="P1039" s="89">
        <f>SUM(ImplementationTable[[#This Row],['# of Refugees (registered/pending) ]:['# of Vulnerable Lebanese Hosts ]])</f>
        <v>0</v>
      </c>
      <c r="Q1039" s="57"/>
      <c r="R1039" s="57"/>
      <c r="S1039" s="69"/>
      <c r="T1039" s="58"/>
      <c r="U1039" s="58"/>
      <c r="V1039" s="85">
        <f>SUM(ImplementationTable[[#This Row],['# of Refugees (registered/pending) 2]:['# of Vulnerable Lebanese Hosts 6]])</f>
        <v>0</v>
      </c>
      <c r="W1039" s="81"/>
      <c r="X1039" s="81"/>
      <c r="Y1039" s="81"/>
      <c r="Z1039" s="58"/>
      <c r="AA1039"/>
      <c r="AB1039" s="8"/>
    </row>
    <row r="1040" spans="1:28" ht="30" customHeight="1" x14ac:dyDescent="0.25">
      <c r="A1040" s="54"/>
      <c r="B1040" s="54"/>
      <c r="C1040" s="93"/>
      <c r="D1040" s="54"/>
      <c r="E1040" s="55"/>
      <c r="F1040" s="56"/>
      <c r="G1040" s="88"/>
      <c r="H1040" s="89"/>
      <c r="I1040" s="54"/>
      <c r="J1040" s="89"/>
      <c r="K1040" s="89"/>
      <c r="L1040" s="89"/>
      <c r="M1040" s="89"/>
      <c r="N1040" s="89"/>
      <c r="O1040" s="89"/>
      <c r="P1040" s="89">
        <f>SUM(ImplementationTable[[#This Row],['# of Refugees (registered/pending) ]:['# of Vulnerable Lebanese Hosts ]])</f>
        <v>0</v>
      </c>
      <c r="Q1040" s="57"/>
      <c r="R1040" s="57"/>
      <c r="S1040" s="69"/>
      <c r="T1040" s="58"/>
      <c r="U1040" s="58"/>
      <c r="V1040" s="85">
        <f>SUM(ImplementationTable[[#This Row],['# of Refugees (registered/pending) 2]:['# of Vulnerable Lebanese Hosts 6]])</f>
        <v>0</v>
      </c>
      <c r="W1040" s="81"/>
      <c r="X1040" s="81"/>
      <c r="Y1040" s="81"/>
      <c r="Z1040" s="58"/>
      <c r="AA1040"/>
      <c r="AB1040" s="8"/>
    </row>
    <row r="1041" spans="1:28" ht="30" customHeight="1" x14ac:dyDescent="0.25">
      <c r="A1041" s="54"/>
      <c r="B1041" s="54"/>
      <c r="C1041" s="93"/>
      <c r="D1041" s="54"/>
      <c r="E1041" s="55"/>
      <c r="F1041" s="56"/>
      <c r="G1041" s="88"/>
      <c r="H1041" s="89"/>
      <c r="I1041" s="54"/>
      <c r="J1041" s="89"/>
      <c r="K1041" s="89"/>
      <c r="L1041" s="89"/>
      <c r="M1041" s="89"/>
      <c r="N1041" s="89"/>
      <c r="O1041" s="89"/>
      <c r="P1041" s="89">
        <f>SUM(ImplementationTable[[#This Row],['# of Refugees (registered/pending) ]:['# of Vulnerable Lebanese Hosts ]])</f>
        <v>0</v>
      </c>
      <c r="Q1041" s="57"/>
      <c r="R1041" s="57"/>
      <c r="S1041" s="69"/>
      <c r="T1041" s="58"/>
      <c r="U1041" s="58"/>
      <c r="V1041" s="85">
        <f>SUM(ImplementationTable[[#This Row],['# of Refugees (registered/pending) 2]:['# of Vulnerable Lebanese Hosts 6]])</f>
        <v>0</v>
      </c>
      <c r="W1041" s="81"/>
      <c r="X1041" s="81"/>
      <c r="Y1041" s="81"/>
      <c r="Z1041" s="58"/>
      <c r="AA1041"/>
      <c r="AB1041" s="8"/>
    </row>
    <row r="1042" spans="1:28" ht="30" customHeight="1" x14ac:dyDescent="0.25">
      <c r="A1042" s="54"/>
      <c r="B1042" s="54"/>
      <c r="C1042" s="93"/>
      <c r="D1042" s="54"/>
      <c r="E1042" s="55"/>
      <c r="F1042" s="56"/>
      <c r="G1042" s="88"/>
      <c r="H1042" s="89"/>
      <c r="I1042" s="54"/>
      <c r="J1042" s="89"/>
      <c r="K1042" s="89"/>
      <c r="L1042" s="89"/>
      <c r="M1042" s="89"/>
      <c r="N1042" s="89"/>
      <c r="O1042" s="89"/>
      <c r="P1042" s="89">
        <f>SUM(ImplementationTable[[#This Row],['# of Refugees (registered/pending) ]:['# of Vulnerable Lebanese Hosts ]])</f>
        <v>0</v>
      </c>
      <c r="Q1042" s="57"/>
      <c r="R1042" s="57"/>
      <c r="S1042" s="69"/>
      <c r="T1042" s="58"/>
      <c r="U1042" s="58"/>
      <c r="V1042" s="85">
        <f>SUM(ImplementationTable[[#This Row],['# of Refugees (registered/pending) 2]:['# of Vulnerable Lebanese Hosts 6]])</f>
        <v>0</v>
      </c>
      <c r="W1042" s="81"/>
      <c r="X1042" s="81"/>
      <c r="Y1042" s="81"/>
      <c r="Z1042" s="58"/>
      <c r="AA1042"/>
      <c r="AB1042" s="8"/>
    </row>
    <row r="1043" spans="1:28" ht="30" customHeight="1" x14ac:dyDescent="0.25">
      <c r="A1043" s="54"/>
      <c r="B1043" s="54"/>
      <c r="C1043" s="93"/>
      <c r="D1043" s="54"/>
      <c r="E1043" s="55"/>
      <c r="F1043" s="56"/>
      <c r="G1043" s="88"/>
      <c r="H1043" s="89"/>
      <c r="I1043" s="54"/>
      <c r="J1043" s="89"/>
      <c r="K1043" s="89"/>
      <c r="L1043" s="89"/>
      <c r="M1043" s="89"/>
      <c r="N1043" s="89"/>
      <c r="O1043" s="89"/>
      <c r="P1043" s="89">
        <f>SUM(ImplementationTable[[#This Row],['# of Refugees (registered/pending) ]:['# of Vulnerable Lebanese Hosts ]])</f>
        <v>0</v>
      </c>
      <c r="Q1043" s="57"/>
      <c r="R1043" s="57"/>
      <c r="S1043" s="69"/>
      <c r="T1043" s="58"/>
      <c r="U1043" s="58"/>
      <c r="V1043" s="85">
        <f>SUM(ImplementationTable[[#This Row],['# of Refugees (registered/pending) 2]:['# of Vulnerable Lebanese Hosts 6]])</f>
        <v>0</v>
      </c>
      <c r="W1043" s="81"/>
      <c r="X1043" s="81"/>
      <c r="Y1043" s="81"/>
      <c r="Z1043" s="58"/>
      <c r="AA1043"/>
      <c r="AB1043" s="8"/>
    </row>
    <row r="1044" spans="1:28" ht="30" customHeight="1" x14ac:dyDescent="0.25">
      <c r="A1044" s="54"/>
      <c r="B1044" s="54"/>
      <c r="C1044" s="93"/>
      <c r="D1044" s="54"/>
      <c r="E1044" s="55"/>
      <c r="F1044" s="56"/>
      <c r="G1044" s="88"/>
      <c r="H1044" s="89"/>
      <c r="I1044" s="54"/>
      <c r="J1044" s="89"/>
      <c r="K1044" s="89"/>
      <c r="L1044" s="89"/>
      <c r="M1044" s="89"/>
      <c r="N1044" s="89"/>
      <c r="O1044" s="89"/>
      <c r="P1044" s="89">
        <f>SUM(ImplementationTable[[#This Row],['# of Refugees (registered/pending) ]:['# of Vulnerable Lebanese Hosts ]])</f>
        <v>0</v>
      </c>
      <c r="Q1044" s="57"/>
      <c r="R1044" s="57"/>
      <c r="S1044" s="69"/>
      <c r="T1044" s="58"/>
      <c r="U1044" s="58"/>
      <c r="V1044" s="85">
        <f>SUM(ImplementationTable[[#This Row],['# of Refugees (registered/pending) 2]:['# of Vulnerable Lebanese Hosts 6]])</f>
        <v>0</v>
      </c>
      <c r="W1044" s="81"/>
      <c r="X1044" s="81"/>
      <c r="Y1044" s="81"/>
      <c r="Z1044" s="58"/>
      <c r="AA1044"/>
      <c r="AB1044" s="8"/>
    </row>
    <row r="1045" spans="1:28" ht="30" customHeight="1" x14ac:dyDescent="0.25">
      <c r="A1045" s="54"/>
      <c r="B1045" s="54"/>
      <c r="C1045" s="93"/>
      <c r="D1045" s="54"/>
      <c r="E1045" s="55"/>
      <c r="F1045" s="56"/>
      <c r="G1045" s="88"/>
      <c r="H1045" s="89"/>
      <c r="I1045" s="54"/>
      <c r="J1045" s="89"/>
      <c r="K1045" s="89"/>
      <c r="L1045" s="89"/>
      <c r="M1045" s="89"/>
      <c r="N1045" s="89"/>
      <c r="O1045" s="89"/>
      <c r="P1045" s="89">
        <f>SUM(ImplementationTable[[#This Row],['# of Refugees (registered/pending) ]:['# of Vulnerable Lebanese Hosts ]])</f>
        <v>0</v>
      </c>
      <c r="Q1045" s="57"/>
      <c r="R1045" s="57"/>
      <c r="S1045" s="69"/>
      <c r="T1045" s="58"/>
      <c r="U1045" s="58"/>
      <c r="V1045" s="85">
        <f>SUM(ImplementationTable[[#This Row],['# of Refugees (registered/pending) 2]:['# of Vulnerable Lebanese Hosts 6]])</f>
        <v>0</v>
      </c>
      <c r="W1045" s="81"/>
      <c r="X1045" s="81"/>
      <c r="Y1045" s="81"/>
      <c r="Z1045" s="58"/>
      <c r="AA1045"/>
      <c r="AB1045" s="8"/>
    </row>
    <row r="1046" spans="1:28" ht="30" customHeight="1" x14ac:dyDescent="0.25">
      <c r="A1046" s="54"/>
      <c r="B1046" s="54"/>
      <c r="C1046" s="93"/>
      <c r="D1046" s="54"/>
      <c r="E1046" s="55"/>
      <c r="F1046" s="56"/>
      <c r="G1046" s="88"/>
      <c r="H1046" s="89"/>
      <c r="I1046" s="54"/>
      <c r="J1046" s="89"/>
      <c r="K1046" s="89"/>
      <c r="L1046" s="89"/>
      <c r="M1046" s="89"/>
      <c r="N1046" s="89"/>
      <c r="O1046" s="89"/>
      <c r="P1046" s="89">
        <f>SUM(ImplementationTable[[#This Row],['# of Refugees (registered/pending) ]:['# of Vulnerable Lebanese Hosts ]])</f>
        <v>0</v>
      </c>
      <c r="Q1046" s="57"/>
      <c r="R1046" s="57"/>
      <c r="S1046" s="69"/>
      <c r="T1046" s="58"/>
      <c r="U1046" s="58"/>
      <c r="V1046" s="85">
        <f>SUM(ImplementationTable[[#This Row],['# of Refugees (registered/pending) 2]:['# of Vulnerable Lebanese Hosts 6]])</f>
        <v>0</v>
      </c>
      <c r="W1046" s="81"/>
      <c r="X1046" s="81"/>
      <c r="Y1046" s="81"/>
      <c r="Z1046" s="58"/>
      <c r="AA1046"/>
      <c r="AB1046" s="8"/>
    </row>
    <row r="1047" spans="1:28" ht="30" customHeight="1" x14ac:dyDescent="0.25">
      <c r="A1047" s="54"/>
      <c r="B1047" s="54"/>
      <c r="C1047" s="93"/>
      <c r="D1047" s="54"/>
      <c r="E1047" s="55"/>
      <c r="F1047" s="56"/>
      <c r="G1047" s="88"/>
      <c r="H1047" s="89"/>
      <c r="I1047" s="54"/>
      <c r="J1047" s="89"/>
      <c r="K1047" s="89"/>
      <c r="L1047" s="89"/>
      <c r="M1047" s="89"/>
      <c r="N1047" s="89"/>
      <c r="O1047" s="89"/>
      <c r="P1047" s="89">
        <f>SUM(ImplementationTable[[#This Row],['# of Refugees (registered/pending) ]:['# of Vulnerable Lebanese Hosts ]])</f>
        <v>0</v>
      </c>
      <c r="Q1047" s="57"/>
      <c r="R1047" s="57"/>
      <c r="S1047" s="69"/>
      <c r="T1047" s="58"/>
      <c r="U1047" s="58"/>
      <c r="V1047" s="85">
        <f>SUM(ImplementationTable[[#This Row],['# of Refugees (registered/pending) 2]:['# of Vulnerable Lebanese Hosts 6]])</f>
        <v>0</v>
      </c>
      <c r="W1047" s="81"/>
      <c r="X1047" s="81"/>
      <c r="Y1047" s="81"/>
      <c r="Z1047" s="58"/>
      <c r="AA1047"/>
      <c r="AB1047" s="8"/>
    </row>
    <row r="1048" spans="1:28" ht="30" customHeight="1" x14ac:dyDescent="0.25">
      <c r="A1048" s="54"/>
      <c r="B1048" s="54"/>
      <c r="C1048" s="93"/>
      <c r="D1048" s="54"/>
      <c r="E1048" s="55"/>
      <c r="F1048" s="56"/>
      <c r="G1048" s="88"/>
      <c r="H1048" s="89"/>
      <c r="I1048" s="54"/>
      <c r="J1048" s="89"/>
      <c r="K1048" s="89"/>
      <c r="L1048" s="89"/>
      <c r="M1048" s="89"/>
      <c r="N1048" s="89"/>
      <c r="O1048" s="89"/>
      <c r="P1048" s="89">
        <f>SUM(ImplementationTable[[#This Row],['# of Refugees (registered/pending) ]:['# of Vulnerable Lebanese Hosts ]])</f>
        <v>0</v>
      </c>
      <c r="Q1048" s="57"/>
      <c r="R1048" s="57"/>
      <c r="S1048" s="69"/>
      <c r="T1048" s="58"/>
      <c r="U1048" s="58"/>
      <c r="V1048" s="85">
        <f>SUM(ImplementationTable[[#This Row],['# of Refugees (registered/pending) 2]:['# of Vulnerable Lebanese Hosts 6]])</f>
        <v>0</v>
      </c>
      <c r="W1048" s="81"/>
      <c r="X1048" s="81"/>
      <c r="Y1048" s="81"/>
      <c r="Z1048" s="58"/>
      <c r="AA1048"/>
      <c r="AB1048" s="8"/>
    </row>
    <row r="1049" spans="1:28" ht="30" customHeight="1" x14ac:dyDescent="0.25">
      <c r="A1049" s="54"/>
      <c r="B1049" s="54"/>
      <c r="C1049" s="93"/>
      <c r="D1049" s="54"/>
      <c r="E1049" s="55"/>
      <c r="F1049" s="56"/>
      <c r="G1049" s="88"/>
      <c r="H1049" s="89"/>
      <c r="I1049" s="54"/>
      <c r="J1049" s="89"/>
      <c r="K1049" s="89"/>
      <c r="L1049" s="89"/>
      <c r="M1049" s="89"/>
      <c r="N1049" s="89"/>
      <c r="O1049" s="89"/>
      <c r="P1049" s="89">
        <f>SUM(ImplementationTable[[#This Row],['# of Refugees (registered/pending) ]:['# of Vulnerable Lebanese Hosts ]])</f>
        <v>0</v>
      </c>
      <c r="Q1049" s="57"/>
      <c r="R1049" s="57"/>
      <c r="S1049" s="69"/>
      <c r="T1049" s="58"/>
      <c r="U1049" s="58"/>
      <c r="V1049" s="85">
        <f>SUM(ImplementationTable[[#This Row],['# of Refugees (registered/pending) 2]:['# of Vulnerable Lebanese Hosts 6]])</f>
        <v>0</v>
      </c>
      <c r="W1049" s="81"/>
      <c r="X1049" s="81"/>
      <c r="Y1049" s="81"/>
      <c r="Z1049" s="58"/>
      <c r="AA1049"/>
      <c r="AB1049" s="8"/>
    </row>
    <row r="1050" spans="1:28" ht="30" customHeight="1" x14ac:dyDescent="0.25">
      <c r="A1050" s="54"/>
      <c r="B1050" s="54"/>
      <c r="C1050" s="93"/>
      <c r="D1050" s="54"/>
      <c r="E1050" s="55"/>
      <c r="F1050" s="56"/>
      <c r="G1050" s="88"/>
      <c r="H1050" s="89"/>
      <c r="I1050" s="54"/>
      <c r="J1050" s="89"/>
      <c r="K1050" s="89"/>
      <c r="L1050" s="89"/>
      <c r="M1050" s="89"/>
      <c r="N1050" s="89"/>
      <c r="O1050" s="89"/>
      <c r="P1050" s="89">
        <f>SUM(ImplementationTable[[#This Row],['# of Refugees (registered/pending) ]:['# of Vulnerable Lebanese Hosts ]])</f>
        <v>0</v>
      </c>
      <c r="Q1050" s="57"/>
      <c r="R1050" s="57"/>
      <c r="S1050" s="69"/>
      <c r="T1050" s="58"/>
      <c r="U1050" s="58"/>
      <c r="V1050" s="85">
        <f>SUM(ImplementationTable[[#This Row],['# of Refugees (registered/pending) 2]:['# of Vulnerable Lebanese Hosts 6]])</f>
        <v>0</v>
      </c>
      <c r="W1050" s="81"/>
      <c r="X1050" s="81"/>
      <c r="Y1050" s="81"/>
      <c r="Z1050" s="58"/>
      <c r="AA1050"/>
      <c r="AB1050" s="8"/>
    </row>
    <row r="1051" spans="1:28" ht="30" customHeight="1" x14ac:dyDescent="0.25">
      <c r="A1051" s="54"/>
      <c r="B1051" s="54"/>
      <c r="C1051" s="93"/>
      <c r="D1051" s="54"/>
      <c r="E1051" s="55"/>
      <c r="F1051" s="56"/>
      <c r="G1051" s="88"/>
      <c r="H1051" s="89"/>
      <c r="I1051" s="54"/>
      <c r="J1051" s="89"/>
      <c r="K1051" s="89"/>
      <c r="L1051" s="89"/>
      <c r="M1051" s="89"/>
      <c r="N1051" s="89"/>
      <c r="O1051" s="89"/>
      <c r="P1051" s="89">
        <f>SUM(ImplementationTable[[#This Row],['# of Refugees (registered/pending) ]:['# of Vulnerable Lebanese Hosts ]])</f>
        <v>0</v>
      </c>
      <c r="Q1051" s="57"/>
      <c r="R1051" s="57"/>
      <c r="S1051" s="69"/>
      <c r="T1051" s="58"/>
      <c r="U1051" s="58"/>
      <c r="V1051" s="85">
        <f>SUM(ImplementationTable[[#This Row],['# of Refugees (registered/pending) 2]:['# of Vulnerable Lebanese Hosts 6]])</f>
        <v>0</v>
      </c>
      <c r="W1051" s="81"/>
      <c r="X1051" s="81"/>
      <c r="Y1051" s="81"/>
      <c r="Z1051" s="58"/>
      <c r="AA1051"/>
      <c r="AB1051" s="8"/>
    </row>
    <row r="1052" spans="1:28" ht="30" customHeight="1" x14ac:dyDescent="0.25">
      <c r="A1052" s="54"/>
      <c r="B1052" s="54"/>
      <c r="C1052" s="93"/>
      <c r="D1052" s="54"/>
      <c r="E1052" s="55"/>
      <c r="F1052" s="56"/>
      <c r="G1052" s="88"/>
      <c r="H1052" s="89"/>
      <c r="I1052" s="54"/>
      <c r="J1052" s="89"/>
      <c r="K1052" s="89"/>
      <c r="L1052" s="89"/>
      <c r="M1052" s="89"/>
      <c r="N1052" s="89"/>
      <c r="O1052" s="89"/>
      <c r="P1052" s="89">
        <f>SUM(ImplementationTable[[#This Row],['# of Refugees (registered/pending) ]:['# of Vulnerable Lebanese Hosts ]])</f>
        <v>0</v>
      </c>
      <c r="Q1052" s="57"/>
      <c r="R1052" s="57"/>
      <c r="S1052" s="69"/>
      <c r="T1052" s="58"/>
      <c r="U1052" s="58"/>
      <c r="V1052" s="85">
        <f>SUM(ImplementationTable[[#This Row],['# of Refugees (registered/pending) 2]:['# of Vulnerable Lebanese Hosts 6]])</f>
        <v>0</v>
      </c>
      <c r="W1052" s="81"/>
      <c r="X1052" s="81"/>
      <c r="Y1052" s="81"/>
      <c r="Z1052" s="58"/>
      <c r="AA1052"/>
      <c r="AB1052" s="8"/>
    </row>
    <row r="1053" spans="1:28" ht="30" customHeight="1" x14ac:dyDescent="0.25">
      <c r="A1053" s="54"/>
      <c r="B1053" s="54"/>
      <c r="C1053" s="93"/>
      <c r="D1053" s="54"/>
      <c r="E1053" s="55"/>
      <c r="F1053" s="56"/>
      <c r="G1053" s="88"/>
      <c r="H1053" s="89"/>
      <c r="I1053" s="54"/>
      <c r="J1053" s="89"/>
      <c r="K1053" s="89"/>
      <c r="L1053" s="89"/>
      <c r="M1053" s="89"/>
      <c r="N1053" s="89"/>
      <c r="O1053" s="89"/>
      <c r="P1053" s="89">
        <f>SUM(ImplementationTable[[#This Row],['# of Refugees (registered/pending) ]:['# of Vulnerable Lebanese Hosts ]])</f>
        <v>0</v>
      </c>
      <c r="Q1053" s="57"/>
      <c r="R1053" s="57"/>
      <c r="S1053" s="69"/>
      <c r="T1053" s="58"/>
      <c r="U1053" s="58"/>
      <c r="V1053" s="85">
        <f>SUM(ImplementationTable[[#This Row],['# of Refugees (registered/pending) 2]:['# of Vulnerable Lebanese Hosts 6]])</f>
        <v>0</v>
      </c>
      <c r="W1053" s="81"/>
      <c r="X1053" s="81"/>
      <c r="Y1053" s="81"/>
      <c r="Z1053" s="58"/>
      <c r="AA1053"/>
      <c r="AB1053" s="8"/>
    </row>
    <row r="1054" spans="1:28" ht="30" customHeight="1" x14ac:dyDescent="0.25">
      <c r="A1054" s="54"/>
      <c r="B1054" s="54"/>
      <c r="C1054" s="93"/>
      <c r="D1054" s="54"/>
      <c r="E1054" s="55"/>
      <c r="F1054" s="56"/>
      <c r="G1054" s="88"/>
      <c r="H1054" s="89"/>
      <c r="I1054" s="54"/>
      <c r="J1054" s="89"/>
      <c r="K1054" s="89"/>
      <c r="L1054" s="89"/>
      <c r="M1054" s="89"/>
      <c r="N1054" s="89"/>
      <c r="O1054" s="89"/>
      <c r="P1054" s="89">
        <f>SUM(ImplementationTable[[#This Row],['# of Refugees (registered/pending) ]:['# of Vulnerable Lebanese Hosts ]])</f>
        <v>0</v>
      </c>
      <c r="Q1054" s="57"/>
      <c r="R1054" s="57"/>
      <c r="S1054" s="69"/>
      <c r="T1054" s="58"/>
      <c r="U1054" s="58"/>
      <c r="V1054" s="85">
        <f>SUM(ImplementationTable[[#This Row],['# of Refugees (registered/pending) 2]:['# of Vulnerable Lebanese Hosts 6]])</f>
        <v>0</v>
      </c>
      <c r="W1054" s="81"/>
      <c r="X1054" s="81"/>
      <c r="Y1054" s="81"/>
      <c r="Z1054" s="58"/>
      <c r="AA1054"/>
      <c r="AB1054" s="8"/>
    </row>
    <row r="1055" spans="1:28" ht="30" customHeight="1" x14ac:dyDescent="0.25">
      <c r="A1055" s="54"/>
      <c r="B1055" s="54"/>
      <c r="C1055" s="93"/>
      <c r="D1055" s="54"/>
      <c r="E1055" s="55"/>
      <c r="F1055" s="56"/>
      <c r="G1055" s="88"/>
      <c r="H1055" s="89"/>
      <c r="I1055" s="54"/>
      <c r="J1055" s="89"/>
      <c r="K1055" s="89"/>
      <c r="L1055" s="89"/>
      <c r="M1055" s="89"/>
      <c r="N1055" s="89"/>
      <c r="O1055" s="89"/>
      <c r="P1055" s="89">
        <f>SUM(ImplementationTable[[#This Row],['# of Refugees (registered/pending) ]:['# of Vulnerable Lebanese Hosts ]])</f>
        <v>0</v>
      </c>
      <c r="Q1055" s="57"/>
      <c r="R1055" s="57"/>
      <c r="S1055" s="69"/>
      <c r="T1055" s="58"/>
      <c r="U1055" s="58"/>
      <c r="V1055" s="85">
        <f>SUM(ImplementationTable[[#This Row],['# of Refugees (registered/pending) 2]:['# of Vulnerable Lebanese Hosts 6]])</f>
        <v>0</v>
      </c>
      <c r="W1055" s="81"/>
      <c r="X1055" s="81"/>
      <c r="Y1055" s="81"/>
      <c r="Z1055" s="58"/>
      <c r="AA1055"/>
      <c r="AB1055" s="8"/>
    </row>
    <row r="1056" spans="1:28" ht="30" customHeight="1" x14ac:dyDescent="0.25">
      <c r="A1056" s="54"/>
      <c r="B1056" s="54"/>
      <c r="C1056" s="93"/>
      <c r="D1056" s="54"/>
      <c r="E1056" s="55"/>
      <c r="F1056" s="56"/>
      <c r="G1056" s="88"/>
      <c r="H1056" s="89"/>
      <c r="I1056" s="54"/>
      <c r="J1056" s="89"/>
      <c r="K1056" s="89"/>
      <c r="L1056" s="89"/>
      <c r="M1056" s="89"/>
      <c r="N1056" s="89"/>
      <c r="O1056" s="89"/>
      <c r="P1056" s="89">
        <f>SUM(ImplementationTable[[#This Row],['# of Refugees (registered/pending) ]:['# of Vulnerable Lebanese Hosts ]])</f>
        <v>0</v>
      </c>
      <c r="Q1056" s="57"/>
      <c r="R1056" s="57"/>
      <c r="S1056" s="69"/>
      <c r="T1056" s="58"/>
      <c r="U1056" s="58"/>
      <c r="V1056" s="85">
        <f>SUM(ImplementationTable[[#This Row],['# of Refugees (registered/pending) 2]:['# of Vulnerable Lebanese Hosts 6]])</f>
        <v>0</v>
      </c>
      <c r="W1056" s="81"/>
      <c r="X1056" s="81"/>
      <c r="Y1056" s="81"/>
      <c r="Z1056" s="58"/>
      <c r="AA1056"/>
      <c r="AB1056" s="8"/>
    </row>
    <row r="1057" spans="1:28" ht="30" customHeight="1" x14ac:dyDescent="0.25">
      <c r="A1057" s="54"/>
      <c r="B1057" s="54"/>
      <c r="C1057" s="93"/>
      <c r="D1057" s="54"/>
      <c r="E1057" s="55"/>
      <c r="F1057" s="56"/>
      <c r="G1057" s="88"/>
      <c r="H1057" s="89"/>
      <c r="I1057" s="54"/>
      <c r="J1057" s="89"/>
      <c r="K1057" s="89"/>
      <c r="L1057" s="89"/>
      <c r="M1057" s="89"/>
      <c r="N1057" s="89"/>
      <c r="O1057" s="89"/>
      <c r="P1057" s="89">
        <f>SUM(ImplementationTable[[#This Row],['# of Refugees (registered/pending) ]:['# of Vulnerable Lebanese Hosts ]])</f>
        <v>0</v>
      </c>
      <c r="Q1057" s="57"/>
      <c r="R1057" s="57"/>
      <c r="S1057" s="69"/>
      <c r="T1057" s="58"/>
      <c r="U1057" s="58"/>
      <c r="V1057" s="85">
        <f>SUM(ImplementationTable[[#This Row],['# of Refugees (registered/pending) 2]:['# of Vulnerable Lebanese Hosts 6]])</f>
        <v>0</v>
      </c>
      <c r="W1057" s="81"/>
      <c r="X1057" s="81"/>
      <c r="Y1057" s="81"/>
      <c r="Z1057" s="58"/>
      <c r="AA1057"/>
      <c r="AB1057" s="8"/>
    </row>
    <row r="1058" spans="1:28" ht="30" customHeight="1" x14ac:dyDescent="0.25">
      <c r="A1058" s="54"/>
      <c r="B1058" s="54"/>
      <c r="C1058" s="93"/>
      <c r="D1058" s="54"/>
      <c r="E1058" s="55"/>
      <c r="F1058" s="56"/>
      <c r="G1058" s="88"/>
      <c r="H1058" s="89"/>
      <c r="I1058" s="54"/>
      <c r="J1058" s="89"/>
      <c r="K1058" s="89"/>
      <c r="L1058" s="89"/>
      <c r="M1058" s="89"/>
      <c r="N1058" s="89"/>
      <c r="O1058" s="89"/>
      <c r="P1058" s="89">
        <f>SUM(ImplementationTable[[#This Row],['# of Refugees (registered/pending) ]:['# of Vulnerable Lebanese Hosts ]])</f>
        <v>0</v>
      </c>
      <c r="Q1058" s="57"/>
      <c r="R1058" s="57"/>
      <c r="S1058" s="69"/>
      <c r="T1058" s="58"/>
      <c r="U1058" s="58"/>
      <c r="V1058" s="85">
        <f>SUM(ImplementationTable[[#This Row],['# of Refugees (registered/pending) 2]:['# of Vulnerable Lebanese Hosts 6]])</f>
        <v>0</v>
      </c>
      <c r="W1058" s="81"/>
      <c r="X1058" s="81"/>
      <c r="Y1058" s="81"/>
      <c r="Z1058" s="58"/>
      <c r="AA1058"/>
      <c r="AB1058" s="8"/>
    </row>
    <row r="1059" spans="1:28" ht="30" customHeight="1" x14ac:dyDescent="0.25">
      <c r="A1059" s="54"/>
      <c r="B1059" s="54"/>
      <c r="C1059" s="93"/>
      <c r="D1059" s="54"/>
      <c r="E1059" s="55"/>
      <c r="F1059" s="56"/>
      <c r="G1059" s="88"/>
      <c r="H1059" s="89"/>
      <c r="I1059" s="54"/>
      <c r="J1059" s="89"/>
      <c r="K1059" s="89"/>
      <c r="L1059" s="89"/>
      <c r="M1059" s="89"/>
      <c r="N1059" s="89"/>
      <c r="O1059" s="89"/>
      <c r="P1059" s="89">
        <f>SUM(ImplementationTable[[#This Row],['# of Refugees (registered/pending) ]:['# of Vulnerable Lebanese Hosts ]])</f>
        <v>0</v>
      </c>
      <c r="Q1059" s="57"/>
      <c r="R1059" s="57"/>
      <c r="S1059" s="69"/>
      <c r="T1059" s="58"/>
      <c r="U1059" s="58"/>
      <c r="V1059" s="85">
        <f>SUM(ImplementationTable[[#This Row],['# of Refugees (registered/pending) 2]:['# of Vulnerable Lebanese Hosts 6]])</f>
        <v>0</v>
      </c>
      <c r="W1059" s="81"/>
      <c r="X1059" s="81"/>
      <c r="Y1059" s="81"/>
      <c r="Z1059" s="58"/>
      <c r="AA1059"/>
      <c r="AB1059" s="8"/>
    </row>
    <row r="1060" spans="1:28" ht="30" customHeight="1" x14ac:dyDescent="0.25">
      <c r="A1060" s="54"/>
      <c r="B1060" s="54"/>
      <c r="C1060" s="93"/>
      <c r="D1060" s="54"/>
      <c r="E1060" s="55"/>
      <c r="F1060" s="56"/>
      <c r="G1060" s="88"/>
      <c r="H1060" s="89"/>
      <c r="I1060" s="54"/>
      <c r="J1060" s="89"/>
      <c r="K1060" s="89"/>
      <c r="L1060" s="89"/>
      <c r="M1060" s="89"/>
      <c r="N1060" s="89"/>
      <c r="O1060" s="89"/>
      <c r="P1060" s="89">
        <f>SUM(ImplementationTable[[#This Row],['# of Refugees (registered/pending) ]:['# of Vulnerable Lebanese Hosts ]])</f>
        <v>0</v>
      </c>
      <c r="Q1060" s="57"/>
      <c r="R1060" s="57"/>
      <c r="S1060" s="69"/>
      <c r="T1060" s="58"/>
      <c r="U1060" s="58"/>
      <c r="V1060" s="85">
        <f>SUM(ImplementationTable[[#This Row],['# of Refugees (registered/pending) 2]:['# of Vulnerable Lebanese Hosts 6]])</f>
        <v>0</v>
      </c>
      <c r="W1060" s="81"/>
      <c r="X1060" s="81"/>
      <c r="Y1060" s="81"/>
      <c r="Z1060" s="58"/>
      <c r="AA1060"/>
      <c r="AB1060" s="8"/>
    </row>
    <row r="1061" spans="1:28" ht="30" customHeight="1" x14ac:dyDescent="0.25">
      <c r="A1061" s="54"/>
      <c r="B1061" s="54"/>
      <c r="C1061" s="93"/>
      <c r="D1061" s="54"/>
      <c r="E1061" s="55"/>
      <c r="F1061" s="56"/>
      <c r="G1061" s="88"/>
      <c r="H1061" s="89"/>
      <c r="I1061" s="54"/>
      <c r="J1061" s="89"/>
      <c r="K1061" s="89"/>
      <c r="L1061" s="89"/>
      <c r="M1061" s="89"/>
      <c r="N1061" s="89"/>
      <c r="O1061" s="89"/>
      <c r="P1061" s="89">
        <f>SUM(ImplementationTable[[#This Row],['# of Refugees (registered/pending) ]:['# of Vulnerable Lebanese Hosts ]])</f>
        <v>0</v>
      </c>
      <c r="Q1061" s="57"/>
      <c r="R1061" s="57"/>
      <c r="S1061" s="69"/>
      <c r="T1061" s="58"/>
      <c r="U1061" s="58"/>
      <c r="V1061" s="85">
        <f>SUM(ImplementationTable[[#This Row],['# of Refugees (registered/pending) 2]:['# of Vulnerable Lebanese Hosts 6]])</f>
        <v>0</v>
      </c>
      <c r="W1061" s="81"/>
      <c r="X1061" s="81"/>
      <c r="Y1061" s="81"/>
      <c r="Z1061" s="58"/>
      <c r="AA1061"/>
      <c r="AB1061" s="8"/>
    </row>
    <row r="1062" spans="1:28" ht="30" customHeight="1" x14ac:dyDescent="0.25">
      <c r="A1062" s="54"/>
      <c r="B1062" s="54"/>
      <c r="C1062" s="93"/>
      <c r="D1062" s="54"/>
      <c r="E1062" s="55"/>
      <c r="F1062" s="56"/>
      <c r="G1062" s="88"/>
      <c r="H1062" s="89"/>
      <c r="I1062" s="54"/>
      <c r="J1062" s="89"/>
      <c r="K1062" s="89"/>
      <c r="L1062" s="89"/>
      <c r="M1062" s="89"/>
      <c r="N1062" s="89"/>
      <c r="O1062" s="89"/>
      <c r="P1062" s="89">
        <f>SUM(ImplementationTable[[#This Row],['# of Refugees (registered/pending) ]:['# of Vulnerable Lebanese Hosts ]])</f>
        <v>0</v>
      </c>
      <c r="Q1062" s="57"/>
      <c r="R1062" s="57"/>
      <c r="S1062" s="69"/>
      <c r="T1062" s="58"/>
      <c r="U1062" s="58"/>
      <c r="V1062" s="85">
        <f>SUM(ImplementationTable[[#This Row],['# of Refugees (registered/pending) 2]:['# of Vulnerable Lebanese Hosts 6]])</f>
        <v>0</v>
      </c>
      <c r="W1062" s="81"/>
      <c r="X1062" s="81"/>
      <c r="Y1062" s="81"/>
      <c r="Z1062" s="58"/>
      <c r="AA1062"/>
      <c r="AB1062" s="8"/>
    </row>
    <row r="1063" spans="1:28" ht="30" customHeight="1" x14ac:dyDescent="0.25">
      <c r="A1063" s="54"/>
      <c r="B1063" s="54"/>
      <c r="C1063" s="93"/>
      <c r="D1063" s="54"/>
      <c r="E1063" s="55"/>
      <c r="F1063" s="56"/>
      <c r="G1063" s="88"/>
      <c r="H1063" s="89"/>
      <c r="I1063" s="54"/>
      <c r="J1063" s="89"/>
      <c r="K1063" s="89"/>
      <c r="L1063" s="89"/>
      <c r="M1063" s="89"/>
      <c r="N1063" s="89"/>
      <c r="O1063" s="89"/>
      <c r="P1063" s="89">
        <f>SUM(ImplementationTable[[#This Row],['# of Refugees (registered/pending) ]:['# of Vulnerable Lebanese Hosts ]])</f>
        <v>0</v>
      </c>
      <c r="Q1063" s="57"/>
      <c r="R1063" s="57"/>
      <c r="S1063" s="69"/>
      <c r="T1063" s="58"/>
      <c r="U1063" s="58"/>
      <c r="V1063" s="85">
        <f>SUM(ImplementationTable[[#This Row],['# of Refugees (registered/pending) 2]:['# of Vulnerable Lebanese Hosts 6]])</f>
        <v>0</v>
      </c>
      <c r="W1063" s="81"/>
      <c r="X1063" s="81"/>
      <c r="Y1063" s="81"/>
      <c r="Z1063" s="58"/>
      <c r="AA1063"/>
      <c r="AB1063" s="8"/>
    </row>
    <row r="1064" spans="1:28" ht="30" customHeight="1" x14ac:dyDescent="0.25">
      <c r="A1064" s="54"/>
      <c r="B1064" s="54"/>
      <c r="C1064" s="93"/>
      <c r="D1064" s="54"/>
      <c r="E1064" s="55"/>
      <c r="F1064" s="56"/>
      <c r="G1064" s="88"/>
      <c r="H1064" s="89"/>
      <c r="I1064" s="54"/>
      <c r="J1064" s="89"/>
      <c r="K1064" s="89"/>
      <c r="L1064" s="89"/>
      <c r="M1064" s="89"/>
      <c r="N1064" s="89"/>
      <c r="O1064" s="89"/>
      <c r="P1064" s="89">
        <f>SUM(ImplementationTable[[#This Row],['# of Refugees (registered/pending) ]:['# of Vulnerable Lebanese Hosts ]])</f>
        <v>0</v>
      </c>
      <c r="Q1064" s="57"/>
      <c r="R1064" s="57"/>
      <c r="S1064" s="69"/>
      <c r="T1064" s="58"/>
      <c r="U1064" s="58"/>
      <c r="V1064" s="85">
        <f>SUM(ImplementationTable[[#This Row],['# of Refugees (registered/pending) 2]:['# of Vulnerable Lebanese Hosts 6]])</f>
        <v>0</v>
      </c>
      <c r="W1064" s="81"/>
      <c r="X1064" s="81"/>
      <c r="Y1064" s="81"/>
      <c r="Z1064" s="58"/>
      <c r="AA1064"/>
      <c r="AB1064" s="8"/>
    </row>
    <row r="1065" spans="1:28" ht="30" customHeight="1" x14ac:dyDescent="0.25">
      <c r="A1065" s="54"/>
      <c r="B1065" s="54"/>
      <c r="C1065" s="93"/>
      <c r="D1065" s="54"/>
      <c r="E1065" s="55"/>
      <c r="F1065" s="56"/>
      <c r="G1065" s="88"/>
      <c r="H1065" s="89"/>
      <c r="I1065" s="54"/>
      <c r="J1065" s="89"/>
      <c r="K1065" s="89"/>
      <c r="L1065" s="89"/>
      <c r="M1065" s="89"/>
      <c r="N1065" s="89"/>
      <c r="O1065" s="89"/>
      <c r="P1065" s="89">
        <f>SUM(ImplementationTable[[#This Row],['# of Refugees (registered/pending) ]:['# of Vulnerable Lebanese Hosts ]])</f>
        <v>0</v>
      </c>
      <c r="Q1065" s="57"/>
      <c r="R1065" s="57"/>
      <c r="S1065" s="69"/>
      <c r="T1065" s="58"/>
      <c r="U1065" s="58"/>
      <c r="V1065" s="85">
        <f>SUM(ImplementationTable[[#This Row],['# of Refugees (registered/pending) 2]:['# of Vulnerable Lebanese Hosts 6]])</f>
        <v>0</v>
      </c>
      <c r="W1065" s="81"/>
      <c r="X1065" s="81"/>
      <c r="Y1065" s="81"/>
      <c r="Z1065" s="58"/>
      <c r="AA1065"/>
      <c r="AB1065" s="8"/>
    </row>
    <row r="1066" spans="1:28" ht="30" customHeight="1" x14ac:dyDescent="0.25">
      <c r="A1066" s="54"/>
      <c r="B1066" s="54"/>
      <c r="C1066" s="93"/>
      <c r="D1066" s="54"/>
      <c r="E1066" s="55"/>
      <c r="F1066" s="56"/>
      <c r="G1066" s="88"/>
      <c r="H1066" s="89"/>
      <c r="I1066" s="54"/>
      <c r="J1066" s="89"/>
      <c r="K1066" s="89"/>
      <c r="L1066" s="89"/>
      <c r="M1066" s="89"/>
      <c r="N1066" s="89"/>
      <c r="O1066" s="89"/>
      <c r="P1066" s="89">
        <f>SUM(ImplementationTable[[#This Row],['# of Refugees (registered/pending) ]:['# of Vulnerable Lebanese Hosts ]])</f>
        <v>0</v>
      </c>
      <c r="Q1066" s="57"/>
      <c r="R1066" s="57"/>
      <c r="S1066" s="69"/>
      <c r="T1066" s="58"/>
      <c r="U1066" s="58"/>
      <c r="V1066" s="85">
        <f>SUM(ImplementationTable[[#This Row],['# of Refugees (registered/pending) 2]:['# of Vulnerable Lebanese Hosts 6]])</f>
        <v>0</v>
      </c>
      <c r="W1066" s="81"/>
      <c r="X1066" s="81"/>
      <c r="Y1066" s="81"/>
      <c r="Z1066" s="58"/>
      <c r="AA1066"/>
      <c r="AB1066" s="8"/>
    </row>
    <row r="1067" spans="1:28" ht="30" customHeight="1" x14ac:dyDescent="0.25">
      <c r="A1067" s="54"/>
      <c r="B1067" s="54"/>
      <c r="C1067" s="93"/>
      <c r="D1067" s="54"/>
      <c r="E1067" s="55"/>
      <c r="F1067" s="56"/>
      <c r="G1067" s="88"/>
      <c r="H1067" s="89"/>
      <c r="I1067" s="54"/>
      <c r="J1067" s="89"/>
      <c r="K1067" s="89"/>
      <c r="L1067" s="89"/>
      <c r="M1067" s="89"/>
      <c r="N1067" s="89"/>
      <c r="O1067" s="89"/>
      <c r="P1067" s="89">
        <f>SUM(ImplementationTable[[#This Row],['# of Refugees (registered/pending) ]:['# of Vulnerable Lebanese Hosts ]])</f>
        <v>0</v>
      </c>
      <c r="Q1067" s="57"/>
      <c r="R1067" s="57"/>
      <c r="S1067" s="69"/>
      <c r="T1067" s="58"/>
      <c r="U1067" s="58"/>
      <c r="V1067" s="85">
        <f>SUM(ImplementationTable[[#This Row],['# of Refugees (registered/pending) 2]:['# of Vulnerable Lebanese Hosts 6]])</f>
        <v>0</v>
      </c>
      <c r="W1067" s="81"/>
      <c r="X1067" s="81"/>
      <c r="Y1067" s="81"/>
      <c r="Z1067" s="58"/>
      <c r="AA1067"/>
      <c r="AB1067" s="8"/>
    </row>
    <row r="1068" spans="1:28" ht="30" customHeight="1" x14ac:dyDescent="0.25">
      <c r="A1068" s="54"/>
      <c r="B1068" s="54"/>
      <c r="C1068" s="93"/>
      <c r="D1068" s="54"/>
      <c r="E1068" s="55"/>
      <c r="F1068" s="56"/>
      <c r="G1068" s="88"/>
      <c r="H1068" s="89"/>
      <c r="I1068" s="54"/>
      <c r="J1068" s="89"/>
      <c r="K1068" s="89"/>
      <c r="L1068" s="89"/>
      <c r="M1068" s="89"/>
      <c r="N1068" s="89"/>
      <c r="O1068" s="89"/>
      <c r="P1068" s="89">
        <f>SUM(ImplementationTable[[#This Row],['# of Refugees (registered/pending) ]:['# of Vulnerable Lebanese Hosts ]])</f>
        <v>0</v>
      </c>
      <c r="Q1068" s="57"/>
      <c r="R1068" s="57"/>
      <c r="S1068" s="69"/>
      <c r="T1068" s="58"/>
      <c r="U1068" s="58"/>
      <c r="V1068" s="85">
        <f>SUM(ImplementationTable[[#This Row],['# of Refugees (registered/pending) 2]:['# of Vulnerable Lebanese Hosts 6]])</f>
        <v>0</v>
      </c>
      <c r="W1068" s="81"/>
      <c r="X1068" s="81"/>
      <c r="Y1068" s="81"/>
      <c r="Z1068" s="58"/>
      <c r="AA1068"/>
      <c r="AB1068" s="8"/>
    </row>
    <row r="1069" spans="1:28" ht="30" customHeight="1" x14ac:dyDescent="0.25">
      <c r="A1069" s="54"/>
      <c r="B1069" s="54"/>
      <c r="C1069" s="93"/>
      <c r="D1069" s="54"/>
      <c r="E1069" s="55"/>
      <c r="F1069" s="56"/>
      <c r="G1069" s="88"/>
      <c r="H1069" s="89"/>
      <c r="I1069" s="54"/>
      <c r="J1069" s="89"/>
      <c r="K1069" s="89"/>
      <c r="L1069" s="89"/>
      <c r="M1069" s="89"/>
      <c r="N1069" s="89"/>
      <c r="O1069" s="89"/>
      <c r="P1069" s="89">
        <f>SUM(ImplementationTable[[#This Row],['# of Refugees (registered/pending) ]:['# of Vulnerable Lebanese Hosts ]])</f>
        <v>0</v>
      </c>
      <c r="Q1069" s="57"/>
      <c r="R1069" s="57"/>
      <c r="S1069" s="69"/>
      <c r="T1069" s="58"/>
      <c r="U1069" s="58"/>
      <c r="V1069" s="85">
        <f>SUM(ImplementationTable[[#This Row],['# of Refugees (registered/pending) 2]:['# of Vulnerable Lebanese Hosts 6]])</f>
        <v>0</v>
      </c>
      <c r="W1069" s="81"/>
      <c r="X1069" s="81"/>
      <c r="Y1069" s="81"/>
      <c r="Z1069" s="58"/>
      <c r="AA1069"/>
      <c r="AB1069" s="8"/>
    </row>
    <row r="1070" spans="1:28" ht="30" customHeight="1" x14ac:dyDescent="0.25">
      <c r="A1070" s="54"/>
      <c r="B1070" s="54"/>
      <c r="C1070" s="93"/>
      <c r="D1070" s="54"/>
      <c r="E1070" s="55"/>
      <c r="F1070" s="56"/>
      <c r="G1070" s="88"/>
      <c r="H1070" s="89"/>
      <c r="I1070" s="54"/>
      <c r="J1070" s="89"/>
      <c r="K1070" s="89"/>
      <c r="L1070" s="89"/>
      <c r="M1070" s="89"/>
      <c r="N1070" s="89"/>
      <c r="O1070" s="89"/>
      <c r="P1070" s="89">
        <f>SUM(ImplementationTable[[#This Row],['# of Refugees (registered/pending) ]:['# of Vulnerable Lebanese Hosts ]])</f>
        <v>0</v>
      </c>
      <c r="Q1070" s="57"/>
      <c r="R1070" s="57"/>
      <c r="S1070" s="69"/>
      <c r="T1070" s="58"/>
      <c r="U1070" s="58"/>
      <c r="V1070" s="85">
        <f>SUM(ImplementationTable[[#This Row],['# of Refugees (registered/pending) 2]:['# of Vulnerable Lebanese Hosts 6]])</f>
        <v>0</v>
      </c>
      <c r="W1070" s="81"/>
      <c r="X1070" s="81"/>
      <c r="Y1070" s="81"/>
      <c r="Z1070" s="58"/>
      <c r="AA1070"/>
      <c r="AB1070" s="8"/>
    </row>
    <row r="1071" spans="1:28" ht="30" customHeight="1" x14ac:dyDescent="0.25">
      <c r="A1071" s="54"/>
      <c r="B1071" s="54"/>
      <c r="C1071" s="93"/>
      <c r="D1071" s="54"/>
      <c r="E1071" s="55"/>
      <c r="F1071" s="56"/>
      <c r="G1071" s="88"/>
      <c r="H1071" s="89"/>
      <c r="I1071" s="54"/>
      <c r="J1071" s="89"/>
      <c r="K1071" s="89"/>
      <c r="L1071" s="89"/>
      <c r="M1071" s="89"/>
      <c r="N1071" s="89"/>
      <c r="O1071" s="89"/>
      <c r="P1071" s="89">
        <f>SUM(ImplementationTable[[#This Row],['# of Refugees (registered/pending) ]:['# of Vulnerable Lebanese Hosts ]])</f>
        <v>0</v>
      </c>
      <c r="Q1071" s="57"/>
      <c r="R1071" s="57"/>
      <c r="S1071" s="69"/>
      <c r="T1071" s="58"/>
      <c r="U1071" s="58"/>
      <c r="V1071" s="85">
        <f>SUM(ImplementationTable[[#This Row],['# of Refugees (registered/pending) 2]:['# of Vulnerable Lebanese Hosts 6]])</f>
        <v>0</v>
      </c>
      <c r="W1071" s="81"/>
      <c r="X1071" s="81"/>
      <c r="Y1071" s="81"/>
      <c r="Z1071" s="58"/>
      <c r="AA1071"/>
      <c r="AB1071" s="8"/>
    </row>
    <row r="1072" spans="1:28" ht="30" customHeight="1" x14ac:dyDescent="0.25">
      <c r="A1072" s="54"/>
      <c r="B1072" s="54"/>
      <c r="C1072" s="93"/>
      <c r="D1072" s="54"/>
      <c r="E1072" s="55"/>
      <c r="F1072" s="56"/>
      <c r="G1072" s="88"/>
      <c r="H1072" s="89"/>
      <c r="I1072" s="54"/>
      <c r="J1072" s="89"/>
      <c r="K1072" s="89"/>
      <c r="L1072" s="89"/>
      <c r="M1072" s="89"/>
      <c r="N1072" s="89"/>
      <c r="O1072" s="89"/>
      <c r="P1072" s="89">
        <f>SUM(ImplementationTable[[#This Row],['# of Refugees (registered/pending) ]:['# of Vulnerable Lebanese Hosts ]])</f>
        <v>0</v>
      </c>
      <c r="Q1072" s="57"/>
      <c r="R1072" s="57"/>
      <c r="S1072" s="69"/>
      <c r="T1072" s="58"/>
      <c r="U1072" s="58"/>
      <c r="V1072" s="85">
        <f>SUM(ImplementationTable[[#This Row],['# of Refugees (registered/pending) 2]:['# of Vulnerable Lebanese Hosts 6]])</f>
        <v>0</v>
      </c>
      <c r="W1072" s="81"/>
      <c r="X1072" s="81"/>
      <c r="Y1072" s="81"/>
      <c r="Z1072" s="58"/>
      <c r="AA1072"/>
      <c r="AB1072" s="8"/>
    </row>
    <row r="1073" spans="1:28" ht="30" customHeight="1" x14ac:dyDescent="0.25">
      <c r="A1073" s="54"/>
      <c r="B1073" s="54"/>
      <c r="C1073" s="93"/>
      <c r="D1073" s="54"/>
      <c r="E1073" s="55"/>
      <c r="F1073" s="56"/>
      <c r="G1073" s="88"/>
      <c r="H1073" s="89"/>
      <c r="I1073" s="54"/>
      <c r="J1073" s="89"/>
      <c r="K1073" s="89"/>
      <c r="L1073" s="89"/>
      <c r="M1073" s="89"/>
      <c r="N1073" s="89"/>
      <c r="O1073" s="89"/>
      <c r="P1073" s="89">
        <f>SUM(ImplementationTable[[#This Row],['# of Refugees (registered/pending) ]:['# of Vulnerable Lebanese Hosts ]])</f>
        <v>0</v>
      </c>
      <c r="Q1073" s="57"/>
      <c r="R1073" s="57"/>
      <c r="S1073" s="69"/>
      <c r="T1073" s="58"/>
      <c r="U1073" s="58"/>
      <c r="V1073" s="85">
        <f>SUM(ImplementationTable[[#This Row],['# of Refugees (registered/pending) 2]:['# of Vulnerable Lebanese Hosts 6]])</f>
        <v>0</v>
      </c>
      <c r="W1073" s="81"/>
      <c r="X1073" s="81"/>
      <c r="Y1073" s="81"/>
      <c r="Z1073" s="58"/>
      <c r="AA1073"/>
      <c r="AB1073" s="8"/>
    </row>
    <row r="1074" spans="1:28" ht="30" customHeight="1" x14ac:dyDescent="0.25">
      <c r="A1074" s="54"/>
      <c r="B1074" s="54"/>
      <c r="C1074" s="93"/>
      <c r="D1074" s="54"/>
      <c r="E1074" s="55"/>
      <c r="F1074" s="56"/>
      <c r="G1074" s="88"/>
      <c r="H1074" s="89"/>
      <c r="I1074" s="54"/>
      <c r="J1074" s="89"/>
      <c r="K1074" s="89"/>
      <c r="L1074" s="89"/>
      <c r="M1074" s="89"/>
      <c r="N1074" s="89"/>
      <c r="O1074" s="89"/>
      <c r="P1074" s="89">
        <f>SUM(ImplementationTable[[#This Row],['# of Refugees (registered/pending) ]:['# of Vulnerable Lebanese Hosts ]])</f>
        <v>0</v>
      </c>
      <c r="Q1074" s="57"/>
      <c r="R1074" s="57"/>
      <c r="S1074" s="69"/>
      <c r="T1074" s="58"/>
      <c r="U1074" s="58"/>
      <c r="V1074" s="85">
        <f>SUM(ImplementationTable[[#This Row],['# of Refugees (registered/pending) 2]:['# of Vulnerable Lebanese Hosts 6]])</f>
        <v>0</v>
      </c>
      <c r="W1074" s="81"/>
      <c r="X1074" s="81"/>
      <c r="Y1074" s="81"/>
      <c r="Z1074" s="58"/>
      <c r="AA1074"/>
      <c r="AB1074" s="8"/>
    </row>
    <row r="1075" spans="1:28" ht="30" customHeight="1" x14ac:dyDescent="0.25">
      <c r="A1075" s="54"/>
      <c r="B1075" s="54"/>
      <c r="C1075" s="93"/>
      <c r="D1075" s="54"/>
      <c r="E1075" s="55"/>
      <c r="F1075" s="56"/>
      <c r="G1075" s="88"/>
      <c r="H1075" s="89"/>
      <c r="I1075" s="54"/>
      <c r="J1075" s="89"/>
      <c r="K1075" s="89"/>
      <c r="L1075" s="89"/>
      <c r="M1075" s="89"/>
      <c r="N1075" s="89"/>
      <c r="O1075" s="89"/>
      <c r="P1075" s="89">
        <f>SUM(ImplementationTable[[#This Row],['# of Refugees (registered/pending) ]:['# of Vulnerable Lebanese Hosts ]])</f>
        <v>0</v>
      </c>
      <c r="Q1075" s="57"/>
      <c r="R1075" s="57"/>
      <c r="S1075" s="69"/>
      <c r="T1075" s="58"/>
      <c r="U1075" s="58"/>
      <c r="V1075" s="85">
        <f>SUM(ImplementationTable[[#This Row],['# of Refugees (registered/pending) 2]:['# of Vulnerable Lebanese Hosts 6]])</f>
        <v>0</v>
      </c>
      <c r="W1075" s="81"/>
      <c r="X1075" s="81"/>
      <c r="Y1075" s="81"/>
      <c r="Z1075" s="58"/>
      <c r="AA1075"/>
      <c r="AB1075" s="8"/>
    </row>
    <row r="1076" spans="1:28" ht="30" customHeight="1" x14ac:dyDescent="0.25">
      <c r="A1076" s="54"/>
      <c r="B1076" s="54"/>
      <c r="C1076" s="93"/>
      <c r="D1076" s="54"/>
      <c r="E1076" s="55"/>
      <c r="F1076" s="56"/>
      <c r="G1076" s="88"/>
      <c r="H1076" s="89"/>
      <c r="I1076" s="54"/>
      <c r="J1076" s="89"/>
      <c r="K1076" s="89"/>
      <c r="L1076" s="89"/>
      <c r="M1076" s="89"/>
      <c r="N1076" s="89"/>
      <c r="O1076" s="89"/>
      <c r="P1076" s="89">
        <f>SUM(ImplementationTable[[#This Row],['# of Refugees (registered/pending) ]:['# of Vulnerable Lebanese Hosts ]])</f>
        <v>0</v>
      </c>
      <c r="Q1076" s="57"/>
      <c r="R1076" s="57"/>
      <c r="S1076" s="69"/>
      <c r="T1076" s="58"/>
      <c r="U1076" s="58"/>
      <c r="V1076" s="85">
        <f>SUM(ImplementationTable[[#This Row],['# of Refugees (registered/pending) 2]:['# of Vulnerable Lebanese Hosts 6]])</f>
        <v>0</v>
      </c>
      <c r="W1076" s="81"/>
      <c r="X1076" s="81"/>
      <c r="Y1076" s="81"/>
      <c r="Z1076" s="58"/>
      <c r="AA1076"/>
      <c r="AB1076" s="8"/>
    </row>
    <row r="1077" spans="1:28" ht="30" customHeight="1" x14ac:dyDescent="0.25">
      <c r="A1077" s="54"/>
      <c r="B1077" s="54"/>
      <c r="C1077" s="93"/>
      <c r="D1077" s="54"/>
      <c r="E1077" s="55"/>
      <c r="F1077" s="56"/>
      <c r="G1077" s="88"/>
      <c r="H1077" s="89"/>
      <c r="I1077" s="54"/>
      <c r="J1077" s="89"/>
      <c r="K1077" s="89"/>
      <c r="L1077" s="89"/>
      <c r="M1077" s="89"/>
      <c r="N1077" s="89"/>
      <c r="O1077" s="89"/>
      <c r="P1077" s="89">
        <f>SUM(ImplementationTable[[#This Row],['# of Refugees (registered/pending) ]:['# of Vulnerable Lebanese Hosts ]])</f>
        <v>0</v>
      </c>
      <c r="Q1077" s="57"/>
      <c r="R1077" s="57"/>
      <c r="S1077" s="69"/>
      <c r="T1077" s="58"/>
      <c r="U1077" s="58"/>
      <c r="V1077" s="85">
        <f>SUM(ImplementationTable[[#This Row],['# of Refugees (registered/pending) 2]:['# of Vulnerable Lebanese Hosts 6]])</f>
        <v>0</v>
      </c>
      <c r="W1077" s="81"/>
      <c r="X1077" s="81"/>
      <c r="Y1077" s="81"/>
      <c r="Z1077" s="58"/>
      <c r="AA1077"/>
      <c r="AB1077" s="8"/>
    </row>
    <row r="1078" spans="1:28" ht="30" customHeight="1" x14ac:dyDescent="0.25">
      <c r="A1078" s="54"/>
      <c r="B1078" s="54"/>
      <c r="C1078" s="93"/>
      <c r="D1078" s="54"/>
      <c r="E1078" s="55"/>
      <c r="F1078" s="56"/>
      <c r="G1078" s="88"/>
      <c r="H1078" s="89"/>
      <c r="I1078" s="54"/>
      <c r="J1078" s="89"/>
      <c r="K1078" s="89"/>
      <c r="L1078" s="89"/>
      <c r="M1078" s="89"/>
      <c r="N1078" s="89"/>
      <c r="O1078" s="89"/>
      <c r="P1078" s="89">
        <f>SUM(ImplementationTable[[#This Row],['# of Refugees (registered/pending) ]:['# of Vulnerable Lebanese Hosts ]])</f>
        <v>0</v>
      </c>
      <c r="Q1078" s="57"/>
      <c r="R1078" s="57"/>
      <c r="S1078" s="69"/>
      <c r="T1078" s="58"/>
      <c r="U1078" s="58"/>
      <c r="V1078" s="85">
        <f>SUM(ImplementationTable[[#This Row],['# of Refugees (registered/pending) 2]:['# of Vulnerable Lebanese Hosts 6]])</f>
        <v>0</v>
      </c>
      <c r="W1078" s="81"/>
      <c r="X1078" s="81"/>
      <c r="Y1078" s="81"/>
      <c r="Z1078" s="58"/>
      <c r="AA1078"/>
      <c r="AB1078" s="8"/>
    </row>
    <row r="1079" spans="1:28" ht="30" customHeight="1" x14ac:dyDescent="0.25">
      <c r="A1079" s="54"/>
      <c r="B1079" s="54"/>
      <c r="C1079" s="93"/>
      <c r="D1079" s="54"/>
      <c r="E1079" s="55"/>
      <c r="F1079" s="56"/>
      <c r="G1079" s="88"/>
      <c r="H1079" s="89"/>
      <c r="I1079" s="54"/>
      <c r="J1079" s="89"/>
      <c r="K1079" s="89"/>
      <c r="L1079" s="89"/>
      <c r="M1079" s="89"/>
      <c r="N1079" s="89"/>
      <c r="O1079" s="89"/>
      <c r="P1079" s="89">
        <f>SUM(ImplementationTable[[#This Row],['# of Refugees (registered/pending) ]:['# of Vulnerable Lebanese Hosts ]])</f>
        <v>0</v>
      </c>
      <c r="Q1079" s="57"/>
      <c r="R1079" s="57"/>
      <c r="S1079" s="69"/>
      <c r="T1079" s="58"/>
      <c r="U1079" s="58"/>
      <c r="V1079" s="85">
        <f>SUM(ImplementationTable[[#This Row],['# of Refugees (registered/pending) 2]:['# of Vulnerable Lebanese Hosts 6]])</f>
        <v>0</v>
      </c>
      <c r="W1079" s="81"/>
      <c r="X1079" s="81"/>
      <c r="Y1079" s="81"/>
      <c r="Z1079" s="58"/>
      <c r="AA1079"/>
      <c r="AB1079" s="8"/>
    </row>
    <row r="1080" spans="1:28" ht="30" customHeight="1" x14ac:dyDescent="0.25">
      <c r="A1080" s="54"/>
      <c r="B1080" s="54"/>
      <c r="C1080" s="93"/>
      <c r="D1080" s="54"/>
      <c r="E1080" s="55"/>
      <c r="F1080" s="56"/>
      <c r="G1080" s="88"/>
      <c r="H1080" s="89"/>
      <c r="I1080" s="54"/>
      <c r="J1080" s="89"/>
      <c r="K1080" s="89"/>
      <c r="L1080" s="89"/>
      <c r="M1080" s="89"/>
      <c r="N1080" s="89"/>
      <c r="O1080" s="89"/>
      <c r="P1080" s="89">
        <f>SUM(ImplementationTable[[#This Row],['# of Refugees (registered/pending) ]:['# of Vulnerable Lebanese Hosts ]])</f>
        <v>0</v>
      </c>
      <c r="Q1080" s="57"/>
      <c r="R1080" s="57"/>
      <c r="S1080" s="69"/>
      <c r="T1080" s="58"/>
      <c r="U1080" s="58"/>
      <c r="V1080" s="85">
        <f>SUM(ImplementationTable[[#This Row],['# of Refugees (registered/pending) 2]:['# of Vulnerable Lebanese Hosts 6]])</f>
        <v>0</v>
      </c>
      <c r="W1080" s="81"/>
      <c r="X1080" s="81"/>
      <c r="Y1080" s="81"/>
      <c r="Z1080" s="58"/>
      <c r="AA1080"/>
      <c r="AB1080" s="8"/>
    </row>
    <row r="1081" spans="1:28" ht="30" customHeight="1" x14ac:dyDescent="0.25">
      <c r="A1081" s="54"/>
      <c r="B1081" s="54"/>
      <c r="C1081" s="93"/>
      <c r="D1081" s="54"/>
      <c r="E1081" s="55"/>
      <c r="F1081" s="56"/>
      <c r="G1081" s="88"/>
      <c r="H1081" s="89"/>
      <c r="I1081" s="54"/>
      <c r="J1081" s="89"/>
      <c r="K1081" s="89"/>
      <c r="L1081" s="89"/>
      <c r="M1081" s="89"/>
      <c r="N1081" s="89"/>
      <c r="O1081" s="89"/>
      <c r="P1081" s="89">
        <f>SUM(ImplementationTable[[#This Row],['# of Refugees (registered/pending) ]:['# of Vulnerable Lebanese Hosts ]])</f>
        <v>0</v>
      </c>
      <c r="Q1081" s="57"/>
      <c r="R1081" s="57"/>
      <c r="S1081" s="69"/>
      <c r="T1081" s="58"/>
      <c r="U1081" s="58"/>
      <c r="V1081" s="85">
        <f>SUM(ImplementationTable[[#This Row],['# of Refugees (registered/pending) 2]:['# of Vulnerable Lebanese Hosts 6]])</f>
        <v>0</v>
      </c>
      <c r="W1081" s="81"/>
      <c r="X1081" s="81"/>
      <c r="Y1081" s="81"/>
      <c r="Z1081" s="58"/>
      <c r="AA1081"/>
      <c r="AB1081" s="8"/>
    </row>
    <row r="1082" spans="1:28" ht="30" customHeight="1" x14ac:dyDescent="0.25">
      <c r="A1082" s="54"/>
      <c r="B1082" s="54"/>
      <c r="C1082" s="93"/>
      <c r="D1082" s="54"/>
      <c r="E1082" s="55"/>
      <c r="F1082" s="56"/>
      <c r="G1082" s="88"/>
      <c r="H1082" s="89"/>
      <c r="I1082" s="54"/>
      <c r="J1082" s="89"/>
      <c r="K1082" s="89"/>
      <c r="L1082" s="89"/>
      <c r="M1082" s="89"/>
      <c r="N1082" s="89"/>
      <c r="O1082" s="89"/>
      <c r="P1082" s="89">
        <f>SUM(ImplementationTable[[#This Row],['# of Refugees (registered/pending) ]:['# of Vulnerable Lebanese Hosts ]])</f>
        <v>0</v>
      </c>
      <c r="Q1082" s="57"/>
      <c r="R1082" s="57"/>
      <c r="S1082" s="69"/>
      <c r="T1082" s="58"/>
      <c r="U1082" s="58"/>
      <c r="V1082" s="85">
        <f>SUM(ImplementationTable[[#This Row],['# of Refugees (registered/pending) 2]:['# of Vulnerable Lebanese Hosts 6]])</f>
        <v>0</v>
      </c>
      <c r="W1082" s="81"/>
      <c r="X1082" s="81"/>
      <c r="Y1082" s="81"/>
      <c r="Z1082" s="58"/>
      <c r="AA1082"/>
      <c r="AB1082" s="8"/>
    </row>
    <row r="1083" spans="1:28" ht="30" customHeight="1" x14ac:dyDescent="0.25">
      <c r="A1083" s="54"/>
      <c r="B1083" s="54"/>
      <c r="C1083" s="93"/>
      <c r="D1083" s="54"/>
      <c r="E1083" s="55"/>
      <c r="F1083" s="56"/>
      <c r="G1083" s="88"/>
      <c r="H1083" s="89"/>
      <c r="I1083" s="54"/>
      <c r="J1083" s="89"/>
      <c r="K1083" s="89"/>
      <c r="L1083" s="89"/>
      <c r="M1083" s="89"/>
      <c r="N1083" s="89"/>
      <c r="O1083" s="89"/>
      <c r="P1083" s="89">
        <f>SUM(ImplementationTable[[#This Row],['# of Refugees (registered/pending) ]:['# of Vulnerable Lebanese Hosts ]])</f>
        <v>0</v>
      </c>
      <c r="Q1083" s="57"/>
      <c r="R1083" s="57"/>
      <c r="S1083" s="69"/>
      <c r="T1083" s="58"/>
      <c r="U1083" s="58"/>
      <c r="V1083" s="85">
        <f>SUM(ImplementationTable[[#This Row],['# of Refugees (registered/pending) 2]:['# of Vulnerable Lebanese Hosts 6]])</f>
        <v>0</v>
      </c>
      <c r="W1083" s="81"/>
      <c r="X1083" s="81"/>
      <c r="Y1083" s="81"/>
      <c r="Z1083" s="58"/>
      <c r="AA1083"/>
      <c r="AB1083" s="8"/>
    </row>
    <row r="1084" spans="1:28" ht="30" customHeight="1" x14ac:dyDescent="0.25">
      <c r="A1084" s="54"/>
      <c r="B1084" s="54"/>
      <c r="C1084" s="93"/>
      <c r="D1084" s="54"/>
      <c r="E1084" s="55"/>
      <c r="F1084" s="56"/>
      <c r="G1084" s="88"/>
      <c r="H1084" s="89"/>
      <c r="I1084" s="54"/>
      <c r="J1084" s="89"/>
      <c r="K1084" s="89"/>
      <c r="L1084" s="89"/>
      <c r="M1084" s="89"/>
      <c r="N1084" s="89"/>
      <c r="O1084" s="89"/>
      <c r="P1084" s="89">
        <f>SUM(ImplementationTable[[#This Row],['# of Refugees (registered/pending) ]:['# of Vulnerable Lebanese Hosts ]])</f>
        <v>0</v>
      </c>
      <c r="Q1084" s="57"/>
      <c r="R1084" s="57"/>
      <c r="S1084" s="69"/>
      <c r="T1084" s="58"/>
      <c r="U1084" s="58"/>
      <c r="V1084" s="85">
        <f>SUM(ImplementationTable[[#This Row],['# of Refugees (registered/pending) 2]:['# of Vulnerable Lebanese Hosts 6]])</f>
        <v>0</v>
      </c>
      <c r="W1084" s="81"/>
      <c r="X1084" s="81"/>
      <c r="Y1084" s="81"/>
      <c r="Z1084" s="58"/>
      <c r="AA1084"/>
      <c r="AB1084" s="8"/>
    </row>
    <row r="1085" spans="1:28" ht="30" customHeight="1" x14ac:dyDescent="0.25">
      <c r="A1085" s="54"/>
      <c r="B1085" s="54"/>
      <c r="C1085" s="93"/>
      <c r="D1085" s="54"/>
      <c r="E1085" s="55"/>
      <c r="F1085" s="56"/>
      <c r="G1085" s="88"/>
      <c r="H1085" s="89"/>
      <c r="I1085" s="54"/>
      <c r="J1085" s="89"/>
      <c r="K1085" s="89"/>
      <c r="L1085" s="89"/>
      <c r="M1085" s="89"/>
      <c r="N1085" s="89"/>
      <c r="O1085" s="89"/>
      <c r="P1085" s="89">
        <f>SUM(ImplementationTable[[#This Row],['# of Refugees (registered/pending) ]:['# of Vulnerable Lebanese Hosts ]])</f>
        <v>0</v>
      </c>
      <c r="Q1085" s="57"/>
      <c r="R1085" s="57"/>
      <c r="S1085" s="69"/>
      <c r="T1085" s="58"/>
      <c r="U1085" s="58"/>
      <c r="V1085" s="85">
        <f>SUM(ImplementationTable[[#This Row],['# of Refugees (registered/pending) 2]:['# of Vulnerable Lebanese Hosts 6]])</f>
        <v>0</v>
      </c>
      <c r="W1085" s="81"/>
      <c r="X1085" s="81"/>
      <c r="Y1085" s="81"/>
      <c r="Z1085" s="58"/>
      <c r="AA1085"/>
      <c r="AB1085" s="8"/>
    </row>
    <row r="1086" spans="1:28" ht="30" customHeight="1" x14ac:dyDescent="0.25">
      <c r="A1086" s="54"/>
      <c r="B1086" s="54"/>
      <c r="C1086" s="93"/>
      <c r="D1086" s="54"/>
      <c r="E1086" s="55"/>
      <c r="F1086" s="56"/>
      <c r="G1086" s="88"/>
      <c r="H1086" s="89"/>
      <c r="I1086" s="54"/>
      <c r="J1086" s="89"/>
      <c r="K1086" s="89"/>
      <c r="L1086" s="89"/>
      <c r="M1086" s="89"/>
      <c r="N1086" s="89"/>
      <c r="O1086" s="89"/>
      <c r="P1086" s="89">
        <f>SUM(ImplementationTable[[#This Row],['# of Refugees (registered/pending) ]:['# of Vulnerable Lebanese Hosts ]])</f>
        <v>0</v>
      </c>
      <c r="Q1086" s="57"/>
      <c r="R1086" s="57"/>
      <c r="S1086" s="69"/>
      <c r="T1086" s="58"/>
      <c r="U1086" s="58"/>
      <c r="V1086" s="85">
        <f>SUM(ImplementationTable[[#This Row],['# of Refugees (registered/pending) 2]:['# of Vulnerable Lebanese Hosts 6]])</f>
        <v>0</v>
      </c>
      <c r="W1086" s="81"/>
      <c r="X1086" s="81"/>
      <c r="Y1086" s="81"/>
      <c r="Z1086" s="58"/>
      <c r="AA1086"/>
      <c r="AB1086" s="8"/>
    </row>
    <row r="1087" spans="1:28" ht="30" customHeight="1" x14ac:dyDescent="0.25">
      <c r="A1087" s="54"/>
      <c r="B1087" s="54"/>
      <c r="C1087" s="93"/>
      <c r="D1087" s="54"/>
      <c r="E1087" s="55"/>
      <c r="F1087" s="56"/>
      <c r="G1087" s="88"/>
      <c r="H1087" s="89"/>
      <c r="I1087" s="54"/>
      <c r="J1087" s="89"/>
      <c r="K1087" s="89"/>
      <c r="L1087" s="89"/>
      <c r="M1087" s="89"/>
      <c r="N1087" s="89"/>
      <c r="O1087" s="89"/>
      <c r="P1087" s="89">
        <f>SUM(ImplementationTable[[#This Row],['# of Refugees (registered/pending) ]:['# of Vulnerable Lebanese Hosts ]])</f>
        <v>0</v>
      </c>
      <c r="Q1087" s="57"/>
      <c r="R1087" s="57"/>
      <c r="S1087" s="69"/>
      <c r="T1087" s="58"/>
      <c r="U1087" s="58"/>
      <c r="V1087" s="85">
        <f>SUM(ImplementationTable[[#This Row],['# of Refugees (registered/pending) 2]:['# of Vulnerable Lebanese Hosts 6]])</f>
        <v>0</v>
      </c>
      <c r="W1087" s="81"/>
      <c r="X1087" s="81"/>
      <c r="Y1087" s="81"/>
      <c r="Z1087" s="58"/>
      <c r="AA1087"/>
      <c r="AB1087" s="8"/>
    </row>
    <row r="1088" spans="1:28" ht="30" customHeight="1" x14ac:dyDescent="0.25">
      <c r="A1088" s="54"/>
      <c r="B1088" s="54"/>
      <c r="C1088" s="93"/>
      <c r="D1088" s="54"/>
      <c r="E1088" s="55"/>
      <c r="F1088" s="56"/>
      <c r="G1088" s="88"/>
      <c r="H1088" s="89"/>
      <c r="I1088" s="54"/>
      <c r="J1088" s="89"/>
      <c r="K1088" s="89"/>
      <c r="L1088" s="89"/>
      <c r="M1088" s="89"/>
      <c r="N1088" s="89"/>
      <c r="O1088" s="89"/>
      <c r="P1088" s="89">
        <f>SUM(ImplementationTable[[#This Row],['# of Refugees (registered/pending) ]:['# of Vulnerable Lebanese Hosts ]])</f>
        <v>0</v>
      </c>
      <c r="Q1088" s="57"/>
      <c r="R1088" s="57"/>
      <c r="S1088" s="69"/>
      <c r="T1088" s="58"/>
      <c r="U1088" s="58"/>
      <c r="V1088" s="85">
        <f>SUM(ImplementationTable[[#This Row],['# of Refugees (registered/pending) 2]:['# of Vulnerable Lebanese Hosts 6]])</f>
        <v>0</v>
      </c>
      <c r="W1088" s="81"/>
      <c r="X1088" s="81"/>
      <c r="Y1088" s="81"/>
      <c r="Z1088" s="58"/>
      <c r="AA1088"/>
      <c r="AB1088" s="8"/>
    </row>
    <row r="1089" spans="1:28" ht="30" customHeight="1" x14ac:dyDescent="0.25">
      <c r="A1089" s="54"/>
      <c r="B1089" s="54"/>
      <c r="C1089" s="93"/>
      <c r="D1089" s="54"/>
      <c r="E1089" s="55"/>
      <c r="F1089" s="56"/>
      <c r="G1089" s="88"/>
      <c r="H1089" s="89"/>
      <c r="I1089" s="54"/>
      <c r="J1089" s="89"/>
      <c r="K1089" s="89"/>
      <c r="L1089" s="89"/>
      <c r="M1089" s="89"/>
      <c r="N1089" s="89"/>
      <c r="O1089" s="89"/>
      <c r="P1089" s="89">
        <f>SUM(ImplementationTable[[#This Row],['# of Refugees (registered/pending) ]:['# of Vulnerable Lebanese Hosts ]])</f>
        <v>0</v>
      </c>
      <c r="Q1089" s="57"/>
      <c r="R1089" s="57"/>
      <c r="S1089" s="69"/>
      <c r="T1089" s="58"/>
      <c r="U1089" s="58"/>
      <c r="V1089" s="85">
        <f>SUM(ImplementationTable[[#This Row],['# of Refugees (registered/pending) 2]:['# of Vulnerable Lebanese Hosts 6]])</f>
        <v>0</v>
      </c>
      <c r="W1089" s="81"/>
      <c r="X1089" s="81"/>
      <c r="Y1089" s="81"/>
      <c r="Z1089" s="58"/>
      <c r="AA1089"/>
      <c r="AB1089" s="8"/>
    </row>
    <row r="1090" spans="1:28" ht="30" customHeight="1" x14ac:dyDescent="0.25">
      <c r="A1090" s="54"/>
      <c r="B1090" s="54"/>
      <c r="C1090" s="93"/>
      <c r="D1090" s="54"/>
      <c r="E1090" s="55"/>
      <c r="F1090" s="56"/>
      <c r="G1090" s="88"/>
      <c r="H1090" s="89"/>
      <c r="I1090" s="54"/>
      <c r="J1090" s="89"/>
      <c r="K1090" s="89"/>
      <c r="L1090" s="89"/>
      <c r="M1090" s="89"/>
      <c r="N1090" s="89"/>
      <c r="O1090" s="89"/>
      <c r="P1090" s="89">
        <f>SUM(ImplementationTable[[#This Row],['# of Refugees (registered/pending) ]:['# of Vulnerable Lebanese Hosts ]])</f>
        <v>0</v>
      </c>
      <c r="Q1090" s="57"/>
      <c r="R1090" s="57"/>
      <c r="S1090" s="69"/>
      <c r="T1090" s="58"/>
      <c r="U1090" s="58"/>
      <c r="V1090" s="85">
        <f>SUM(ImplementationTable[[#This Row],['# of Refugees (registered/pending) 2]:['# of Vulnerable Lebanese Hosts 6]])</f>
        <v>0</v>
      </c>
      <c r="W1090" s="81"/>
      <c r="X1090" s="81"/>
      <c r="Y1090" s="81"/>
      <c r="Z1090" s="58"/>
      <c r="AA1090"/>
      <c r="AB1090" s="8"/>
    </row>
    <row r="1091" spans="1:28" ht="30" customHeight="1" x14ac:dyDescent="0.25">
      <c r="A1091" s="54"/>
      <c r="B1091" s="54"/>
      <c r="C1091" s="93"/>
      <c r="D1091" s="54"/>
      <c r="E1091" s="55"/>
      <c r="F1091" s="56"/>
      <c r="G1091" s="88"/>
      <c r="H1091" s="89"/>
      <c r="I1091" s="54"/>
      <c r="J1091" s="89"/>
      <c r="K1091" s="89"/>
      <c r="L1091" s="89"/>
      <c r="M1091" s="89"/>
      <c r="N1091" s="89"/>
      <c r="O1091" s="89"/>
      <c r="P1091" s="89">
        <f>SUM(ImplementationTable[[#This Row],['# of Refugees (registered/pending) ]:['# of Vulnerable Lebanese Hosts ]])</f>
        <v>0</v>
      </c>
      <c r="Q1091" s="57"/>
      <c r="R1091" s="57"/>
      <c r="S1091" s="69"/>
      <c r="T1091" s="58"/>
      <c r="U1091" s="58"/>
      <c r="V1091" s="85">
        <f>SUM(ImplementationTable[[#This Row],['# of Refugees (registered/pending) 2]:['# of Vulnerable Lebanese Hosts 6]])</f>
        <v>0</v>
      </c>
      <c r="W1091" s="81"/>
      <c r="X1091" s="81"/>
      <c r="Y1091" s="81"/>
      <c r="Z1091" s="58"/>
      <c r="AA1091"/>
      <c r="AB1091" s="8"/>
    </row>
    <row r="1092" spans="1:28" ht="30" customHeight="1" x14ac:dyDescent="0.25">
      <c r="A1092" s="54"/>
      <c r="B1092" s="54"/>
      <c r="C1092" s="93"/>
      <c r="D1092" s="54"/>
      <c r="E1092" s="55"/>
      <c r="F1092" s="56"/>
      <c r="G1092" s="88"/>
      <c r="H1092" s="89"/>
      <c r="I1092" s="54"/>
      <c r="J1092" s="89"/>
      <c r="K1092" s="89"/>
      <c r="L1092" s="89"/>
      <c r="M1092" s="89"/>
      <c r="N1092" s="89"/>
      <c r="O1092" s="89"/>
      <c r="P1092" s="89">
        <f>SUM(ImplementationTable[[#This Row],['# of Refugees (registered/pending) ]:['# of Vulnerable Lebanese Hosts ]])</f>
        <v>0</v>
      </c>
      <c r="Q1092" s="57"/>
      <c r="R1092" s="57"/>
      <c r="S1092" s="69"/>
      <c r="T1092" s="58"/>
      <c r="U1092" s="58"/>
      <c r="V1092" s="85">
        <f>SUM(ImplementationTable[[#This Row],['# of Refugees (registered/pending) 2]:['# of Vulnerable Lebanese Hosts 6]])</f>
        <v>0</v>
      </c>
      <c r="W1092" s="81"/>
      <c r="X1092" s="81"/>
      <c r="Y1092" s="81"/>
      <c r="Z1092" s="58"/>
      <c r="AA1092"/>
      <c r="AB1092" s="8"/>
    </row>
    <row r="1093" spans="1:28" ht="30" customHeight="1" x14ac:dyDescent="0.25">
      <c r="A1093" s="54"/>
      <c r="B1093" s="54"/>
      <c r="C1093" s="93"/>
      <c r="D1093" s="54"/>
      <c r="E1093" s="55"/>
      <c r="F1093" s="56"/>
      <c r="G1093" s="88"/>
      <c r="H1093" s="89"/>
      <c r="I1093" s="54"/>
      <c r="J1093" s="89"/>
      <c r="K1093" s="89"/>
      <c r="L1093" s="89"/>
      <c r="M1093" s="89"/>
      <c r="N1093" s="89"/>
      <c r="O1093" s="89"/>
      <c r="P1093" s="89">
        <f>SUM(ImplementationTable[[#This Row],['# of Refugees (registered/pending) ]:['# of Vulnerable Lebanese Hosts ]])</f>
        <v>0</v>
      </c>
      <c r="Q1093" s="57"/>
      <c r="R1093" s="57"/>
      <c r="S1093" s="69"/>
      <c r="T1093" s="58"/>
      <c r="U1093" s="58"/>
      <c r="V1093" s="85">
        <f>SUM(ImplementationTable[[#This Row],['# of Refugees (registered/pending) 2]:['# of Vulnerable Lebanese Hosts 6]])</f>
        <v>0</v>
      </c>
      <c r="W1093" s="81"/>
      <c r="X1093" s="81"/>
      <c r="Y1093" s="81"/>
      <c r="Z1093" s="58"/>
      <c r="AA1093"/>
      <c r="AB1093" s="8"/>
    </row>
    <row r="1094" spans="1:28" ht="30" customHeight="1" x14ac:dyDescent="0.25">
      <c r="A1094" s="54"/>
      <c r="B1094" s="54"/>
      <c r="C1094" s="93"/>
      <c r="D1094" s="54"/>
      <c r="E1094" s="55"/>
      <c r="F1094" s="56"/>
      <c r="G1094" s="88"/>
      <c r="H1094" s="89"/>
      <c r="I1094" s="54"/>
      <c r="J1094" s="89"/>
      <c r="K1094" s="89"/>
      <c r="L1094" s="89"/>
      <c r="M1094" s="89"/>
      <c r="N1094" s="89"/>
      <c r="O1094" s="89"/>
      <c r="P1094" s="89">
        <f>SUM(ImplementationTable[[#This Row],['# of Refugees (registered/pending) ]:['# of Vulnerable Lebanese Hosts ]])</f>
        <v>0</v>
      </c>
      <c r="Q1094" s="57"/>
      <c r="R1094" s="57"/>
      <c r="S1094" s="69"/>
      <c r="T1094" s="58"/>
      <c r="U1094" s="58"/>
      <c r="V1094" s="85">
        <f>SUM(ImplementationTable[[#This Row],['# of Refugees (registered/pending) 2]:['# of Vulnerable Lebanese Hosts 6]])</f>
        <v>0</v>
      </c>
      <c r="W1094" s="81"/>
      <c r="X1094" s="81"/>
      <c r="Y1094" s="81"/>
      <c r="Z1094" s="58"/>
      <c r="AA1094"/>
      <c r="AB1094" s="8"/>
    </row>
    <row r="1095" spans="1:28" ht="30" customHeight="1" x14ac:dyDescent="0.25">
      <c r="A1095" s="54"/>
      <c r="B1095" s="54"/>
      <c r="C1095" s="93"/>
      <c r="D1095" s="54"/>
      <c r="E1095" s="55"/>
      <c r="F1095" s="56"/>
      <c r="G1095" s="88"/>
      <c r="H1095" s="89"/>
      <c r="I1095" s="54"/>
      <c r="J1095" s="89"/>
      <c r="K1095" s="89"/>
      <c r="L1095" s="89"/>
      <c r="M1095" s="89"/>
      <c r="N1095" s="89"/>
      <c r="O1095" s="89"/>
      <c r="P1095" s="89">
        <f>SUM(ImplementationTable[[#This Row],['# of Refugees (registered/pending) ]:['# of Vulnerable Lebanese Hosts ]])</f>
        <v>0</v>
      </c>
      <c r="Q1095" s="57"/>
      <c r="R1095" s="57"/>
      <c r="S1095" s="69"/>
      <c r="T1095" s="58"/>
      <c r="U1095" s="58"/>
      <c r="V1095" s="85">
        <f>SUM(ImplementationTable[[#This Row],['# of Refugees (registered/pending) 2]:['# of Vulnerable Lebanese Hosts 6]])</f>
        <v>0</v>
      </c>
      <c r="W1095" s="81"/>
      <c r="X1095" s="81"/>
      <c r="Y1095" s="81"/>
      <c r="Z1095" s="58"/>
      <c r="AA1095"/>
      <c r="AB1095" s="8"/>
    </row>
    <row r="1096" spans="1:28" ht="30" customHeight="1" x14ac:dyDescent="0.25">
      <c r="A1096" s="54"/>
      <c r="B1096" s="54"/>
      <c r="C1096" s="93"/>
      <c r="D1096" s="54"/>
      <c r="E1096" s="55"/>
      <c r="F1096" s="56"/>
      <c r="G1096" s="88"/>
      <c r="H1096" s="89"/>
      <c r="I1096" s="54"/>
      <c r="J1096" s="89"/>
      <c r="K1096" s="89"/>
      <c r="L1096" s="89"/>
      <c r="M1096" s="89"/>
      <c r="N1096" s="89"/>
      <c r="O1096" s="89"/>
      <c r="P1096" s="89">
        <f>SUM(ImplementationTable[[#This Row],['# of Refugees (registered/pending) ]:['# of Vulnerable Lebanese Hosts ]])</f>
        <v>0</v>
      </c>
      <c r="Q1096" s="57"/>
      <c r="R1096" s="57"/>
      <c r="S1096" s="69"/>
      <c r="T1096" s="58"/>
      <c r="U1096" s="58"/>
      <c r="V1096" s="85">
        <f>SUM(ImplementationTable[[#This Row],['# of Refugees (registered/pending) 2]:['# of Vulnerable Lebanese Hosts 6]])</f>
        <v>0</v>
      </c>
      <c r="W1096" s="81"/>
      <c r="X1096" s="81"/>
      <c r="Y1096" s="81"/>
      <c r="Z1096" s="58"/>
      <c r="AA1096"/>
      <c r="AB1096" s="8"/>
    </row>
    <row r="1097" spans="1:28" ht="30" customHeight="1" x14ac:dyDescent="0.25">
      <c r="A1097" s="54"/>
      <c r="B1097" s="54"/>
      <c r="C1097" s="93"/>
      <c r="D1097" s="54"/>
      <c r="E1097" s="55"/>
      <c r="F1097" s="56"/>
      <c r="G1097" s="88"/>
      <c r="H1097" s="89"/>
      <c r="I1097" s="54"/>
      <c r="J1097" s="89"/>
      <c r="K1097" s="89"/>
      <c r="L1097" s="89"/>
      <c r="M1097" s="89"/>
      <c r="N1097" s="89"/>
      <c r="O1097" s="89"/>
      <c r="P1097" s="89">
        <f>SUM(ImplementationTable[[#This Row],['# of Refugees (registered/pending) ]:['# of Vulnerable Lebanese Hosts ]])</f>
        <v>0</v>
      </c>
      <c r="Q1097" s="57"/>
      <c r="R1097" s="57"/>
      <c r="S1097" s="69"/>
      <c r="T1097" s="58"/>
      <c r="U1097" s="58"/>
      <c r="V1097" s="85">
        <f>SUM(ImplementationTable[[#This Row],['# of Refugees (registered/pending) 2]:['# of Vulnerable Lebanese Hosts 6]])</f>
        <v>0</v>
      </c>
      <c r="W1097" s="81"/>
      <c r="X1097" s="81"/>
      <c r="Y1097" s="81"/>
      <c r="Z1097" s="58"/>
      <c r="AA1097"/>
      <c r="AB1097" s="8"/>
    </row>
    <row r="1098" spans="1:28" ht="30" customHeight="1" x14ac:dyDescent="0.25">
      <c r="A1098" s="54"/>
      <c r="B1098" s="54"/>
      <c r="C1098" s="93"/>
      <c r="D1098" s="54"/>
      <c r="E1098" s="55"/>
      <c r="F1098" s="56"/>
      <c r="G1098" s="88"/>
      <c r="H1098" s="89"/>
      <c r="I1098" s="54"/>
      <c r="J1098" s="89"/>
      <c r="K1098" s="89"/>
      <c r="L1098" s="89"/>
      <c r="M1098" s="89"/>
      <c r="N1098" s="89"/>
      <c r="O1098" s="89"/>
      <c r="P1098" s="89">
        <f>SUM(ImplementationTable[[#This Row],['# of Refugees (registered/pending) ]:['# of Vulnerable Lebanese Hosts ]])</f>
        <v>0</v>
      </c>
      <c r="Q1098" s="57"/>
      <c r="R1098" s="57"/>
      <c r="S1098" s="69"/>
      <c r="T1098" s="58"/>
      <c r="U1098" s="58"/>
      <c r="V1098" s="85">
        <f>SUM(ImplementationTable[[#This Row],['# of Refugees (registered/pending) 2]:['# of Vulnerable Lebanese Hosts 6]])</f>
        <v>0</v>
      </c>
      <c r="W1098" s="81"/>
      <c r="X1098" s="81"/>
      <c r="Y1098" s="81"/>
      <c r="Z1098" s="58"/>
      <c r="AA1098"/>
      <c r="AB1098" s="8"/>
    </row>
    <row r="1099" spans="1:28" ht="30" customHeight="1" x14ac:dyDescent="0.25">
      <c r="A1099" s="54"/>
      <c r="B1099" s="54"/>
      <c r="C1099" s="93"/>
      <c r="D1099" s="54"/>
      <c r="E1099" s="55"/>
      <c r="F1099" s="56"/>
      <c r="G1099" s="88"/>
      <c r="H1099" s="89"/>
      <c r="I1099" s="54"/>
      <c r="J1099" s="89"/>
      <c r="K1099" s="89"/>
      <c r="L1099" s="89"/>
      <c r="M1099" s="89"/>
      <c r="N1099" s="89"/>
      <c r="O1099" s="89"/>
      <c r="P1099" s="89">
        <f>SUM(ImplementationTable[[#This Row],['# of Refugees (registered/pending) ]:['# of Vulnerable Lebanese Hosts ]])</f>
        <v>0</v>
      </c>
      <c r="Q1099" s="57"/>
      <c r="R1099" s="57"/>
      <c r="S1099" s="69"/>
      <c r="T1099" s="58"/>
      <c r="U1099" s="58"/>
      <c r="V1099" s="85">
        <f>SUM(ImplementationTable[[#This Row],['# of Refugees (registered/pending) 2]:['# of Vulnerable Lebanese Hosts 6]])</f>
        <v>0</v>
      </c>
      <c r="W1099" s="81"/>
      <c r="X1099" s="81"/>
      <c r="Y1099" s="81"/>
      <c r="Z1099" s="58"/>
      <c r="AA1099"/>
      <c r="AB1099" s="8"/>
    </row>
    <row r="1100" spans="1:28" ht="30" customHeight="1" x14ac:dyDescent="0.25">
      <c r="A1100" s="54"/>
      <c r="B1100" s="54"/>
      <c r="C1100" s="93"/>
      <c r="D1100" s="54"/>
      <c r="E1100" s="55"/>
      <c r="F1100" s="56"/>
      <c r="G1100" s="88"/>
      <c r="H1100" s="89"/>
      <c r="I1100" s="54"/>
      <c r="J1100" s="89"/>
      <c r="K1100" s="89"/>
      <c r="L1100" s="89"/>
      <c r="M1100" s="89"/>
      <c r="N1100" s="89"/>
      <c r="O1100" s="89"/>
      <c r="P1100" s="89">
        <f>SUM(ImplementationTable[[#This Row],['# of Refugees (registered/pending) ]:['# of Vulnerable Lebanese Hosts ]])</f>
        <v>0</v>
      </c>
      <c r="Q1100" s="57"/>
      <c r="R1100" s="57"/>
      <c r="S1100" s="69"/>
      <c r="T1100" s="58"/>
      <c r="U1100" s="58"/>
      <c r="V1100" s="85">
        <f>SUM(ImplementationTable[[#This Row],['# of Refugees (registered/pending) 2]:['# of Vulnerable Lebanese Hosts 6]])</f>
        <v>0</v>
      </c>
      <c r="W1100" s="81"/>
      <c r="X1100" s="81"/>
      <c r="Y1100" s="81"/>
      <c r="Z1100" s="58"/>
      <c r="AA1100"/>
      <c r="AB1100" s="8"/>
    </row>
    <row r="1101" spans="1:28" ht="30" customHeight="1" x14ac:dyDescent="0.25">
      <c r="A1101" s="54"/>
      <c r="B1101" s="54"/>
      <c r="C1101" s="93"/>
      <c r="D1101" s="54"/>
      <c r="E1101" s="55"/>
      <c r="F1101" s="56"/>
      <c r="G1101" s="88"/>
      <c r="H1101" s="89"/>
      <c r="I1101" s="54"/>
      <c r="J1101" s="89"/>
      <c r="K1101" s="89"/>
      <c r="L1101" s="89"/>
      <c r="M1101" s="89"/>
      <c r="N1101" s="89"/>
      <c r="O1101" s="89"/>
      <c r="P1101" s="89">
        <f>SUM(ImplementationTable[[#This Row],['# of Refugees (registered/pending) ]:['# of Vulnerable Lebanese Hosts ]])</f>
        <v>0</v>
      </c>
      <c r="Q1101" s="57"/>
      <c r="R1101" s="57"/>
      <c r="S1101" s="69"/>
      <c r="T1101" s="58"/>
      <c r="U1101" s="58"/>
      <c r="V1101" s="85">
        <f>SUM(ImplementationTable[[#This Row],['# of Refugees (registered/pending) 2]:['# of Vulnerable Lebanese Hosts 6]])</f>
        <v>0</v>
      </c>
      <c r="W1101" s="81"/>
      <c r="X1101" s="81"/>
      <c r="Y1101" s="81"/>
      <c r="Z1101" s="58"/>
      <c r="AA1101"/>
      <c r="AB1101" s="8"/>
    </row>
    <row r="1102" spans="1:28" ht="30" customHeight="1" x14ac:dyDescent="0.25">
      <c r="A1102" s="54"/>
      <c r="B1102" s="54"/>
      <c r="C1102" s="93"/>
      <c r="D1102" s="54"/>
      <c r="E1102" s="55"/>
      <c r="F1102" s="56"/>
      <c r="G1102" s="88"/>
      <c r="H1102" s="89"/>
      <c r="I1102" s="54"/>
      <c r="J1102" s="89"/>
      <c r="K1102" s="89"/>
      <c r="L1102" s="89"/>
      <c r="M1102" s="89"/>
      <c r="N1102" s="89"/>
      <c r="O1102" s="89"/>
      <c r="P1102" s="89">
        <f>SUM(ImplementationTable[[#This Row],['# of Refugees (registered/pending) ]:['# of Vulnerable Lebanese Hosts ]])</f>
        <v>0</v>
      </c>
      <c r="Q1102" s="57"/>
      <c r="R1102" s="57"/>
      <c r="S1102" s="69"/>
      <c r="T1102" s="58"/>
      <c r="U1102" s="58"/>
      <c r="V1102" s="85">
        <f>SUM(ImplementationTable[[#This Row],['# of Refugees (registered/pending) 2]:['# of Vulnerable Lebanese Hosts 6]])</f>
        <v>0</v>
      </c>
      <c r="W1102" s="81"/>
      <c r="X1102" s="81"/>
      <c r="Y1102" s="81"/>
      <c r="Z1102" s="58"/>
      <c r="AA1102"/>
      <c r="AB1102" s="8"/>
    </row>
    <row r="1103" spans="1:28" ht="30" customHeight="1" x14ac:dyDescent="0.25">
      <c r="A1103" s="54"/>
      <c r="B1103" s="54"/>
      <c r="C1103" s="93"/>
      <c r="D1103" s="54"/>
      <c r="E1103" s="55"/>
      <c r="F1103" s="56"/>
      <c r="G1103" s="88"/>
      <c r="H1103" s="89"/>
      <c r="I1103" s="54"/>
      <c r="J1103" s="89"/>
      <c r="K1103" s="89"/>
      <c r="L1103" s="89"/>
      <c r="M1103" s="89"/>
      <c r="N1103" s="89"/>
      <c r="O1103" s="89"/>
      <c r="P1103" s="89">
        <f>SUM(ImplementationTable[[#This Row],['# of Refugees (registered/pending) ]:['# of Vulnerable Lebanese Hosts ]])</f>
        <v>0</v>
      </c>
      <c r="Q1103" s="57"/>
      <c r="R1103" s="57"/>
      <c r="S1103" s="69"/>
      <c r="T1103" s="58"/>
      <c r="U1103" s="58"/>
      <c r="V1103" s="85">
        <f>SUM(ImplementationTable[[#This Row],['# of Refugees (registered/pending) 2]:['# of Vulnerable Lebanese Hosts 6]])</f>
        <v>0</v>
      </c>
      <c r="W1103" s="81"/>
      <c r="X1103" s="81"/>
      <c r="Y1103" s="81"/>
      <c r="Z1103" s="58"/>
      <c r="AA1103"/>
      <c r="AB1103" s="8"/>
    </row>
    <row r="1104" spans="1:28" ht="30" customHeight="1" x14ac:dyDescent="0.25">
      <c r="A1104" s="54"/>
      <c r="B1104" s="54"/>
      <c r="C1104" s="93"/>
      <c r="D1104" s="54"/>
      <c r="E1104" s="55"/>
      <c r="F1104" s="56"/>
      <c r="G1104" s="88"/>
      <c r="H1104" s="89"/>
      <c r="I1104" s="54"/>
      <c r="J1104" s="89"/>
      <c r="K1104" s="89"/>
      <c r="L1104" s="89"/>
      <c r="M1104" s="89"/>
      <c r="N1104" s="89"/>
      <c r="O1104" s="89"/>
      <c r="P1104" s="89">
        <f>SUM(ImplementationTable[[#This Row],['# of Refugees (registered/pending) ]:['# of Vulnerable Lebanese Hosts ]])</f>
        <v>0</v>
      </c>
      <c r="Q1104" s="57"/>
      <c r="R1104" s="57"/>
      <c r="S1104" s="69"/>
      <c r="T1104" s="58"/>
      <c r="U1104" s="58"/>
      <c r="V1104" s="85">
        <f>SUM(ImplementationTable[[#This Row],['# of Refugees (registered/pending) 2]:['# of Vulnerable Lebanese Hosts 6]])</f>
        <v>0</v>
      </c>
      <c r="W1104" s="81"/>
      <c r="X1104" s="81"/>
      <c r="Y1104" s="81"/>
      <c r="Z1104" s="58"/>
      <c r="AA1104"/>
      <c r="AB1104" s="8"/>
    </row>
    <row r="1105" spans="1:28" ht="30" customHeight="1" x14ac:dyDescent="0.25">
      <c r="A1105" s="54"/>
      <c r="B1105" s="54"/>
      <c r="C1105" s="93"/>
      <c r="D1105" s="54"/>
      <c r="E1105" s="55"/>
      <c r="F1105" s="56"/>
      <c r="G1105" s="88"/>
      <c r="H1105" s="89"/>
      <c r="I1105" s="54"/>
      <c r="J1105" s="89"/>
      <c r="K1105" s="89"/>
      <c r="L1105" s="89"/>
      <c r="M1105" s="89"/>
      <c r="N1105" s="89"/>
      <c r="O1105" s="89"/>
      <c r="P1105" s="89">
        <f>SUM(ImplementationTable[[#This Row],['# of Refugees (registered/pending) ]:['# of Vulnerable Lebanese Hosts ]])</f>
        <v>0</v>
      </c>
      <c r="Q1105" s="57"/>
      <c r="R1105" s="57"/>
      <c r="S1105" s="69"/>
      <c r="T1105" s="58"/>
      <c r="U1105" s="58"/>
      <c r="V1105" s="85">
        <f>SUM(ImplementationTable[[#This Row],['# of Refugees (registered/pending) 2]:['# of Vulnerable Lebanese Hosts 6]])</f>
        <v>0</v>
      </c>
      <c r="W1105" s="81"/>
      <c r="X1105" s="81"/>
      <c r="Y1105" s="81"/>
      <c r="Z1105" s="58"/>
      <c r="AA1105"/>
      <c r="AB1105" s="8"/>
    </row>
    <row r="1106" spans="1:28" ht="30" customHeight="1" x14ac:dyDescent="0.25">
      <c r="A1106" s="54"/>
      <c r="B1106" s="54"/>
      <c r="C1106" s="93"/>
      <c r="D1106" s="54"/>
      <c r="E1106" s="55"/>
      <c r="F1106" s="56"/>
      <c r="G1106" s="88"/>
      <c r="H1106" s="89"/>
      <c r="I1106" s="54"/>
      <c r="J1106" s="89"/>
      <c r="K1106" s="89"/>
      <c r="L1106" s="89"/>
      <c r="M1106" s="89"/>
      <c r="N1106" s="89"/>
      <c r="O1106" s="89"/>
      <c r="P1106" s="89">
        <f>SUM(ImplementationTable[[#This Row],['# of Refugees (registered/pending) ]:['# of Vulnerable Lebanese Hosts ]])</f>
        <v>0</v>
      </c>
      <c r="Q1106" s="57"/>
      <c r="R1106" s="57"/>
      <c r="S1106" s="69"/>
      <c r="T1106" s="58"/>
      <c r="U1106" s="58"/>
      <c r="V1106" s="85">
        <f>SUM(ImplementationTable[[#This Row],['# of Refugees (registered/pending) 2]:['# of Vulnerable Lebanese Hosts 6]])</f>
        <v>0</v>
      </c>
      <c r="W1106" s="81"/>
      <c r="X1106" s="81"/>
      <c r="Y1106" s="81"/>
      <c r="Z1106" s="58"/>
      <c r="AA1106"/>
      <c r="AB1106" s="8"/>
    </row>
    <row r="1107" spans="1:28" ht="30" customHeight="1" x14ac:dyDescent="0.25">
      <c r="A1107" s="54"/>
      <c r="B1107" s="54"/>
      <c r="C1107" s="93"/>
      <c r="D1107" s="54"/>
      <c r="E1107" s="55"/>
      <c r="F1107" s="56"/>
      <c r="G1107" s="88"/>
      <c r="H1107" s="89"/>
      <c r="I1107" s="54"/>
      <c r="J1107" s="89"/>
      <c r="K1107" s="89"/>
      <c r="L1107" s="89"/>
      <c r="M1107" s="89"/>
      <c r="N1107" s="89"/>
      <c r="O1107" s="89"/>
      <c r="P1107" s="89">
        <f>SUM(ImplementationTable[[#This Row],['# of Refugees (registered/pending) ]:['# of Vulnerable Lebanese Hosts ]])</f>
        <v>0</v>
      </c>
      <c r="Q1107" s="57"/>
      <c r="R1107" s="57"/>
      <c r="S1107" s="69"/>
      <c r="T1107" s="58"/>
      <c r="U1107" s="58"/>
      <c r="V1107" s="85">
        <f>SUM(ImplementationTable[[#This Row],['# of Refugees (registered/pending) 2]:['# of Vulnerable Lebanese Hosts 6]])</f>
        <v>0</v>
      </c>
      <c r="W1107" s="81"/>
      <c r="X1107" s="81"/>
      <c r="Y1107" s="81"/>
      <c r="Z1107" s="58"/>
      <c r="AA1107"/>
      <c r="AB1107" s="8"/>
    </row>
    <row r="1108" spans="1:28" ht="30" customHeight="1" x14ac:dyDescent="0.25">
      <c r="A1108" s="54"/>
      <c r="B1108" s="54"/>
      <c r="C1108" s="93"/>
      <c r="D1108" s="54"/>
      <c r="E1108" s="55"/>
      <c r="F1108" s="56"/>
      <c r="G1108" s="88"/>
      <c r="H1108" s="89"/>
      <c r="I1108" s="54"/>
      <c r="J1108" s="89"/>
      <c r="K1108" s="89"/>
      <c r="L1108" s="89"/>
      <c r="M1108" s="89"/>
      <c r="N1108" s="89"/>
      <c r="O1108" s="89"/>
      <c r="P1108" s="89">
        <f>SUM(ImplementationTable[[#This Row],['# of Refugees (registered/pending) ]:['# of Vulnerable Lebanese Hosts ]])</f>
        <v>0</v>
      </c>
      <c r="Q1108" s="57"/>
      <c r="R1108" s="57"/>
      <c r="S1108" s="69"/>
      <c r="T1108" s="58"/>
      <c r="U1108" s="58"/>
      <c r="V1108" s="85">
        <f>SUM(ImplementationTable[[#This Row],['# of Refugees (registered/pending) 2]:['# of Vulnerable Lebanese Hosts 6]])</f>
        <v>0</v>
      </c>
      <c r="W1108" s="81"/>
      <c r="X1108" s="81"/>
      <c r="Y1108" s="81"/>
      <c r="Z1108" s="58"/>
      <c r="AA1108"/>
      <c r="AB1108" s="8"/>
    </row>
    <row r="1109" spans="1:28" ht="30" customHeight="1" x14ac:dyDescent="0.25">
      <c r="A1109" s="54"/>
      <c r="B1109" s="54"/>
      <c r="C1109" s="93"/>
      <c r="D1109" s="54"/>
      <c r="E1109" s="55"/>
      <c r="F1109" s="56"/>
      <c r="G1109" s="88"/>
      <c r="H1109" s="89"/>
      <c r="I1109" s="54"/>
      <c r="J1109" s="89"/>
      <c r="K1109" s="89"/>
      <c r="L1109" s="89"/>
      <c r="M1109" s="89"/>
      <c r="N1109" s="89"/>
      <c r="O1109" s="89"/>
      <c r="P1109" s="89">
        <f>SUM(ImplementationTable[[#This Row],['# of Refugees (registered/pending) ]:['# of Vulnerable Lebanese Hosts ]])</f>
        <v>0</v>
      </c>
      <c r="Q1109" s="57"/>
      <c r="R1109" s="57"/>
      <c r="S1109" s="69"/>
      <c r="T1109" s="58"/>
      <c r="U1109" s="58"/>
      <c r="V1109" s="85">
        <f>SUM(ImplementationTable[[#This Row],['# of Refugees (registered/pending) 2]:['# of Vulnerable Lebanese Hosts 6]])</f>
        <v>0</v>
      </c>
      <c r="W1109" s="81"/>
      <c r="X1109" s="81"/>
      <c r="Y1109" s="81"/>
      <c r="Z1109" s="58"/>
      <c r="AA1109"/>
      <c r="AB1109" s="8"/>
    </row>
    <row r="1110" spans="1:28" ht="30" customHeight="1" x14ac:dyDescent="0.25">
      <c r="A1110" s="54"/>
      <c r="B1110" s="54"/>
      <c r="C1110" s="93"/>
      <c r="D1110" s="54"/>
      <c r="E1110" s="55"/>
      <c r="F1110" s="56"/>
      <c r="G1110" s="88"/>
      <c r="H1110" s="89"/>
      <c r="I1110" s="54"/>
      <c r="J1110" s="89"/>
      <c r="K1110" s="89"/>
      <c r="L1110" s="89"/>
      <c r="M1110" s="89"/>
      <c r="N1110" s="89"/>
      <c r="O1110" s="89"/>
      <c r="P1110" s="89">
        <f>SUM(ImplementationTable[[#This Row],['# of Refugees (registered/pending) ]:['# of Vulnerable Lebanese Hosts ]])</f>
        <v>0</v>
      </c>
      <c r="Q1110" s="57"/>
      <c r="R1110" s="57"/>
      <c r="S1110" s="69"/>
      <c r="T1110" s="58"/>
      <c r="U1110" s="58"/>
      <c r="V1110" s="85">
        <f>SUM(ImplementationTable[[#This Row],['# of Refugees (registered/pending) 2]:['# of Vulnerable Lebanese Hosts 6]])</f>
        <v>0</v>
      </c>
      <c r="W1110" s="81"/>
      <c r="X1110" s="81"/>
      <c r="Y1110" s="81"/>
      <c r="Z1110" s="58"/>
      <c r="AA1110"/>
      <c r="AB1110" s="8"/>
    </row>
    <row r="1111" spans="1:28" ht="30" customHeight="1" x14ac:dyDescent="0.25">
      <c r="A1111" s="54"/>
      <c r="B1111" s="54"/>
      <c r="C1111" s="93"/>
      <c r="D1111" s="54"/>
      <c r="E1111" s="55"/>
      <c r="F1111" s="56"/>
      <c r="G1111" s="88"/>
      <c r="H1111" s="89"/>
      <c r="I1111" s="54"/>
      <c r="J1111" s="89"/>
      <c r="K1111" s="89"/>
      <c r="L1111" s="89"/>
      <c r="M1111" s="89"/>
      <c r="N1111" s="89"/>
      <c r="O1111" s="89"/>
      <c r="P1111" s="89">
        <f>SUM(ImplementationTable[[#This Row],['# of Refugees (registered/pending) ]:['# of Vulnerable Lebanese Hosts ]])</f>
        <v>0</v>
      </c>
      <c r="Q1111" s="57"/>
      <c r="R1111" s="57"/>
      <c r="S1111" s="69"/>
      <c r="T1111" s="58"/>
      <c r="U1111" s="58"/>
      <c r="V1111" s="85">
        <f>SUM(ImplementationTable[[#This Row],['# of Refugees (registered/pending) 2]:['# of Vulnerable Lebanese Hosts 6]])</f>
        <v>0</v>
      </c>
      <c r="W1111" s="81"/>
      <c r="X1111" s="81"/>
      <c r="Y1111" s="81"/>
      <c r="Z1111" s="58"/>
      <c r="AA1111"/>
      <c r="AB1111" s="8"/>
    </row>
    <row r="1112" spans="1:28" ht="30" customHeight="1" x14ac:dyDescent="0.25">
      <c r="A1112" s="54"/>
      <c r="B1112" s="54"/>
      <c r="C1112" s="93"/>
      <c r="D1112" s="54"/>
      <c r="E1112" s="55"/>
      <c r="F1112" s="56"/>
      <c r="G1112" s="88"/>
      <c r="H1112" s="89"/>
      <c r="I1112" s="54"/>
      <c r="J1112" s="89"/>
      <c r="K1112" s="89"/>
      <c r="L1112" s="89"/>
      <c r="M1112" s="89"/>
      <c r="N1112" s="89"/>
      <c r="O1112" s="89"/>
      <c r="P1112" s="89">
        <f>SUM(ImplementationTable[[#This Row],['# of Refugees (registered/pending) ]:['# of Vulnerable Lebanese Hosts ]])</f>
        <v>0</v>
      </c>
      <c r="Q1112" s="57"/>
      <c r="R1112" s="57"/>
      <c r="S1112" s="69"/>
      <c r="T1112" s="58"/>
      <c r="U1112" s="58"/>
      <c r="V1112" s="85">
        <f>SUM(ImplementationTable[[#This Row],['# of Refugees (registered/pending) 2]:['# of Vulnerable Lebanese Hosts 6]])</f>
        <v>0</v>
      </c>
      <c r="W1112" s="81"/>
      <c r="X1112" s="81"/>
      <c r="Y1112" s="81"/>
      <c r="Z1112" s="58"/>
      <c r="AA1112"/>
      <c r="AB1112" s="8"/>
    </row>
    <row r="1113" spans="1:28" ht="30" customHeight="1" x14ac:dyDescent="0.25">
      <c r="A1113" s="54"/>
      <c r="B1113" s="54"/>
      <c r="C1113" s="93"/>
      <c r="D1113" s="54"/>
      <c r="E1113" s="55"/>
      <c r="F1113" s="56"/>
      <c r="G1113" s="88"/>
      <c r="H1113" s="89"/>
      <c r="I1113" s="54"/>
      <c r="J1113" s="89"/>
      <c r="K1113" s="89"/>
      <c r="L1113" s="89"/>
      <c r="M1113" s="89"/>
      <c r="N1113" s="89"/>
      <c r="O1113" s="89"/>
      <c r="P1113" s="89">
        <f>SUM(ImplementationTable[[#This Row],['# of Refugees (registered/pending) ]:['# of Vulnerable Lebanese Hosts ]])</f>
        <v>0</v>
      </c>
      <c r="Q1113" s="57"/>
      <c r="R1113" s="57"/>
      <c r="S1113" s="69"/>
      <c r="T1113" s="58"/>
      <c r="U1113" s="58"/>
      <c r="V1113" s="85">
        <f>SUM(ImplementationTable[[#This Row],['# of Refugees (registered/pending) 2]:['# of Vulnerable Lebanese Hosts 6]])</f>
        <v>0</v>
      </c>
      <c r="W1113" s="81"/>
      <c r="X1113" s="81"/>
      <c r="Y1113" s="81"/>
      <c r="Z1113" s="58"/>
      <c r="AA1113"/>
      <c r="AB1113" s="8"/>
    </row>
    <row r="1114" spans="1:28" ht="30" customHeight="1" x14ac:dyDescent="0.25">
      <c r="A1114" s="54"/>
      <c r="B1114" s="54"/>
      <c r="C1114" s="93"/>
      <c r="D1114" s="54"/>
      <c r="E1114" s="55"/>
      <c r="F1114" s="56"/>
      <c r="G1114" s="88"/>
      <c r="H1114" s="89"/>
      <c r="I1114" s="54"/>
      <c r="J1114" s="89"/>
      <c r="K1114" s="89"/>
      <c r="L1114" s="89"/>
      <c r="M1114" s="89"/>
      <c r="N1114" s="89"/>
      <c r="O1114" s="89"/>
      <c r="P1114" s="89">
        <f>SUM(ImplementationTable[[#This Row],['# of Refugees (registered/pending) ]:['# of Vulnerable Lebanese Hosts ]])</f>
        <v>0</v>
      </c>
      <c r="Q1114" s="57"/>
      <c r="R1114" s="57"/>
      <c r="S1114" s="69"/>
      <c r="T1114" s="58"/>
      <c r="U1114" s="58"/>
      <c r="V1114" s="85">
        <f>SUM(ImplementationTable[[#This Row],['# of Refugees (registered/pending) 2]:['# of Vulnerable Lebanese Hosts 6]])</f>
        <v>0</v>
      </c>
      <c r="W1114" s="81"/>
      <c r="X1114" s="81"/>
      <c r="Y1114" s="81"/>
      <c r="Z1114" s="58"/>
      <c r="AA1114"/>
      <c r="AB1114" s="8"/>
    </row>
    <row r="1115" spans="1:28" ht="30" customHeight="1" x14ac:dyDescent="0.25">
      <c r="A1115" s="54"/>
      <c r="B1115" s="54"/>
      <c r="C1115" s="93"/>
      <c r="D1115" s="54"/>
      <c r="E1115" s="55"/>
      <c r="F1115" s="56"/>
      <c r="G1115" s="88"/>
      <c r="H1115" s="89"/>
      <c r="I1115" s="54"/>
      <c r="J1115" s="89"/>
      <c r="K1115" s="89"/>
      <c r="L1115" s="89"/>
      <c r="M1115" s="89"/>
      <c r="N1115" s="89"/>
      <c r="O1115" s="89"/>
      <c r="P1115" s="89">
        <f>SUM(ImplementationTable[[#This Row],['# of Refugees (registered/pending) ]:['# of Vulnerable Lebanese Hosts ]])</f>
        <v>0</v>
      </c>
      <c r="Q1115" s="57"/>
      <c r="R1115" s="57"/>
      <c r="S1115" s="69"/>
      <c r="T1115" s="58"/>
      <c r="U1115" s="58"/>
      <c r="V1115" s="85">
        <f>SUM(ImplementationTable[[#This Row],['# of Refugees (registered/pending) 2]:['# of Vulnerable Lebanese Hosts 6]])</f>
        <v>0</v>
      </c>
      <c r="W1115" s="81"/>
      <c r="X1115" s="81"/>
      <c r="Y1115" s="81"/>
      <c r="Z1115" s="58"/>
      <c r="AA1115"/>
      <c r="AB1115" s="8"/>
    </row>
    <row r="1116" spans="1:28" ht="30" customHeight="1" x14ac:dyDescent="0.25">
      <c r="A1116" s="54"/>
      <c r="B1116" s="54"/>
      <c r="C1116" s="93"/>
      <c r="D1116" s="54"/>
      <c r="E1116" s="55"/>
      <c r="F1116" s="56"/>
      <c r="G1116" s="88"/>
      <c r="H1116" s="89"/>
      <c r="I1116" s="54"/>
      <c r="J1116" s="89"/>
      <c r="K1116" s="89"/>
      <c r="L1116" s="89"/>
      <c r="M1116" s="89"/>
      <c r="N1116" s="89"/>
      <c r="O1116" s="89"/>
      <c r="P1116" s="89">
        <f>SUM(ImplementationTable[[#This Row],['# of Refugees (registered/pending) ]:['# of Vulnerable Lebanese Hosts ]])</f>
        <v>0</v>
      </c>
      <c r="Q1116" s="57"/>
      <c r="R1116" s="57"/>
      <c r="S1116" s="69"/>
      <c r="T1116" s="58"/>
      <c r="U1116" s="58"/>
      <c r="V1116" s="85">
        <f>SUM(ImplementationTable[[#This Row],['# of Refugees (registered/pending) 2]:['# of Vulnerable Lebanese Hosts 6]])</f>
        <v>0</v>
      </c>
      <c r="W1116" s="81"/>
      <c r="X1116" s="81"/>
      <c r="Y1116" s="81"/>
      <c r="Z1116" s="58"/>
      <c r="AA1116"/>
      <c r="AB1116" s="8"/>
    </row>
    <row r="1117" spans="1:28" ht="30" customHeight="1" x14ac:dyDescent="0.25">
      <c r="A1117" s="54"/>
      <c r="B1117" s="54"/>
      <c r="C1117" s="93"/>
      <c r="D1117" s="54"/>
      <c r="E1117" s="55"/>
      <c r="F1117" s="56"/>
      <c r="G1117" s="88"/>
      <c r="H1117" s="89"/>
      <c r="I1117" s="54"/>
      <c r="J1117" s="89"/>
      <c r="K1117" s="89"/>
      <c r="L1117" s="89"/>
      <c r="M1117" s="89"/>
      <c r="N1117" s="89"/>
      <c r="O1117" s="89"/>
      <c r="P1117" s="89">
        <f>SUM(ImplementationTable[[#This Row],['# of Refugees (registered/pending) ]:['# of Vulnerable Lebanese Hosts ]])</f>
        <v>0</v>
      </c>
      <c r="Q1117" s="57"/>
      <c r="R1117" s="57"/>
      <c r="S1117" s="69"/>
      <c r="T1117" s="58"/>
      <c r="U1117" s="58"/>
      <c r="V1117" s="85">
        <f>SUM(ImplementationTable[[#This Row],['# of Refugees (registered/pending) 2]:['# of Vulnerable Lebanese Hosts 6]])</f>
        <v>0</v>
      </c>
      <c r="W1117" s="81"/>
      <c r="X1117" s="81"/>
      <c r="Y1117" s="81"/>
      <c r="Z1117" s="58"/>
      <c r="AA1117"/>
      <c r="AB1117" s="8"/>
    </row>
    <row r="1118" spans="1:28" ht="30" customHeight="1" x14ac:dyDescent="0.25">
      <c r="A1118" s="54"/>
      <c r="B1118" s="54"/>
      <c r="C1118" s="93"/>
      <c r="D1118" s="54"/>
      <c r="E1118" s="55"/>
      <c r="F1118" s="56"/>
      <c r="G1118" s="88"/>
      <c r="H1118" s="89"/>
      <c r="I1118" s="54"/>
      <c r="J1118" s="89"/>
      <c r="K1118" s="89"/>
      <c r="L1118" s="89"/>
      <c r="M1118" s="89"/>
      <c r="N1118" s="89"/>
      <c r="O1118" s="89"/>
      <c r="P1118" s="89">
        <f>SUM(ImplementationTable[[#This Row],['# of Refugees (registered/pending) ]:['# of Vulnerable Lebanese Hosts ]])</f>
        <v>0</v>
      </c>
      <c r="Q1118" s="57"/>
      <c r="R1118" s="57"/>
      <c r="S1118" s="69"/>
      <c r="T1118" s="58"/>
      <c r="U1118" s="58"/>
      <c r="V1118" s="85">
        <f>SUM(ImplementationTable[[#This Row],['# of Refugees (registered/pending) 2]:['# of Vulnerable Lebanese Hosts 6]])</f>
        <v>0</v>
      </c>
      <c r="W1118" s="81"/>
      <c r="X1118" s="81"/>
      <c r="Y1118" s="81"/>
      <c r="Z1118" s="58"/>
      <c r="AA1118"/>
      <c r="AB1118" s="8"/>
    </row>
    <row r="1119" spans="1:28" ht="30" customHeight="1" x14ac:dyDescent="0.25">
      <c r="A1119" s="54"/>
      <c r="B1119" s="54"/>
      <c r="C1119" s="93"/>
      <c r="D1119" s="54"/>
      <c r="E1119" s="55"/>
      <c r="F1119" s="56"/>
      <c r="G1119" s="88"/>
      <c r="H1119" s="89"/>
      <c r="I1119" s="54"/>
      <c r="J1119" s="89"/>
      <c r="K1119" s="89"/>
      <c r="L1119" s="89"/>
      <c r="M1119" s="89"/>
      <c r="N1119" s="89"/>
      <c r="O1119" s="89"/>
      <c r="P1119" s="89">
        <f>SUM(ImplementationTable[[#This Row],['# of Refugees (registered/pending) ]:['# of Vulnerable Lebanese Hosts ]])</f>
        <v>0</v>
      </c>
      <c r="Q1119" s="57"/>
      <c r="R1119" s="57"/>
      <c r="S1119" s="69"/>
      <c r="T1119" s="58"/>
      <c r="U1119" s="58"/>
      <c r="V1119" s="85">
        <f>SUM(ImplementationTable[[#This Row],['# of Refugees (registered/pending) 2]:['# of Vulnerable Lebanese Hosts 6]])</f>
        <v>0</v>
      </c>
      <c r="W1119" s="81"/>
      <c r="X1119" s="81"/>
      <c r="Y1119" s="81"/>
      <c r="Z1119" s="58"/>
      <c r="AA1119"/>
      <c r="AB1119" s="8"/>
    </row>
    <row r="1120" spans="1:28" ht="30" customHeight="1" x14ac:dyDescent="0.25">
      <c r="A1120" s="54"/>
      <c r="B1120" s="54"/>
      <c r="C1120" s="93"/>
      <c r="D1120" s="54"/>
      <c r="E1120" s="55"/>
      <c r="F1120" s="56"/>
      <c r="G1120" s="88"/>
      <c r="H1120" s="89"/>
      <c r="I1120" s="54"/>
      <c r="J1120" s="89"/>
      <c r="K1120" s="89"/>
      <c r="L1120" s="89"/>
      <c r="M1120" s="89"/>
      <c r="N1120" s="89"/>
      <c r="O1120" s="89"/>
      <c r="P1120" s="89">
        <f>SUM(ImplementationTable[[#This Row],['# of Refugees (registered/pending) ]:['# of Vulnerable Lebanese Hosts ]])</f>
        <v>0</v>
      </c>
      <c r="Q1120" s="57"/>
      <c r="R1120" s="57"/>
      <c r="S1120" s="69"/>
      <c r="T1120" s="58"/>
      <c r="U1120" s="58"/>
      <c r="V1120" s="85">
        <f>SUM(ImplementationTable[[#This Row],['# of Refugees (registered/pending) 2]:['# of Vulnerable Lebanese Hosts 6]])</f>
        <v>0</v>
      </c>
      <c r="W1120" s="81"/>
      <c r="X1120" s="81"/>
      <c r="Y1120" s="81"/>
      <c r="Z1120" s="58"/>
      <c r="AA1120"/>
      <c r="AB1120" s="8"/>
    </row>
    <row r="1121" spans="1:28" ht="30" customHeight="1" x14ac:dyDescent="0.25">
      <c r="A1121" s="54"/>
      <c r="B1121" s="54"/>
      <c r="C1121" s="93"/>
      <c r="D1121" s="54"/>
      <c r="E1121" s="55"/>
      <c r="F1121" s="56"/>
      <c r="G1121" s="88"/>
      <c r="H1121" s="89"/>
      <c r="I1121" s="54"/>
      <c r="J1121" s="89"/>
      <c r="K1121" s="89"/>
      <c r="L1121" s="89"/>
      <c r="M1121" s="89"/>
      <c r="N1121" s="89"/>
      <c r="O1121" s="89"/>
      <c r="P1121" s="89">
        <f>SUM(ImplementationTable[[#This Row],['# of Refugees (registered/pending) ]:['# of Vulnerable Lebanese Hosts ]])</f>
        <v>0</v>
      </c>
      <c r="Q1121" s="57"/>
      <c r="R1121" s="57"/>
      <c r="S1121" s="69"/>
      <c r="T1121" s="58"/>
      <c r="U1121" s="58"/>
      <c r="V1121" s="85">
        <f>SUM(ImplementationTable[[#This Row],['# of Refugees (registered/pending) 2]:['# of Vulnerable Lebanese Hosts 6]])</f>
        <v>0</v>
      </c>
      <c r="W1121" s="81"/>
      <c r="X1121" s="81"/>
      <c r="Y1121" s="81"/>
      <c r="Z1121" s="58"/>
      <c r="AA1121"/>
      <c r="AB1121" s="8"/>
    </row>
    <row r="1122" spans="1:28" ht="30" customHeight="1" x14ac:dyDescent="0.25">
      <c r="A1122" s="54"/>
      <c r="B1122" s="54"/>
      <c r="C1122" s="93"/>
      <c r="D1122" s="54"/>
      <c r="E1122" s="55"/>
      <c r="F1122" s="56"/>
      <c r="G1122" s="88"/>
      <c r="H1122" s="89"/>
      <c r="I1122" s="54"/>
      <c r="J1122" s="89"/>
      <c r="K1122" s="89"/>
      <c r="L1122" s="89"/>
      <c r="M1122" s="89"/>
      <c r="N1122" s="89"/>
      <c r="O1122" s="89"/>
      <c r="P1122" s="89">
        <f>SUM(ImplementationTable[[#This Row],['# of Refugees (registered/pending) ]:['# of Vulnerable Lebanese Hosts ]])</f>
        <v>0</v>
      </c>
      <c r="Q1122" s="57"/>
      <c r="R1122" s="57"/>
      <c r="S1122" s="69"/>
      <c r="T1122" s="58"/>
      <c r="U1122" s="58"/>
      <c r="V1122" s="85">
        <f>SUM(ImplementationTable[[#This Row],['# of Refugees (registered/pending) 2]:['# of Vulnerable Lebanese Hosts 6]])</f>
        <v>0</v>
      </c>
      <c r="W1122" s="81"/>
      <c r="X1122" s="81"/>
      <c r="Y1122" s="81"/>
      <c r="Z1122" s="58"/>
      <c r="AA1122"/>
      <c r="AB1122" s="8"/>
    </row>
    <row r="1123" spans="1:28" ht="30" customHeight="1" x14ac:dyDescent="0.25">
      <c r="A1123" s="54"/>
      <c r="B1123" s="54"/>
      <c r="C1123" s="93"/>
      <c r="D1123" s="54"/>
      <c r="E1123" s="55"/>
      <c r="F1123" s="56"/>
      <c r="G1123" s="88"/>
      <c r="H1123" s="89"/>
      <c r="I1123" s="54"/>
      <c r="J1123" s="89"/>
      <c r="K1123" s="89"/>
      <c r="L1123" s="89"/>
      <c r="M1123" s="89"/>
      <c r="N1123" s="89"/>
      <c r="O1123" s="89"/>
      <c r="P1123" s="89">
        <f>SUM(ImplementationTable[[#This Row],['# of Refugees (registered/pending) ]:['# of Vulnerable Lebanese Hosts ]])</f>
        <v>0</v>
      </c>
      <c r="Q1123" s="57"/>
      <c r="R1123" s="57"/>
      <c r="S1123" s="69"/>
      <c r="T1123" s="58"/>
      <c r="U1123" s="58"/>
      <c r="V1123" s="85">
        <f>SUM(ImplementationTable[[#This Row],['# of Refugees (registered/pending) 2]:['# of Vulnerable Lebanese Hosts 6]])</f>
        <v>0</v>
      </c>
      <c r="W1123" s="81"/>
      <c r="X1123" s="81"/>
      <c r="Y1123" s="81"/>
      <c r="Z1123" s="58"/>
      <c r="AA1123"/>
      <c r="AB1123" s="8"/>
    </row>
    <row r="1124" spans="1:28" ht="30" customHeight="1" x14ac:dyDescent="0.25">
      <c r="A1124" s="54"/>
      <c r="B1124" s="54"/>
      <c r="C1124" s="93"/>
      <c r="D1124" s="54"/>
      <c r="E1124" s="55"/>
      <c r="F1124" s="56"/>
      <c r="G1124" s="88"/>
      <c r="H1124" s="89"/>
      <c r="I1124" s="54"/>
      <c r="J1124" s="89"/>
      <c r="K1124" s="89"/>
      <c r="L1124" s="89"/>
      <c r="M1124" s="89"/>
      <c r="N1124" s="89"/>
      <c r="O1124" s="89"/>
      <c r="P1124" s="89">
        <f>SUM(ImplementationTable[[#This Row],['# of Refugees (registered/pending) ]:['# of Vulnerable Lebanese Hosts ]])</f>
        <v>0</v>
      </c>
      <c r="Q1124" s="57"/>
      <c r="R1124" s="57"/>
      <c r="S1124" s="69"/>
      <c r="T1124" s="58"/>
      <c r="U1124" s="58"/>
      <c r="V1124" s="85">
        <f>SUM(ImplementationTable[[#This Row],['# of Refugees (registered/pending) 2]:['# of Vulnerable Lebanese Hosts 6]])</f>
        <v>0</v>
      </c>
      <c r="W1124" s="81"/>
      <c r="X1124" s="81"/>
      <c r="Y1124" s="81"/>
      <c r="Z1124" s="58"/>
      <c r="AA1124"/>
      <c r="AB1124" s="8"/>
    </row>
    <row r="1125" spans="1:28" ht="30" customHeight="1" x14ac:dyDescent="0.25">
      <c r="A1125" s="54"/>
      <c r="B1125" s="54"/>
      <c r="C1125" s="93"/>
      <c r="D1125" s="54"/>
      <c r="E1125" s="55"/>
      <c r="F1125" s="56"/>
      <c r="G1125" s="88"/>
      <c r="H1125" s="89"/>
      <c r="I1125" s="54"/>
      <c r="J1125" s="89"/>
      <c r="K1125" s="89"/>
      <c r="L1125" s="89"/>
      <c r="M1125" s="89"/>
      <c r="N1125" s="89"/>
      <c r="O1125" s="89"/>
      <c r="P1125" s="89">
        <f>SUM(ImplementationTable[[#This Row],['# of Refugees (registered/pending) ]:['# of Vulnerable Lebanese Hosts ]])</f>
        <v>0</v>
      </c>
      <c r="Q1125" s="57"/>
      <c r="R1125" s="57"/>
      <c r="S1125" s="69"/>
      <c r="T1125" s="58"/>
      <c r="U1125" s="58"/>
      <c r="V1125" s="85">
        <f>SUM(ImplementationTable[[#This Row],['# of Refugees (registered/pending) 2]:['# of Vulnerable Lebanese Hosts 6]])</f>
        <v>0</v>
      </c>
      <c r="W1125" s="81"/>
      <c r="X1125" s="81"/>
      <c r="Y1125" s="81"/>
      <c r="Z1125" s="58"/>
      <c r="AA1125"/>
      <c r="AB1125" s="8"/>
    </row>
    <row r="1126" spans="1:28" ht="30" customHeight="1" x14ac:dyDescent="0.25">
      <c r="A1126" s="54"/>
      <c r="B1126" s="54"/>
      <c r="C1126" s="93"/>
      <c r="D1126" s="54"/>
      <c r="E1126" s="55"/>
      <c r="F1126" s="56"/>
      <c r="G1126" s="88"/>
      <c r="H1126" s="89"/>
      <c r="I1126" s="54"/>
      <c r="J1126" s="89"/>
      <c r="K1126" s="89"/>
      <c r="L1126" s="89"/>
      <c r="M1126" s="89"/>
      <c r="N1126" s="89"/>
      <c r="O1126" s="89"/>
      <c r="P1126" s="89">
        <f>SUM(ImplementationTable[[#This Row],['# of Refugees (registered/pending) ]:['# of Vulnerable Lebanese Hosts ]])</f>
        <v>0</v>
      </c>
      <c r="Q1126" s="57"/>
      <c r="R1126" s="57"/>
      <c r="S1126" s="69"/>
      <c r="T1126" s="58"/>
      <c r="U1126" s="58"/>
      <c r="V1126" s="85">
        <f>SUM(ImplementationTable[[#This Row],['# of Refugees (registered/pending) 2]:['# of Vulnerable Lebanese Hosts 6]])</f>
        <v>0</v>
      </c>
      <c r="W1126" s="81"/>
      <c r="X1126" s="81"/>
      <c r="Y1126" s="81"/>
      <c r="Z1126" s="58"/>
      <c r="AA1126"/>
      <c r="AB1126" s="8"/>
    </row>
    <row r="1127" spans="1:28" ht="30" customHeight="1" x14ac:dyDescent="0.25">
      <c r="A1127" s="54"/>
      <c r="B1127" s="54"/>
      <c r="C1127" s="93"/>
      <c r="D1127" s="54"/>
      <c r="E1127" s="55"/>
      <c r="F1127" s="56"/>
      <c r="G1127" s="88"/>
      <c r="H1127" s="89"/>
      <c r="I1127" s="54"/>
      <c r="J1127" s="89"/>
      <c r="K1127" s="89"/>
      <c r="L1127" s="89"/>
      <c r="M1127" s="89"/>
      <c r="N1127" s="89"/>
      <c r="O1127" s="89"/>
      <c r="P1127" s="89">
        <f>SUM(ImplementationTable[[#This Row],['# of Refugees (registered/pending) ]:['# of Vulnerable Lebanese Hosts ]])</f>
        <v>0</v>
      </c>
      <c r="Q1127" s="57"/>
      <c r="R1127" s="57"/>
      <c r="S1127" s="69"/>
      <c r="T1127" s="58"/>
      <c r="U1127" s="58"/>
      <c r="V1127" s="85">
        <f>SUM(ImplementationTable[[#This Row],['# of Refugees (registered/pending) 2]:['# of Vulnerable Lebanese Hosts 6]])</f>
        <v>0</v>
      </c>
      <c r="W1127" s="81"/>
      <c r="X1127" s="81"/>
      <c r="Y1127" s="81"/>
      <c r="Z1127" s="58"/>
      <c r="AA1127"/>
      <c r="AB1127" s="8"/>
    </row>
    <row r="1128" spans="1:28" ht="30" customHeight="1" x14ac:dyDescent="0.25">
      <c r="A1128" s="54"/>
      <c r="B1128" s="54"/>
      <c r="C1128" s="93"/>
      <c r="D1128" s="54"/>
      <c r="E1128" s="55"/>
      <c r="F1128" s="56"/>
      <c r="G1128" s="88"/>
      <c r="H1128" s="89"/>
      <c r="I1128" s="54"/>
      <c r="J1128" s="89"/>
      <c r="K1128" s="89"/>
      <c r="L1128" s="89"/>
      <c r="M1128" s="89"/>
      <c r="N1128" s="89"/>
      <c r="O1128" s="89"/>
      <c r="P1128" s="89">
        <f>SUM(ImplementationTable[[#This Row],['# of Refugees (registered/pending) ]:['# of Vulnerable Lebanese Hosts ]])</f>
        <v>0</v>
      </c>
      <c r="Q1128" s="57"/>
      <c r="R1128" s="57"/>
      <c r="S1128" s="69"/>
      <c r="T1128" s="58"/>
      <c r="U1128" s="58"/>
      <c r="V1128" s="85">
        <f>SUM(ImplementationTable[[#This Row],['# of Refugees (registered/pending) 2]:['# of Vulnerable Lebanese Hosts 6]])</f>
        <v>0</v>
      </c>
      <c r="W1128" s="81"/>
      <c r="X1128" s="81"/>
      <c r="Y1128" s="81"/>
      <c r="Z1128" s="58"/>
      <c r="AA1128"/>
      <c r="AB1128" s="8"/>
    </row>
    <row r="1129" spans="1:28" ht="30" customHeight="1" x14ac:dyDescent="0.25">
      <c r="A1129" s="54"/>
      <c r="B1129" s="54"/>
      <c r="C1129" s="93"/>
      <c r="D1129" s="54"/>
      <c r="E1129" s="55"/>
      <c r="F1129" s="56"/>
      <c r="G1129" s="88"/>
      <c r="H1129" s="89"/>
      <c r="I1129" s="54"/>
      <c r="J1129" s="89"/>
      <c r="K1129" s="89"/>
      <c r="L1129" s="89"/>
      <c r="M1129" s="89"/>
      <c r="N1129" s="89"/>
      <c r="O1129" s="89"/>
      <c r="P1129" s="89">
        <f>SUM(ImplementationTable[[#This Row],['# of Refugees (registered/pending) ]:['# of Vulnerable Lebanese Hosts ]])</f>
        <v>0</v>
      </c>
      <c r="Q1129" s="57"/>
      <c r="R1129" s="57"/>
      <c r="S1129" s="69"/>
      <c r="T1129" s="58"/>
      <c r="U1129" s="58"/>
      <c r="V1129" s="85">
        <f>SUM(ImplementationTable[[#This Row],['# of Refugees (registered/pending) 2]:['# of Vulnerable Lebanese Hosts 6]])</f>
        <v>0</v>
      </c>
      <c r="W1129" s="81"/>
      <c r="X1129" s="81"/>
      <c r="Y1129" s="81"/>
      <c r="Z1129" s="58"/>
      <c r="AA1129"/>
      <c r="AB1129" s="8"/>
    </row>
    <row r="1130" spans="1:28" ht="30" customHeight="1" x14ac:dyDescent="0.25">
      <c r="A1130" s="54"/>
      <c r="B1130" s="54"/>
      <c r="C1130" s="93"/>
      <c r="D1130" s="54"/>
      <c r="E1130" s="55"/>
      <c r="F1130" s="56"/>
      <c r="G1130" s="88"/>
      <c r="H1130" s="89"/>
      <c r="I1130" s="54"/>
      <c r="J1130" s="89"/>
      <c r="K1130" s="89"/>
      <c r="L1130" s="89"/>
      <c r="M1130" s="89"/>
      <c r="N1130" s="89"/>
      <c r="O1130" s="89"/>
      <c r="P1130" s="89">
        <f>SUM(ImplementationTable[[#This Row],['# of Refugees (registered/pending) ]:['# of Vulnerable Lebanese Hosts ]])</f>
        <v>0</v>
      </c>
      <c r="Q1130" s="57"/>
      <c r="R1130" s="57"/>
      <c r="S1130" s="69"/>
      <c r="T1130" s="58"/>
      <c r="U1130" s="58"/>
      <c r="V1130" s="85">
        <f>SUM(ImplementationTable[[#This Row],['# of Refugees (registered/pending) 2]:['# of Vulnerable Lebanese Hosts 6]])</f>
        <v>0</v>
      </c>
      <c r="W1130" s="81"/>
      <c r="X1130" s="81"/>
      <c r="Y1130" s="81"/>
      <c r="Z1130" s="58"/>
      <c r="AA1130"/>
      <c r="AB1130" s="8"/>
    </row>
    <row r="1131" spans="1:28" ht="30" customHeight="1" x14ac:dyDescent="0.25">
      <c r="A1131" s="54"/>
      <c r="B1131" s="54"/>
      <c r="C1131" s="93"/>
      <c r="D1131" s="54"/>
      <c r="E1131" s="55"/>
      <c r="F1131" s="56"/>
      <c r="G1131" s="88"/>
      <c r="H1131" s="89"/>
      <c r="I1131" s="54"/>
      <c r="J1131" s="89"/>
      <c r="K1131" s="89"/>
      <c r="L1131" s="89"/>
      <c r="M1131" s="89"/>
      <c r="N1131" s="89"/>
      <c r="O1131" s="89"/>
      <c r="P1131" s="89">
        <f>SUM(ImplementationTable[[#This Row],['# of Refugees (registered/pending) ]:['# of Vulnerable Lebanese Hosts ]])</f>
        <v>0</v>
      </c>
      <c r="Q1131" s="57"/>
      <c r="R1131" s="57"/>
      <c r="S1131" s="69"/>
      <c r="T1131" s="58"/>
      <c r="U1131" s="58"/>
      <c r="V1131" s="85">
        <f>SUM(ImplementationTable[[#This Row],['# of Refugees (registered/pending) 2]:['# of Vulnerable Lebanese Hosts 6]])</f>
        <v>0</v>
      </c>
      <c r="W1131" s="81"/>
      <c r="X1131" s="81"/>
      <c r="Y1131" s="81"/>
      <c r="Z1131" s="58"/>
      <c r="AA1131"/>
      <c r="AB1131" s="8"/>
    </row>
    <row r="1132" spans="1:28" ht="30" customHeight="1" x14ac:dyDescent="0.25">
      <c r="A1132" s="54"/>
      <c r="B1132" s="54"/>
      <c r="C1132" s="93"/>
      <c r="D1132" s="54"/>
      <c r="E1132" s="55"/>
      <c r="F1132" s="56"/>
      <c r="G1132" s="88"/>
      <c r="H1132" s="89"/>
      <c r="I1132" s="54"/>
      <c r="J1132" s="89"/>
      <c r="K1132" s="89"/>
      <c r="L1132" s="89"/>
      <c r="M1132" s="89"/>
      <c r="N1132" s="89"/>
      <c r="O1132" s="89"/>
      <c r="P1132" s="89">
        <f>SUM(ImplementationTable[[#This Row],['# of Refugees (registered/pending) ]:['# of Vulnerable Lebanese Hosts ]])</f>
        <v>0</v>
      </c>
      <c r="Q1132" s="57"/>
      <c r="R1132" s="57"/>
      <c r="S1132" s="69"/>
      <c r="T1132" s="58"/>
      <c r="U1132" s="58"/>
      <c r="V1132" s="85">
        <f>SUM(ImplementationTable[[#This Row],['# of Refugees (registered/pending) 2]:['# of Vulnerable Lebanese Hosts 6]])</f>
        <v>0</v>
      </c>
      <c r="W1132" s="81"/>
      <c r="X1132" s="81"/>
      <c r="Y1132" s="81"/>
      <c r="Z1132" s="58"/>
      <c r="AA1132"/>
      <c r="AB1132" s="8"/>
    </row>
    <row r="1133" spans="1:28" ht="30" customHeight="1" x14ac:dyDescent="0.25">
      <c r="A1133" s="54"/>
      <c r="B1133" s="54"/>
      <c r="C1133" s="93"/>
      <c r="D1133" s="54"/>
      <c r="E1133" s="55"/>
      <c r="F1133" s="56"/>
      <c r="G1133" s="88"/>
      <c r="H1133" s="89"/>
      <c r="I1133" s="54"/>
      <c r="J1133" s="89"/>
      <c r="K1133" s="89"/>
      <c r="L1133" s="89"/>
      <c r="M1133" s="89"/>
      <c r="N1133" s="89"/>
      <c r="O1133" s="89"/>
      <c r="P1133" s="89">
        <f>SUM(ImplementationTable[[#This Row],['# of Refugees (registered/pending) ]:['# of Vulnerable Lebanese Hosts ]])</f>
        <v>0</v>
      </c>
      <c r="Q1133" s="57"/>
      <c r="R1133" s="57"/>
      <c r="S1133" s="69"/>
      <c r="T1133" s="58"/>
      <c r="U1133" s="58"/>
      <c r="V1133" s="85">
        <f>SUM(ImplementationTable[[#This Row],['# of Refugees (registered/pending) 2]:['# of Vulnerable Lebanese Hosts 6]])</f>
        <v>0</v>
      </c>
      <c r="W1133" s="81"/>
      <c r="X1133" s="81"/>
      <c r="Y1133" s="81"/>
      <c r="Z1133" s="58"/>
      <c r="AA1133"/>
      <c r="AB1133" s="8"/>
    </row>
    <row r="1134" spans="1:28" ht="30" customHeight="1" x14ac:dyDescent="0.25">
      <c r="A1134" s="54"/>
      <c r="B1134" s="54"/>
      <c r="C1134" s="93"/>
      <c r="D1134" s="54"/>
      <c r="E1134" s="55"/>
      <c r="F1134" s="56"/>
      <c r="G1134" s="88"/>
      <c r="H1134" s="89"/>
      <c r="I1134" s="54"/>
      <c r="J1134" s="89"/>
      <c r="K1134" s="89"/>
      <c r="L1134" s="89"/>
      <c r="M1134" s="89"/>
      <c r="N1134" s="89"/>
      <c r="O1134" s="89"/>
      <c r="P1134" s="89">
        <f>SUM(ImplementationTable[[#This Row],['# of Refugees (registered/pending) ]:['# of Vulnerable Lebanese Hosts ]])</f>
        <v>0</v>
      </c>
      <c r="Q1134" s="57"/>
      <c r="R1134" s="57"/>
      <c r="S1134" s="69"/>
      <c r="T1134" s="58"/>
      <c r="U1134" s="58"/>
      <c r="V1134" s="85">
        <f>SUM(ImplementationTable[[#This Row],['# of Refugees (registered/pending) 2]:['# of Vulnerable Lebanese Hosts 6]])</f>
        <v>0</v>
      </c>
      <c r="W1134" s="81"/>
      <c r="X1134" s="81"/>
      <c r="Y1134" s="81"/>
      <c r="Z1134" s="58"/>
      <c r="AA1134"/>
      <c r="AB1134" s="8"/>
    </row>
    <row r="1135" spans="1:28" ht="30" customHeight="1" x14ac:dyDescent="0.25">
      <c r="A1135" s="54"/>
      <c r="B1135" s="54"/>
      <c r="C1135" s="93"/>
      <c r="D1135" s="54"/>
      <c r="E1135" s="55"/>
      <c r="F1135" s="56"/>
      <c r="G1135" s="88"/>
      <c r="H1135" s="89"/>
      <c r="I1135" s="54"/>
      <c r="J1135" s="89"/>
      <c r="K1135" s="89"/>
      <c r="L1135" s="89"/>
      <c r="M1135" s="89"/>
      <c r="N1135" s="89"/>
      <c r="O1135" s="89"/>
      <c r="P1135" s="89">
        <f>SUM(ImplementationTable[[#This Row],['# of Refugees (registered/pending) ]:['# of Vulnerable Lebanese Hosts ]])</f>
        <v>0</v>
      </c>
      <c r="Q1135" s="57"/>
      <c r="R1135" s="57"/>
      <c r="S1135" s="69"/>
      <c r="T1135" s="58"/>
      <c r="U1135" s="58"/>
      <c r="V1135" s="85">
        <f>SUM(ImplementationTable[[#This Row],['# of Refugees (registered/pending) 2]:['# of Vulnerable Lebanese Hosts 6]])</f>
        <v>0</v>
      </c>
      <c r="W1135" s="81"/>
      <c r="X1135" s="81"/>
      <c r="Y1135" s="81"/>
      <c r="Z1135" s="58"/>
      <c r="AA1135"/>
      <c r="AB1135" s="8"/>
    </row>
    <row r="1136" spans="1:28" ht="30" customHeight="1" x14ac:dyDescent="0.25">
      <c r="A1136" s="54"/>
      <c r="B1136" s="54"/>
      <c r="C1136" s="93"/>
      <c r="D1136" s="54"/>
      <c r="E1136" s="55"/>
      <c r="F1136" s="56"/>
      <c r="G1136" s="88"/>
      <c r="H1136" s="89"/>
      <c r="I1136" s="54"/>
      <c r="J1136" s="89"/>
      <c r="K1136" s="89"/>
      <c r="L1136" s="89"/>
      <c r="M1136" s="89"/>
      <c r="N1136" s="89"/>
      <c r="O1136" s="89"/>
      <c r="P1136" s="89">
        <f>SUM(ImplementationTable[[#This Row],['# of Refugees (registered/pending) ]:['# of Vulnerable Lebanese Hosts ]])</f>
        <v>0</v>
      </c>
      <c r="Q1136" s="57"/>
      <c r="R1136" s="57"/>
      <c r="S1136" s="69"/>
      <c r="T1136" s="58"/>
      <c r="U1136" s="58"/>
      <c r="V1136" s="85">
        <f>SUM(ImplementationTable[[#This Row],['# of Refugees (registered/pending) 2]:['# of Vulnerable Lebanese Hosts 6]])</f>
        <v>0</v>
      </c>
      <c r="W1136" s="81"/>
      <c r="X1136" s="81"/>
      <c r="Y1136" s="81"/>
      <c r="Z1136" s="58"/>
      <c r="AA1136"/>
      <c r="AB1136" s="8"/>
    </row>
    <row r="1137" spans="1:28" ht="30" customHeight="1" x14ac:dyDescent="0.25">
      <c r="A1137" s="54"/>
      <c r="B1137" s="54"/>
      <c r="C1137" s="93"/>
      <c r="D1137" s="54"/>
      <c r="E1137" s="55"/>
      <c r="F1137" s="56"/>
      <c r="G1137" s="88"/>
      <c r="H1137" s="89"/>
      <c r="I1137" s="54"/>
      <c r="J1137" s="89"/>
      <c r="K1137" s="89"/>
      <c r="L1137" s="89"/>
      <c r="M1137" s="89"/>
      <c r="N1137" s="89"/>
      <c r="O1137" s="89"/>
      <c r="P1137" s="89">
        <f>SUM(ImplementationTable[[#This Row],['# of Refugees (registered/pending) ]:['# of Vulnerable Lebanese Hosts ]])</f>
        <v>0</v>
      </c>
      <c r="Q1137" s="57"/>
      <c r="R1137" s="57"/>
      <c r="S1137" s="69"/>
      <c r="T1137" s="58"/>
      <c r="U1137" s="58"/>
      <c r="V1137" s="85">
        <f>SUM(ImplementationTable[[#This Row],['# of Refugees (registered/pending) 2]:['# of Vulnerable Lebanese Hosts 6]])</f>
        <v>0</v>
      </c>
      <c r="W1137" s="81"/>
      <c r="X1137" s="81"/>
      <c r="Y1137" s="81"/>
      <c r="Z1137" s="58"/>
      <c r="AA1137"/>
      <c r="AB1137" s="8"/>
    </row>
    <row r="1138" spans="1:28" ht="30" customHeight="1" x14ac:dyDescent="0.25">
      <c r="A1138" s="54"/>
      <c r="B1138" s="54"/>
      <c r="C1138" s="93"/>
      <c r="D1138" s="54"/>
      <c r="E1138" s="55"/>
      <c r="F1138" s="56"/>
      <c r="G1138" s="88"/>
      <c r="H1138" s="89"/>
      <c r="I1138" s="54"/>
      <c r="J1138" s="89"/>
      <c r="K1138" s="89"/>
      <c r="L1138" s="89"/>
      <c r="M1138" s="89"/>
      <c r="N1138" s="89"/>
      <c r="O1138" s="89"/>
      <c r="P1138" s="89">
        <f>SUM(ImplementationTable[[#This Row],['# of Refugees (registered/pending) ]:['# of Vulnerable Lebanese Hosts ]])</f>
        <v>0</v>
      </c>
      <c r="Q1138" s="57"/>
      <c r="R1138" s="57"/>
      <c r="S1138" s="69"/>
      <c r="T1138" s="58"/>
      <c r="U1138" s="58"/>
      <c r="V1138" s="85">
        <f>SUM(ImplementationTable[[#This Row],['# of Refugees (registered/pending) 2]:['# of Vulnerable Lebanese Hosts 6]])</f>
        <v>0</v>
      </c>
      <c r="W1138" s="81"/>
      <c r="X1138" s="81"/>
      <c r="Y1138" s="81"/>
      <c r="Z1138" s="58"/>
      <c r="AA1138"/>
      <c r="AB1138" s="8"/>
    </row>
    <row r="1139" spans="1:28" ht="30" customHeight="1" x14ac:dyDescent="0.25">
      <c r="A1139" s="54"/>
      <c r="B1139" s="54"/>
      <c r="C1139" s="93"/>
      <c r="D1139" s="54"/>
      <c r="E1139" s="55"/>
      <c r="F1139" s="56"/>
      <c r="G1139" s="88"/>
      <c r="H1139" s="89"/>
      <c r="I1139" s="54"/>
      <c r="J1139" s="89"/>
      <c r="K1139" s="89"/>
      <c r="L1139" s="89"/>
      <c r="M1139" s="89"/>
      <c r="N1139" s="89"/>
      <c r="O1139" s="89"/>
      <c r="P1139" s="89">
        <f>SUM(ImplementationTable[[#This Row],['# of Refugees (registered/pending) ]:['# of Vulnerable Lebanese Hosts ]])</f>
        <v>0</v>
      </c>
      <c r="Q1139" s="57"/>
      <c r="R1139" s="57"/>
      <c r="S1139" s="69"/>
      <c r="T1139" s="58"/>
      <c r="U1139" s="58"/>
      <c r="V1139" s="85">
        <f>SUM(ImplementationTable[[#This Row],['# of Refugees (registered/pending) 2]:['# of Vulnerable Lebanese Hosts 6]])</f>
        <v>0</v>
      </c>
      <c r="W1139" s="81"/>
      <c r="X1139" s="81"/>
      <c r="Y1139" s="81"/>
      <c r="Z1139" s="58"/>
      <c r="AA1139"/>
      <c r="AB1139" s="8"/>
    </row>
    <row r="1140" spans="1:28" ht="30" customHeight="1" x14ac:dyDescent="0.25">
      <c r="A1140" s="54"/>
      <c r="B1140" s="54"/>
      <c r="C1140" s="93"/>
      <c r="D1140" s="54"/>
      <c r="E1140" s="55"/>
      <c r="F1140" s="56"/>
      <c r="G1140" s="88"/>
      <c r="H1140" s="89"/>
      <c r="I1140" s="54"/>
      <c r="J1140" s="89"/>
      <c r="K1140" s="89"/>
      <c r="L1140" s="89"/>
      <c r="M1140" s="89"/>
      <c r="N1140" s="89"/>
      <c r="O1140" s="89"/>
      <c r="P1140" s="89">
        <f>SUM(ImplementationTable[[#This Row],['# of Refugees (registered/pending) ]:['# of Vulnerable Lebanese Hosts ]])</f>
        <v>0</v>
      </c>
      <c r="Q1140" s="57"/>
      <c r="R1140" s="57"/>
      <c r="S1140" s="69"/>
      <c r="T1140" s="58"/>
      <c r="U1140" s="58"/>
      <c r="V1140" s="85">
        <f>SUM(ImplementationTable[[#This Row],['# of Refugees (registered/pending) 2]:['# of Vulnerable Lebanese Hosts 6]])</f>
        <v>0</v>
      </c>
      <c r="W1140" s="81"/>
      <c r="X1140" s="81"/>
      <c r="Y1140" s="81"/>
      <c r="Z1140" s="58"/>
      <c r="AA1140"/>
      <c r="AB1140" s="8"/>
    </row>
    <row r="1141" spans="1:28" ht="30" customHeight="1" x14ac:dyDescent="0.25">
      <c r="A1141" s="54"/>
      <c r="B1141" s="54"/>
      <c r="C1141" s="93"/>
      <c r="D1141" s="54"/>
      <c r="E1141" s="55"/>
      <c r="F1141" s="56"/>
      <c r="G1141" s="88"/>
      <c r="H1141" s="89"/>
      <c r="I1141" s="54"/>
      <c r="J1141" s="89"/>
      <c r="K1141" s="89"/>
      <c r="L1141" s="89"/>
      <c r="M1141" s="89"/>
      <c r="N1141" s="89"/>
      <c r="O1141" s="89"/>
      <c r="P1141" s="89">
        <f>SUM(ImplementationTable[[#This Row],['# of Refugees (registered/pending) ]:['# of Vulnerable Lebanese Hosts ]])</f>
        <v>0</v>
      </c>
      <c r="Q1141" s="57"/>
      <c r="R1141" s="57"/>
      <c r="S1141" s="69"/>
      <c r="T1141" s="58"/>
      <c r="U1141" s="58"/>
      <c r="V1141" s="85">
        <f>SUM(ImplementationTable[[#This Row],['# of Refugees (registered/pending) 2]:['# of Vulnerable Lebanese Hosts 6]])</f>
        <v>0</v>
      </c>
      <c r="W1141" s="81"/>
      <c r="X1141" s="81"/>
      <c r="Y1141" s="81"/>
      <c r="Z1141" s="58"/>
      <c r="AA1141"/>
      <c r="AB1141" s="8"/>
    </row>
    <row r="1142" spans="1:28" ht="30" customHeight="1" x14ac:dyDescent="0.25">
      <c r="A1142" s="54"/>
      <c r="B1142" s="54"/>
      <c r="C1142" s="93"/>
      <c r="D1142" s="54"/>
      <c r="E1142" s="55"/>
      <c r="F1142" s="56"/>
      <c r="G1142" s="88"/>
      <c r="H1142" s="89"/>
      <c r="I1142" s="54"/>
      <c r="J1142" s="89"/>
      <c r="K1142" s="89"/>
      <c r="L1142" s="89"/>
      <c r="M1142" s="89"/>
      <c r="N1142" s="89"/>
      <c r="O1142" s="89"/>
      <c r="P1142" s="89">
        <f>SUM(ImplementationTable[[#This Row],['# of Refugees (registered/pending) ]:['# of Vulnerable Lebanese Hosts ]])</f>
        <v>0</v>
      </c>
      <c r="Q1142" s="57"/>
      <c r="R1142" s="57"/>
      <c r="S1142" s="69"/>
      <c r="T1142" s="58"/>
      <c r="U1142" s="58"/>
      <c r="V1142" s="85">
        <f>SUM(ImplementationTable[[#This Row],['# of Refugees (registered/pending) 2]:['# of Vulnerable Lebanese Hosts 6]])</f>
        <v>0</v>
      </c>
      <c r="W1142" s="81"/>
      <c r="X1142" s="81"/>
      <c r="Y1142" s="81"/>
      <c r="Z1142" s="58"/>
      <c r="AA1142"/>
      <c r="AB1142" s="8"/>
    </row>
    <row r="1143" spans="1:28" ht="30" customHeight="1" x14ac:dyDescent="0.25">
      <c r="A1143" s="54"/>
      <c r="B1143" s="54"/>
      <c r="C1143" s="93"/>
      <c r="D1143" s="54"/>
      <c r="E1143" s="55"/>
      <c r="F1143" s="56"/>
      <c r="G1143" s="88"/>
      <c r="H1143" s="89"/>
      <c r="I1143" s="54"/>
      <c r="J1143" s="89"/>
      <c r="K1143" s="89"/>
      <c r="L1143" s="89"/>
      <c r="M1143" s="89"/>
      <c r="N1143" s="89"/>
      <c r="O1143" s="89"/>
      <c r="P1143" s="89">
        <f>SUM(ImplementationTable[[#This Row],['# of Refugees (registered/pending) ]:['# of Vulnerable Lebanese Hosts ]])</f>
        <v>0</v>
      </c>
      <c r="Q1143" s="57"/>
      <c r="R1143" s="57"/>
      <c r="S1143" s="69"/>
      <c r="T1143" s="58"/>
      <c r="U1143" s="58"/>
      <c r="V1143" s="85">
        <f>SUM(ImplementationTable[[#This Row],['# of Refugees (registered/pending) 2]:['# of Vulnerable Lebanese Hosts 6]])</f>
        <v>0</v>
      </c>
      <c r="W1143" s="81"/>
      <c r="X1143" s="81"/>
      <c r="Y1143" s="81"/>
      <c r="Z1143" s="58"/>
      <c r="AA1143"/>
      <c r="AB1143" s="8"/>
    </row>
    <row r="1144" spans="1:28" ht="30" customHeight="1" x14ac:dyDescent="0.25">
      <c r="A1144" s="54"/>
      <c r="B1144" s="54"/>
      <c r="C1144" s="93"/>
      <c r="D1144" s="54"/>
      <c r="E1144" s="55"/>
      <c r="F1144" s="56"/>
      <c r="G1144" s="88"/>
      <c r="H1144" s="89"/>
      <c r="I1144" s="54"/>
      <c r="J1144" s="89"/>
      <c r="K1144" s="89"/>
      <c r="L1144" s="89"/>
      <c r="M1144" s="89"/>
      <c r="N1144" s="89"/>
      <c r="O1144" s="89"/>
      <c r="P1144" s="89">
        <f>SUM(ImplementationTable[[#This Row],['# of Refugees (registered/pending) ]:['# of Vulnerable Lebanese Hosts ]])</f>
        <v>0</v>
      </c>
      <c r="Q1144" s="57"/>
      <c r="R1144" s="57"/>
      <c r="S1144" s="69"/>
      <c r="T1144" s="58"/>
      <c r="U1144" s="58"/>
      <c r="V1144" s="85">
        <f>SUM(ImplementationTable[[#This Row],['# of Refugees (registered/pending) 2]:['# of Vulnerable Lebanese Hosts 6]])</f>
        <v>0</v>
      </c>
      <c r="W1144" s="81"/>
      <c r="X1144" s="81"/>
      <c r="Y1144" s="81"/>
      <c r="Z1144" s="58"/>
      <c r="AA1144"/>
      <c r="AB1144" s="8"/>
    </row>
    <row r="1145" spans="1:28" ht="30" customHeight="1" x14ac:dyDescent="0.25">
      <c r="A1145" s="54"/>
      <c r="B1145" s="54"/>
      <c r="C1145" s="93"/>
      <c r="D1145" s="54"/>
      <c r="E1145" s="55"/>
      <c r="F1145" s="56"/>
      <c r="G1145" s="88"/>
      <c r="H1145" s="89"/>
      <c r="I1145" s="54"/>
      <c r="J1145" s="89"/>
      <c r="K1145" s="89"/>
      <c r="L1145" s="89"/>
      <c r="M1145" s="89"/>
      <c r="N1145" s="89"/>
      <c r="O1145" s="89"/>
      <c r="P1145" s="89">
        <f>SUM(ImplementationTable[[#This Row],['# of Refugees (registered/pending) ]:['# of Vulnerable Lebanese Hosts ]])</f>
        <v>0</v>
      </c>
      <c r="Q1145" s="57"/>
      <c r="R1145" s="57"/>
      <c r="S1145" s="69"/>
      <c r="T1145" s="58"/>
      <c r="U1145" s="58"/>
      <c r="V1145" s="85">
        <f>SUM(ImplementationTable[[#This Row],['# of Refugees (registered/pending) 2]:['# of Vulnerable Lebanese Hosts 6]])</f>
        <v>0</v>
      </c>
      <c r="W1145" s="81"/>
      <c r="X1145" s="81"/>
      <c r="Y1145" s="81"/>
      <c r="Z1145" s="58"/>
      <c r="AA1145"/>
      <c r="AB1145" s="8"/>
    </row>
    <row r="1146" spans="1:28" ht="30" customHeight="1" x14ac:dyDescent="0.25">
      <c r="A1146" s="54"/>
      <c r="B1146" s="54"/>
      <c r="C1146" s="93"/>
      <c r="D1146" s="54"/>
      <c r="E1146" s="55"/>
      <c r="F1146" s="56"/>
      <c r="G1146" s="88"/>
      <c r="H1146" s="89"/>
      <c r="I1146" s="54"/>
      <c r="J1146" s="89"/>
      <c r="K1146" s="89"/>
      <c r="L1146" s="89"/>
      <c r="M1146" s="89"/>
      <c r="N1146" s="89"/>
      <c r="O1146" s="89"/>
      <c r="P1146" s="89">
        <f>SUM(ImplementationTable[[#This Row],['# of Refugees (registered/pending) ]:['# of Vulnerable Lebanese Hosts ]])</f>
        <v>0</v>
      </c>
      <c r="Q1146" s="57"/>
      <c r="R1146" s="57"/>
      <c r="S1146" s="69"/>
      <c r="T1146" s="58"/>
      <c r="U1146" s="58"/>
      <c r="V1146" s="85">
        <f>SUM(ImplementationTable[[#This Row],['# of Refugees (registered/pending) 2]:['# of Vulnerable Lebanese Hosts 6]])</f>
        <v>0</v>
      </c>
      <c r="W1146" s="81"/>
      <c r="X1146" s="81"/>
      <c r="Y1146" s="81"/>
      <c r="Z1146" s="58"/>
      <c r="AA1146"/>
      <c r="AB1146" s="8"/>
    </row>
    <row r="1147" spans="1:28" ht="30" customHeight="1" x14ac:dyDescent="0.25">
      <c r="A1147" s="54"/>
      <c r="B1147" s="54"/>
      <c r="C1147" s="93"/>
      <c r="D1147" s="54"/>
      <c r="E1147" s="55"/>
      <c r="F1147" s="56"/>
      <c r="G1147" s="88"/>
      <c r="H1147" s="89"/>
      <c r="I1147" s="54"/>
      <c r="J1147" s="89"/>
      <c r="K1147" s="89"/>
      <c r="L1147" s="89"/>
      <c r="M1147" s="89"/>
      <c r="N1147" s="89"/>
      <c r="O1147" s="89"/>
      <c r="P1147" s="89">
        <f>SUM(ImplementationTable[[#This Row],['# of Refugees (registered/pending) ]:['# of Vulnerable Lebanese Hosts ]])</f>
        <v>0</v>
      </c>
      <c r="Q1147" s="57"/>
      <c r="R1147" s="57"/>
      <c r="S1147" s="69"/>
      <c r="T1147" s="58"/>
      <c r="U1147" s="58"/>
      <c r="V1147" s="85">
        <f>SUM(ImplementationTable[[#This Row],['# of Refugees (registered/pending) 2]:['# of Vulnerable Lebanese Hosts 6]])</f>
        <v>0</v>
      </c>
      <c r="W1147" s="81"/>
      <c r="X1147" s="81"/>
      <c r="Y1147" s="81"/>
      <c r="Z1147" s="58"/>
      <c r="AA1147"/>
      <c r="AB1147" s="8"/>
    </row>
    <row r="1148" spans="1:28" ht="30" customHeight="1" x14ac:dyDescent="0.25">
      <c r="A1148" s="54"/>
      <c r="B1148" s="54"/>
      <c r="C1148" s="93"/>
      <c r="D1148" s="54"/>
      <c r="E1148" s="55"/>
      <c r="F1148" s="56"/>
      <c r="G1148" s="88"/>
      <c r="H1148" s="89"/>
      <c r="I1148" s="54"/>
      <c r="J1148" s="89"/>
      <c r="K1148" s="89"/>
      <c r="L1148" s="89"/>
      <c r="M1148" s="89"/>
      <c r="N1148" s="89"/>
      <c r="O1148" s="89"/>
      <c r="P1148" s="89">
        <f>SUM(ImplementationTable[[#This Row],['# of Refugees (registered/pending) ]:['# of Vulnerable Lebanese Hosts ]])</f>
        <v>0</v>
      </c>
      <c r="Q1148" s="57"/>
      <c r="R1148" s="57"/>
      <c r="S1148" s="69"/>
      <c r="T1148" s="58"/>
      <c r="U1148" s="58"/>
      <c r="V1148" s="85">
        <f>SUM(ImplementationTable[[#This Row],['# of Refugees (registered/pending) 2]:['# of Vulnerable Lebanese Hosts 6]])</f>
        <v>0</v>
      </c>
      <c r="W1148" s="81"/>
      <c r="X1148" s="81"/>
      <c r="Y1148" s="81"/>
      <c r="Z1148" s="58"/>
      <c r="AA1148"/>
      <c r="AB1148" s="8"/>
    </row>
    <row r="1149" spans="1:28" ht="30" customHeight="1" x14ac:dyDescent="0.25">
      <c r="A1149" s="54"/>
      <c r="B1149" s="54"/>
      <c r="C1149" s="93"/>
      <c r="D1149" s="54"/>
      <c r="E1149" s="55"/>
      <c r="F1149" s="56"/>
      <c r="G1149" s="88"/>
      <c r="H1149" s="89"/>
      <c r="I1149" s="54"/>
      <c r="J1149" s="89"/>
      <c r="K1149" s="89"/>
      <c r="L1149" s="89"/>
      <c r="M1149" s="89"/>
      <c r="N1149" s="89"/>
      <c r="O1149" s="89"/>
      <c r="P1149" s="89">
        <f>SUM(ImplementationTable[[#This Row],['# of Refugees (registered/pending) ]:['# of Vulnerable Lebanese Hosts ]])</f>
        <v>0</v>
      </c>
      <c r="Q1149" s="57"/>
      <c r="R1149" s="57"/>
      <c r="S1149" s="69"/>
      <c r="T1149" s="58"/>
      <c r="U1149" s="58"/>
      <c r="V1149" s="85">
        <f>SUM(ImplementationTable[[#This Row],['# of Refugees (registered/pending) 2]:['# of Vulnerable Lebanese Hosts 6]])</f>
        <v>0</v>
      </c>
      <c r="W1149" s="81"/>
      <c r="X1149" s="81"/>
      <c r="Y1149" s="81"/>
      <c r="Z1149" s="58"/>
      <c r="AA1149"/>
      <c r="AB1149" s="8"/>
    </row>
    <row r="1150" spans="1:28" ht="30" customHeight="1" x14ac:dyDescent="0.25">
      <c r="A1150" s="54"/>
      <c r="B1150" s="54"/>
      <c r="C1150" s="93"/>
      <c r="D1150" s="54"/>
      <c r="E1150" s="55"/>
      <c r="F1150" s="56"/>
      <c r="G1150" s="88"/>
      <c r="H1150" s="89"/>
      <c r="I1150" s="54"/>
      <c r="J1150" s="89"/>
      <c r="K1150" s="89"/>
      <c r="L1150" s="89"/>
      <c r="M1150" s="89"/>
      <c r="N1150" s="89"/>
      <c r="O1150" s="89"/>
      <c r="P1150" s="89">
        <f>SUM(ImplementationTable[[#This Row],['# of Refugees (registered/pending) ]:['# of Vulnerable Lebanese Hosts ]])</f>
        <v>0</v>
      </c>
      <c r="Q1150" s="57"/>
      <c r="R1150" s="57"/>
      <c r="S1150" s="69"/>
      <c r="T1150" s="58"/>
      <c r="U1150" s="58"/>
      <c r="V1150" s="85">
        <f>SUM(ImplementationTable[[#This Row],['# of Refugees (registered/pending) 2]:['# of Vulnerable Lebanese Hosts 6]])</f>
        <v>0</v>
      </c>
      <c r="W1150" s="81"/>
      <c r="X1150" s="81"/>
      <c r="Y1150" s="81"/>
      <c r="Z1150" s="58"/>
      <c r="AA1150"/>
      <c r="AB1150" s="8"/>
    </row>
    <row r="1151" spans="1:28" ht="30" customHeight="1" x14ac:dyDescent="0.25">
      <c r="A1151" s="54"/>
      <c r="B1151" s="54"/>
      <c r="C1151" s="93"/>
      <c r="D1151" s="54"/>
      <c r="E1151" s="55"/>
      <c r="F1151" s="56"/>
      <c r="G1151" s="88"/>
      <c r="H1151" s="89"/>
      <c r="I1151" s="54"/>
      <c r="J1151" s="89"/>
      <c r="K1151" s="89"/>
      <c r="L1151" s="89"/>
      <c r="M1151" s="89"/>
      <c r="N1151" s="89"/>
      <c r="O1151" s="89"/>
      <c r="P1151" s="89">
        <f>SUM(ImplementationTable[[#This Row],['# of Refugees (registered/pending) ]:['# of Vulnerable Lebanese Hosts ]])</f>
        <v>0</v>
      </c>
      <c r="Q1151" s="57"/>
      <c r="R1151" s="57"/>
      <c r="S1151" s="69"/>
      <c r="T1151" s="58"/>
      <c r="U1151" s="58"/>
      <c r="V1151" s="85">
        <f>SUM(ImplementationTable[[#This Row],['# of Refugees (registered/pending) 2]:['# of Vulnerable Lebanese Hosts 6]])</f>
        <v>0</v>
      </c>
      <c r="W1151" s="81"/>
      <c r="X1151" s="81"/>
      <c r="Y1151" s="81"/>
      <c r="Z1151" s="58"/>
      <c r="AA1151"/>
      <c r="AB1151" s="8"/>
    </row>
    <row r="1152" spans="1:28" ht="30" customHeight="1" x14ac:dyDescent="0.25">
      <c r="A1152" s="54"/>
      <c r="B1152" s="54"/>
      <c r="C1152" s="93"/>
      <c r="D1152" s="54"/>
      <c r="E1152" s="55"/>
      <c r="F1152" s="56"/>
      <c r="G1152" s="88"/>
      <c r="H1152" s="89"/>
      <c r="I1152" s="54"/>
      <c r="J1152" s="89"/>
      <c r="K1152" s="89"/>
      <c r="L1152" s="89"/>
      <c r="M1152" s="89"/>
      <c r="N1152" s="89"/>
      <c r="O1152" s="89"/>
      <c r="P1152" s="89">
        <f>SUM(ImplementationTable[[#This Row],['# of Refugees (registered/pending) ]:['# of Vulnerable Lebanese Hosts ]])</f>
        <v>0</v>
      </c>
      <c r="Q1152" s="57"/>
      <c r="R1152" s="57"/>
      <c r="S1152" s="69"/>
      <c r="T1152" s="58"/>
      <c r="U1152" s="58"/>
      <c r="V1152" s="85">
        <f>SUM(ImplementationTable[[#This Row],['# of Refugees (registered/pending) 2]:['# of Vulnerable Lebanese Hosts 6]])</f>
        <v>0</v>
      </c>
      <c r="W1152" s="81"/>
      <c r="X1152" s="81"/>
      <c r="Y1152" s="81"/>
      <c r="Z1152" s="58"/>
      <c r="AA1152"/>
      <c r="AB1152" s="8"/>
    </row>
    <row r="1153" spans="1:28" ht="30" customHeight="1" x14ac:dyDescent="0.25">
      <c r="A1153" s="54"/>
      <c r="B1153" s="54"/>
      <c r="C1153" s="93"/>
      <c r="D1153" s="54"/>
      <c r="E1153" s="55"/>
      <c r="F1153" s="56"/>
      <c r="G1153" s="88"/>
      <c r="H1153" s="89"/>
      <c r="I1153" s="54"/>
      <c r="J1153" s="89"/>
      <c r="K1153" s="89"/>
      <c r="L1153" s="89"/>
      <c r="M1153" s="89"/>
      <c r="N1153" s="89"/>
      <c r="O1153" s="89"/>
      <c r="P1153" s="89">
        <f>SUM(ImplementationTable[[#This Row],['# of Refugees (registered/pending) ]:['# of Vulnerable Lebanese Hosts ]])</f>
        <v>0</v>
      </c>
      <c r="Q1153" s="57"/>
      <c r="R1153" s="57"/>
      <c r="S1153" s="69"/>
      <c r="T1153" s="58"/>
      <c r="U1153" s="58"/>
      <c r="V1153" s="85">
        <f>SUM(ImplementationTable[[#This Row],['# of Refugees (registered/pending) 2]:['# of Vulnerable Lebanese Hosts 6]])</f>
        <v>0</v>
      </c>
      <c r="W1153" s="81"/>
      <c r="X1153" s="81"/>
      <c r="Y1153" s="81"/>
      <c r="Z1153" s="58"/>
      <c r="AA1153"/>
      <c r="AB1153" s="8"/>
    </row>
    <row r="1154" spans="1:28" ht="30" customHeight="1" x14ac:dyDescent="0.25">
      <c r="A1154" s="54"/>
      <c r="B1154" s="54"/>
      <c r="C1154" s="93"/>
      <c r="D1154" s="54"/>
      <c r="E1154" s="55"/>
      <c r="F1154" s="56"/>
      <c r="G1154" s="88"/>
      <c r="H1154" s="89"/>
      <c r="I1154" s="54"/>
      <c r="J1154" s="89"/>
      <c r="K1154" s="89"/>
      <c r="L1154" s="89"/>
      <c r="M1154" s="89"/>
      <c r="N1154" s="89"/>
      <c r="O1154" s="89"/>
      <c r="P1154" s="89">
        <f>SUM(ImplementationTable[[#This Row],['# of Refugees (registered/pending) ]:['# of Vulnerable Lebanese Hosts ]])</f>
        <v>0</v>
      </c>
      <c r="Q1154" s="57"/>
      <c r="R1154" s="57"/>
      <c r="S1154" s="69"/>
      <c r="T1154" s="58"/>
      <c r="U1154" s="58"/>
      <c r="V1154" s="85">
        <f>SUM(ImplementationTable[[#This Row],['# of Refugees (registered/pending) 2]:['# of Vulnerable Lebanese Hosts 6]])</f>
        <v>0</v>
      </c>
      <c r="W1154" s="81"/>
      <c r="X1154" s="81"/>
      <c r="Y1154" s="81"/>
      <c r="Z1154" s="58"/>
      <c r="AA1154"/>
      <c r="AB1154" s="8"/>
    </row>
    <row r="1155" spans="1:28" ht="30" customHeight="1" x14ac:dyDescent="0.25">
      <c r="A1155" s="54"/>
      <c r="B1155" s="54"/>
      <c r="C1155" s="93"/>
      <c r="D1155" s="54"/>
      <c r="E1155" s="55"/>
      <c r="F1155" s="56"/>
      <c r="G1155" s="88"/>
      <c r="H1155" s="89"/>
      <c r="I1155" s="54"/>
      <c r="J1155" s="89"/>
      <c r="K1155" s="89"/>
      <c r="L1155" s="89"/>
      <c r="M1155" s="89"/>
      <c r="N1155" s="89"/>
      <c r="O1155" s="89"/>
      <c r="P1155" s="89">
        <f>SUM(ImplementationTable[[#This Row],['# of Refugees (registered/pending) ]:['# of Vulnerable Lebanese Hosts ]])</f>
        <v>0</v>
      </c>
      <c r="Q1155" s="57"/>
      <c r="R1155" s="57"/>
      <c r="S1155" s="69"/>
      <c r="T1155" s="58"/>
      <c r="U1155" s="58"/>
      <c r="V1155" s="85">
        <f>SUM(ImplementationTable[[#This Row],['# of Refugees (registered/pending) 2]:['# of Vulnerable Lebanese Hosts 6]])</f>
        <v>0</v>
      </c>
      <c r="W1155" s="81"/>
      <c r="X1155" s="81"/>
      <c r="Y1155" s="81"/>
      <c r="Z1155" s="58"/>
      <c r="AA1155"/>
      <c r="AB1155" s="8"/>
    </row>
    <row r="1156" spans="1:28" ht="30" customHeight="1" x14ac:dyDescent="0.25">
      <c r="A1156" s="54"/>
      <c r="B1156" s="54"/>
      <c r="C1156" s="93"/>
      <c r="D1156" s="54"/>
      <c r="E1156" s="55"/>
      <c r="F1156" s="56"/>
      <c r="G1156" s="88"/>
      <c r="H1156" s="89"/>
      <c r="I1156" s="54"/>
      <c r="J1156" s="89"/>
      <c r="K1156" s="89"/>
      <c r="L1156" s="89"/>
      <c r="M1156" s="89"/>
      <c r="N1156" s="89"/>
      <c r="O1156" s="89"/>
      <c r="P1156" s="89">
        <f>SUM(ImplementationTable[[#This Row],['# of Refugees (registered/pending) ]:['# of Vulnerable Lebanese Hosts ]])</f>
        <v>0</v>
      </c>
      <c r="Q1156" s="57"/>
      <c r="R1156" s="57"/>
      <c r="S1156" s="69"/>
      <c r="T1156" s="58"/>
      <c r="U1156" s="58"/>
      <c r="V1156" s="85">
        <f>SUM(ImplementationTable[[#This Row],['# of Refugees (registered/pending) 2]:['# of Vulnerable Lebanese Hosts 6]])</f>
        <v>0</v>
      </c>
      <c r="W1156" s="81"/>
      <c r="X1156" s="81"/>
      <c r="Y1156" s="81"/>
      <c r="Z1156" s="58"/>
      <c r="AA1156"/>
      <c r="AB1156" s="8"/>
    </row>
    <row r="1157" spans="1:28" ht="30" customHeight="1" x14ac:dyDescent="0.25">
      <c r="A1157" s="54"/>
      <c r="B1157" s="54"/>
      <c r="C1157" s="93"/>
      <c r="D1157" s="54"/>
      <c r="E1157" s="55"/>
      <c r="F1157" s="56"/>
      <c r="G1157" s="88"/>
      <c r="H1157" s="89"/>
      <c r="I1157" s="54"/>
      <c r="J1157" s="89"/>
      <c r="K1157" s="89"/>
      <c r="L1157" s="89"/>
      <c r="M1157" s="89"/>
      <c r="N1157" s="89"/>
      <c r="O1157" s="89"/>
      <c r="P1157" s="89">
        <f>SUM(ImplementationTable[[#This Row],['# of Refugees (registered/pending) ]:['# of Vulnerable Lebanese Hosts ]])</f>
        <v>0</v>
      </c>
      <c r="Q1157" s="57"/>
      <c r="R1157" s="57"/>
      <c r="S1157" s="69"/>
      <c r="T1157" s="58"/>
      <c r="U1157" s="58"/>
      <c r="V1157" s="85">
        <f>SUM(ImplementationTable[[#This Row],['# of Refugees (registered/pending) 2]:['# of Vulnerable Lebanese Hosts 6]])</f>
        <v>0</v>
      </c>
      <c r="W1157" s="81"/>
      <c r="X1157" s="81"/>
      <c r="Y1157" s="81"/>
      <c r="Z1157" s="58"/>
      <c r="AA1157"/>
      <c r="AB1157" s="8"/>
    </row>
    <row r="1158" spans="1:28" ht="30" customHeight="1" x14ac:dyDescent="0.25">
      <c r="A1158" s="54"/>
      <c r="B1158" s="54"/>
      <c r="C1158" s="93"/>
      <c r="D1158" s="54"/>
      <c r="E1158" s="55"/>
      <c r="F1158" s="56"/>
      <c r="G1158" s="88"/>
      <c r="H1158" s="89"/>
      <c r="I1158" s="54"/>
      <c r="J1158" s="89"/>
      <c r="K1158" s="89"/>
      <c r="L1158" s="89"/>
      <c r="M1158" s="89"/>
      <c r="N1158" s="89"/>
      <c r="O1158" s="89"/>
      <c r="P1158" s="89">
        <f>SUM(ImplementationTable[[#This Row],['# of Refugees (registered/pending) ]:['# of Vulnerable Lebanese Hosts ]])</f>
        <v>0</v>
      </c>
      <c r="Q1158" s="57"/>
      <c r="R1158" s="57"/>
      <c r="S1158" s="69"/>
      <c r="T1158" s="58"/>
      <c r="U1158" s="58"/>
      <c r="V1158" s="85">
        <f>SUM(ImplementationTable[[#This Row],['# of Refugees (registered/pending) 2]:['# of Vulnerable Lebanese Hosts 6]])</f>
        <v>0</v>
      </c>
      <c r="W1158" s="81"/>
      <c r="X1158" s="81"/>
      <c r="Y1158" s="81"/>
      <c r="Z1158" s="58"/>
      <c r="AA1158"/>
      <c r="AB1158" s="8"/>
    </row>
    <row r="1159" spans="1:28" ht="30" customHeight="1" x14ac:dyDescent="0.25">
      <c r="A1159" s="54"/>
      <c r="B1159" s="54"/>
      <c r="C1159" s="93"/>
      <c r="D1159" s="54"/>
      <c r="E1159" s="55"/>
      <c r="F1159" s="56"/>
      <c r="G1159" s="88"/>
      <c r="H1159" s="89"/>
      <c r="I1159" s="54"/>
      <c r="J1159" s="89"/>
      <c r="K1159" s="89"/>
      <c r="L1159" s="89"/>
      <c r="M1159" s="89"/>
      <c r="N1159" s="89"/>
      <c r="O1159" s="89"/>
      <c r="P1159" s="89">
        <f>SUM(ImplementationTable[[#This Row],['# of Refugees (registered/pending) ]:['# of Vulnerable Lebanese Hosts ]])</f>
        <v>0</v>
      </c>
      <c r="Q1159" s="57"/>
      <c r="R1159" s="57"/>
      <c r="S1159" s="69"/>
      <c r="T1159" s="58"/>
      <c r="U1159" s="58"/>
      <c r="V1159" s="85">
        <f>SUM(ImplementationTable[[#This Row],['# of Refugees (registered/pending) 2]:['# of Vulnerable Lebanese Hosts 6]])</f>
        <v>0</v>
      </c>
      <c r="W1159" s="81"/>
      <c r="X1159" s="81"/>
      <c r="Y1159" s="81"/>
      <c r="Z1159" s="58"/>
      <c r="AA1159"/>
      <c r="AB1159" s="8"/>
    </row>
    <row r="1160" spans="1:28" ht="30" customHeight="1" x14ac:dyDescent="0.25">
      <c r="A1160" s="54"/>
      <c r="B1160" s="54"/>
      <c r="C1160" s="93"/>
      <c r="D1160" s="54"/>
      <c r="E1160" s="55"/>
      <c r="F1160" s="56"/>
      <c r="G1160" s="88"/>
      <c r="H1160" s="89"/>
      <c r="I1160" s="54"/>
      <c r="J1160" s="89"/>
      <c r="K1160" s="89"/>
      <c r="L1160" s="89"/>
      <c r="M1160" s="89"/>
      <c r="N1160" s="89"/>
      <c r="O1160" s="89"/>
      <c r="P1160" s="89">
        <f>SUM(ImplementationTable[[#This Row],['# of Refugees (registered/pending) ]:['# of Vulnerable Lebanese Hosts ]])</f>
        <v>0</v>
      </c>
      <c r="Q1160" s="57"/>
      <c r="R1160" s="57"/>
      <c r="S1160" s="69"/>
      <c r="T1160" s="58"/>
      <c r="U1160" s="58"/>
      <c r="V1160" s="85">
        <f>SUM(ImplementationTable[[#This Row],['# of Refugees (registered/pending) 2]:['# of Vulnerable Lebanese Hosts 6]])</f>
        <v>0</v>
      </c>
      <c r="W1160" s="81"/>
      <c r="X1160" s="81"/>
      <c r="Y1160" s="81"/>
      <c r="Z1160" s="58"/>
      <c r="AA1160"/>
      <c r="AB1160" s="8"/>
    </row>
    <row r="1161" spans="1:28" ht="30" customHeight="1" x14ac:dyDescent="0.25">
      <c r="A1161" s="54"/>
      <c r="B1161" s="54"/>
      <c r="C1161" s="93"/>
      <c r="D1161" s="54"/>
      <c r="E1161" s="55"/>
      <c r="F1161" s="56"/>
      <c r="G1161" s="88"/>
      <c r="H1161" s="89"/>
      <c r="I1161" s="54"/>
      <c r="J1161" s="89"/>
      <c r="K1161" s="89"/>
      <c r="L1161" s="89"/>
      <c r="M1161" s="89"/>
      <c r="N1161" s="89"/>
      <c r="O1161" s="89"/>
      <c r="P1161" s="89">
        <f>SUM(ImplementationTable[[#This Row],['# of Refugees (registered/pending) ]:['# of Vulnerable Lebanese Hosts ]])</f>
        <v>0</v>
      </c>
      <c r="Q1161" s="57"/>
      <c r="R1161" s="57"/>
      <c r="S1161" s="69"/>
      <c r="T1161" s="58"/>
      <c r="U1161" s="58"/>
      <c r="V1161" s="85">
        <f>SUM(ImplementationTable[[#This Row],['# of Refugees (registered/pending) 2]:['# of Vulnerable Lebanese Hosts 6]])</f>
        <v>0</v>
      </c>
      <c r="W1161" s="81"/>
      <c r="X1161" s="81"/>
      <c r="Y1161" s="81"/>
      <c r="Z1161" s="58"/>
      <c r="AA1161"/>
      <c r="AB1161" s="8"/>
    </row>
    <row r="1162" spans="1:28" ht="30" customHeight="1" x14ac:dyDescent="0.25">
      <c r="A1162" s="54"/>
      <c r="B1162" s="54"/>
      <c r="C1162" s="93"/>
      <c r="D1162" s="54"/>
      <c r="E1162" s="55"/>
      <c r="F1162" s="56"/>
      <c r="G1162" s="88"/>
      <c r="H1162" s="89"/>
      <c r="I1162" s="54"/>
      <c r="J1162" s="89"/>
      <c r="K1162" s="89"/>
      <c r="L1162" s="89"/>
      <c r="M1162" s="89"/>
      <c r="N1162" s="89"/>
      <c r="O1162" s="89"/>
      <c r="P1162" s="89">
        <f>SUM(ImplementationTable[[#This Row],['# of Refugees (registered/pending) ]:['# of Vulnerable Lebanese Hosts ]])</f>
        <v>0</v>
      </c>
      <c r="Q1162" s="57"/>
      <c r="R1162" s="57"/>
      <c r="S1162" s="69"/>
      <c r="T1162" s="58"/>
      <c r="U1162" s="58"/>
      <c r="V1162" s="85">
        <f>SUM(ImplementationTable[[#This Row],['# of Refugees (registered/pending) 2]:['# of Vulnerable Lebanese Hosts 6]])</f>
        <v>0</v>
      </c>
      <c r="W1162" s="81"/>
      <c r="X1162" s="81"/>
      <c r="Y1162" s="81"/>
      <c r="Z1162" s="58"/>
      <c r="AA1162"/>
      <c r="AB1162" s="8"/>
    </row>
    <row r="1163" spans="1:28" ht="30" customHeight="1" x14ac:dyDescent="0.25">
      <c r="A1163" s="54"/>
      <c r="B1163" s="54"/>
      <c r="C1163" s="93"/>
      <c r="D1163" s="54"/>
      <c r="E1163" s="55"/>
      <c r="F1163" s="56"/>
      <c r="G1163" s="88"/>
      <c r="H1163" s="89"/>
      <c r="I1163" s="54"/>
      <c r="J1163" s="89"/>
      <c r="K1163" s="89"/>
      <c r="L1163" s="89"/>
      <c r="M1163" s="89"/>
      <c r="N1163" s="89"/>
      <c r="O1163" s="89"/>
      <c r="P1163" s="89">
        <f>SUM(ImplementationTable[[#This Row],['# of Refugees (registered/pending) ]:['# of Vulnerable Lebanese Hosts ]])</f>
        <v>0</v>
      </c>
      <c r="Q1163" s="57"/>
      <c r="R1163" s="57"/>
      <c r="S1163" s="69"/>
      <c r="T1163" s="58"/>
      <c r="U1163" s="58"/>
      <c r="V1163" s="85">
        <f>SUM(ImplementationTable[[#This Row],['# of Refugees (registered/pending) 2]:['# of Vulnerable Lebanese Hosts 6]])</f>
        <v>0</v>
      </c>
      <c r="W1163" s="81"/>
      <c r="X1163" s="81"/>
      <c r="Y1163" s="81"/>
      <c r="Z1163" s="58"/>
      <c r="AA1163"/>
      <c r="AB1163" s="8"/>
    </row>
    <row r="1164" spans="1:28" ht="30" customHeight="1" x14ac:dyDescent="0.25">
      <c r="A1164" s="54"/>
      <c r="B1164" s="54"/>
      <c r="C1164" s="93"/>
      <c r="D1164" s="54"/>
      <c r="E1164" s="55"/>
      <c r="F1164" s="56"/>
      <c r="G1164" s="88"/>
      <c r="H1164" s="89"/>
      <c r="I1164" s="54"/>
      <c r="J1164" s="89"/>
      <c r="K1164" s="89"/>
      <c r="L1164" s="89"/>
      <c r="M1164" s="89"/>
      <c r="N1164" s="89"/>
      <c r="O1164" s="89"/>
      <c r="P1164" s="89">
        <f>SUM(ImplementationTable[[#This Row],['# of Refugees (registered/pending) ]:['# of Vulnerable Lebanese Hosts ]])</f>
        <v>0</v>
      </c>
      <c r="Q1164" s="57"/>
      <c r="R1164" s="57"/>
      <c r="S1164" s="69"/>
      <c r="T1164" s="58"/>
      <c r="U1164" s="58"/>
      <c r="V1164" s="85">
        <f>SUM(ImplementationTable[[#This Row],['# of Refugees (registered/pending) 2]:['# of Vulnerable Lebanese Hosts 6]])</f>
        <v>0</v>
      </c>
      <c r="W1164" s="81"/>
      <c r="X1164" s="81"/>
      <c r="Y1164" s="81"/>
      <c r="Z1164" s="58"/>
      <c r="AA1164"/>
      <c r="AB1164" s="8"/>
    </row>
    <row r="1165" spans="1:28" ht="30" customHeight="1" x14ac:dyDescent="0.25">
      <c r="A1165" s="54"/>
      <c r="B1165" s="54"/>
      <c r="C1165" s="93"/>
      <c r="D1165" s="54"/>
      <c r="E1165" s="55"/>
      <c r="F1165" s="56"/>
      <c r="G1165" s="88"/>
      <c r="H1165" s="89"/>
      <c r="I1165" s="54"/>
      <c r="J1165" s="89"/>
      <c r="K1165" s="89"/>
      <c r="L1165" s="89"/>
      <c r="M1165" s="89"/>
      <c r="N1165" s="89"/>
      <c r="O1165" s="89"/>
      <c r="P1165" s="89">
        <f>SUM(ImplementationTable[[#This Row],['# of Refugees (registered/pending) ]:['# of Vulnerable Lebanese Hosts ]])</f>
        <v>0</v>
      </c>
      <c r="Q1165" s="57"/>
      <c r="R1165" s="57"/>
      <c r="S1165" s="69"/>
      <c r="T1165" s="58"/>
      <c r="U1165" s="58"/>
      <c r="V1165" s="85">
        <f>SUM(ImplementationTable[[#This Row],['# of Refugees (registered/pending) 2]:['# of Vulnerable Lebanese Hosts 6]])</f>
        <v>0</v>
      </c>
      <c r="W1165" s="81"/>
      <c r="X1165" s="81"/>
      <c r="Y1165" s="81"/>
      <c r="Z1165" s="58"/>
      <c r="AA1165"/>
      <c r="AB1165" s="8"/>
    </row>
    <row r="1166" spans="1:28" ht="30" customHeight="1" x14ac:dyDescent="0.25">
      <c r="A1166" s="54"/>
      <c r="B1166" s="54"/>
      <c r="C1166" s="93"/>
      <c r="D1166" s="54"/>
      <c r="E1166" s="55"/>
      <c r="F1166" s="56"/>
      <c r="G1166" s="88"/>
      <c r="H1166" s="89"/>
      <c r="I1166" s="54"/>
      <c r="J1166" s="89"/>
      <c r="K1166" s="89"/>
      <c r="L1166" s="89"/>
      <c r="M1166" s="89"/>
      <c r="N1166" s="89"/>
      <c r="O1166" s="89"/>
      <c r="P1166" s="89">
        <f>SUM(ImplementationTable[[#This Row],['# of Refugees (registered/pending) ]:['# of Vulnerable Lebanese Hosts ]])</f>
        <v>0</v>
      </c>
      <c r="Q1166" s="57"/>
      <c r="R1166" s="57"/>
      <c r="S1166" s="69"/>
      <c r="T1166" s="58"/>
      <c r="U1166" s="58"/>
      <c r="V1166" s="85">
        <f>SUM(ImplementationTable[[#This Row],['# of Refugees (registered/pending) 2]:['# of Vulnerable Lebanese Hosts 6]])</f>
        <v>0</v>
      </c>
      <c r="W1166" s="81"/>
      <c r="X1166" s="81"/>
      <c r="Y1166" s="81"/>
      <c r="Z1166" s="58"/>
      <c r="AA1166"/>
      <c r="AB1166" s="8"/>
    </row>
    <row r="1167" spans="1:28" ht="30" customHeight="1" x14ac:dyDescent="0.25">
      <c r="A1167" s="54"/>
      <c r="B1167" s="54"/>
      <c r="C1167" s="93"/>
      <c r="D1167" s="54"/>
      <c r="E1167" s="55"/>
      <c r="F1167" s="56"/>
      <c r="G1167" s="88"/>
      <c r="H1167" s="89"/>
      <c r="I1167" s="54"/>
      <c r="J1167" s="89"/>
      <c r="K1167" s="89"/>
      <c r="L1167" s="89"/>
      <c r="M1167" s="89"/>
      <c r="N1167" s="89"/>
      <c r="O1167" s="89"/>
      <c r="P1167" s="89">
        <f>SUM(ImplementationTable[[#This Row],['# of Refugees (registered/pending) ]:['# of Vulnerable Lebanese Hosts ]])</f>
        <v>0</v>
      </c>
      <c r="Q1167" s="57"/>
      <c r="R1167" s="57"/>
      <c r="S1167" s="69"/>
      <c r="T1167" s="58"/>
      <c r="U1167" s="58"/>
      <c r="V1167" s="85">
        <f>SUM(ImplementationTable[[#This Row],['# of Refugees (registered/pending) 2]:['# of Vulnerable Lebanese Hosts 6]])</f>
        <v>0</v>
      </c>
      <c r="W1167" s="81"/>
      <c r="X1167" s="81"/>
      <c r="Y1167" s="81"/>
      <c r="Z1167" s="58"/>
      <c r="AA1167"/>
      <c r="AB1167" s="8"/>
    </row>
    <row r="1168" spans="1:28" ht="30" customHeight="1" x14ac:dyDescent="0.25">
      <c r="A1168" s="54"/>
      <c r="B1168" s="54"/>
      <c r="C1168" s="93"/>
      <c r="D1168" s="54"/>
      <c r="E1168" s="55"/>
      <c r="F1168" s="56"/>
      <c r="G1168" s="88"/>
      <c r="H1168" s="89"/>
      <c r="I1168" s="54"/>
      <c r="J1168" s="89"/>
      <c r="K1168" s="89"/>
      <c r="L1168" s="89"/>
      <c r="M1168" s="89"/>
      <c r="N1168" s="89"/>
      <c r="O1168" s="89"/>
      <c r="P1168" s="89">
        <f>SUM(ImplementationTable[[#This Row],['# of Refugees (registered/pending) ]:['# of Vulnerable Lebanese Hosts ]])</f>
        <v>0</v>
      </c>
      <c r="Q1168" s="57"/>
      <c r="R1168" s="57"/>
      <c r="S1168" s="69"/>
      <c r="T1168" s="58"/>
      <c r="U1168" s="58"/>
      <c r="V1168" s="85">
        <f>SUM(ImplementationTable[[#This Row],['# of Refugees (registered/pending) 2]:['# of Vulnerable Lebanese Hosts 6]])</f>
        <v>0</v>
      </c>
      <c r="W1168" s="81"/>
      <c r="X1168" s="81"/>
      <c r="Y1168" s="81"/>
      <c r="Z1168" s="58"/>
      <c r="AA1168"/>
      <c r="AB1168" s="8"/>
    </row>
    <row r="1169" spans="1:28" ht="30" customHeight="1" x14ac:dyDescent="0.25">
      <c r="A1169" s="54"/>
      <c r="B1169" s="54"/>
      <c r="C1169" s="93"/>
      <c r="D1169" s="54"/>
      <c r="E1169" s="55"/>
      <c r="F1169" s="56"/>
      <c r="G1169" s="88"/>
      <c r="H1169" s="89"/>
      <c r="I1169" s="54"/>
      <c r="J1169" s="89"/>
      <c r="K1169" s="89"/>
      <c r="L1169" s="89"/>
      <c r="M1169" s="89"/>
      <c r="N1169" s="89"/>
      <c r="O1169" s="89"/>
      <c r="P1169" s="89">
        <f>SUM(ImplementationTable[[#This Row],['# of Refugees (registered/pending) ]:['# of Vulnerable Lebanese Hosts ]])</f>
        <v>0</v>
      </c>
      <c r="Q1169" s="57"/>
      <c r="R1169" s="57"/>
      <c r="S1169" s="69"/>
      <c r="T1169" s="58"/>
      <c r="U1169" s="58"/>
      <c r="V1169" s="85">
        <f>SUM(ImplementationTable[[#This Row],['# of Refugees (registered/pending) 2]:['# of Vulnerable Lebanese Hosts 6]])</f>
        <v>0</v>
      </c>
      <c r="W1169" s="81"/>
      <c r="X1169" s="81"/>
      <c r="Y1169" s="81"/>
      <c r="Z1169" s="58"/>
      <c r="AA1169"/>
      <c r="AB1169" s="8"/>
    </row>
    <row r="1170" spans="1:28" ht="30" customHeight="1" x14ac:dyDescent="0.25">
      <c r="A1170" s="54"/>
      <c r="B1170" s="54"/>
      <c r="C1170" s="93"/>
      <c r="D1170" s="54"/>
      <c r="E1170" s="55"/>
      <c r="F1170" s="56"/>
      <c r="G1170" s="88"/>
      <c r="H1170" s="89"/>
      <c r="I1170" s="54"/>
      <c r="J1170" s="89"/>
      <c r="K1170" s="89"/>
      <c r="L1170" s="89"/>
      <c r="M1170" s="89"/>
      <c r="N1170" s="89"/>
      <c r="O1170" s="89"/>
      <c r="P1170" s="89">
        <f>SUM(ImplementationTable[[#This Row],['# of Refugees (registered/pending) ]:['# of Vulnerable Lebanese Hosts ]])</f>
        <v>0</v>
      </c>
      <c r="Q1170" s="57"/>
      <c r="R1170" s="57"/>
      <c r="S1170" s="69"/>
      <c r="T1170" s="58"/>
      <c r="U1170" s="58"/>
      <c r="V1170" s="85">
        <f>SUM(ImplementationTable[[#This Row],['# of Refugees (registered/pending) 2]:['# of Vulnerable Lebanese Hosts 6]])</f>
        <v>0</v>
      </c>
      <c r="W1170" s="81"/>
      <c r="X1170" s="81"/>
      <c r="Y1170" s="81"/>
      <c r="Z1170" s="58"/>
      <c r="AA1170"/>
      <c r="AB1170" s="8"/>
    </row>
    <row r="1171" spans="1:28" ht="30" customHeight="1" x14ac:dyDescent="0.25">
      <c r="A1171" s="54"/>
      <c r="B1171" s="54"/>
      <c r="C1171" s="93"/>
      <c r="D1171" s="54"/>
      <c r="E1171" s="55"/>
      <c r="F1171" s="56"/>
      <c r="G1171" s="88"/>
      <c r="H1171" s="89"/>
      <c r="I1171" s="54"/>
      <c r="J1171" s="89"/>
      <c r="K1171" s="89"/>
      <c r="L1171" s="89"/>
      <c r="M1171" s="89"/>
      <c r="N1171" s="89"/>
      <c r="O1171" s="89"/>
      <c r="P1171" s="89">
        <f>SUM(ImplementationTable[[#This Row],['# of Refugees (registered/pending) ]:['# of Vulnerable Lebanese Hosts ]])</f>
        <v>0</v>
      </c>
      <c r="Q1171" s="57"/>
      <c r="R1171" s="57"/>
      <c r="S1171" s="69"/>
      <c r="T1171" s="58"/>
      <c r="U1171" s="58"/>
      <c r="V1171" s="85">
        <f>SUM(ImplementationTable[[#This Row],['# of Refugees (registered/pending) 2]:['# of Vulnerable Lebanese Hosts 6]])</f>
        <v>0</v>
      </c>
      <c r="W1171" s="81"/>
      <c r="X1171" s="81"/>
      <c r="Y1171" s="81"/>
      <c r="Z1171" s="58"/>
      <c r="AA1171"/>
      <c r="AB1171" s="8"/>
    </row>
    <row r="1172" spans="1:28" ht="30" customHeight="1" x14ac:dyDescent="0.25">
      <c r="A1172" s="54"/>
      <c r="B1172" s="54"/>
      <c r="C1172" s="93"/>
      <c r="D1172" s="54"/>
      <c r="E1172" s="55"/>
      <c r="F1172" s="56"/>
      <c r="G1172" s="88"/>
      <c r="H1172" s="89"/>
      <c r="I1172" s="54"/>
      <c r="J1172" s="89"/>
      <c r="K1172" s="89"/>
      <c r="L1172" s="89"/>
      <c r="M1172" s="89"/>
      <c r="N1172" s="89"/>
      <c r="O1172" s="89"/>
      <c r="P1172" s="89">
        <f>SUM(ImplementationTable[[#This Row],['# of Refugees (registered/pending) ]:['# of Vulnerable Lebanese Hosts ]])</f>
        <v>0</v>
      </c>
      <c r="Q1172" s="57"/>
      <c r="R1172" s="57"/>
      <c r="S1172" s="69"/>
      <c r="T1172" s="58"/>
      <c r="U1172" s="58"/>
      <c r="V1172" s="85">
        <f>SUM(ImplementationTable[[#This Row],['# of Refugees (registered/pending) 2]:['# of Vulnerable Lebanese Hosts 6]])</f>
        <v>0</v>
      </c>
      <c r="W1172" s="81"/>
      <c r="X1172" s="81"/>
      <c r="Y1172" s="81"/>
      <c r="Z1172" s="58"/>
      <c r="AA1172"/>
      <c r="AB1172" s="8"/>
    </row>
    <row r="1173" spans="1:28" ht="30" customHeight="1" x14ac:dyDescent="0.25">
      <c r="A1173" s="54"/>
      <c r="B1173" s="54"/>
      <c r="C1173" s="93"/>
      <c r="D1173" s="54"/>
      <c r="E1173" s="55"/>
      <c r="F1173" s="56"/>
      <c r="G1173" s="88"/>
      <c r="H1173" s="89"/>
      <c r="I1173" s="54"/>
      <c r="J1173" s="89"/>
      <c r="K1173" s="89"/>
      <c r="L1173" s="89"/>
      <c r="M1173" s="89"/>
      <c r="N1173" s="89"/>
      <c r="O1173" s="89"/>
      <c r="P1173" s="89">
        <f>SUM(ImplementationTable[[#This Row],['# of Refugees (registered/pending) ]:['# of Vulnerable Lebanese Hosts ]])</f>
        <v>0</v>
      </c>
      <c r="Q1173" s="57"/>
      <c r="R1173" s="57"/>
      <c r="S1173" s="69"/>
      <c r="T1173" s="58"/>
      <c r="U1173" s="58"/>
      <c r="V1173" s="85">
        <f>SUM(ImplementationTable[[#This Row],['# of Refugees (registered/pending) 2]:['# of Vulnerable Lebanese Hosts 6]])</f>
        <v>0</v>
      </c>
      <c r="W1173" s="81"/>
      <c r="X1173" s="81"/>
      <c r="Y1173" s="81"/>
      <c r="Z1173" s="58"/>
      <c r="AA1173"/>
      <c r="AB1173" s="8"/>
    </row>
    <row r="1174" spans="1:28" ht="30" customHeight="1" x14ac:dyDescent="0.25">
      <c r="A1174" s="54"/>
      <c r="B1174" s="54"/>
      <c r="C1174" s="93"/>
      <c r="D1174" s="54"/>
      <c r="E1174" s="55"/>
      <c r="F1174" s="56"/>
      <c r="G1174" s="88"/>
      <c r="H1174" s="89"/>
      <c r="I1174" s="54"/>
      <c r="J1174" s="89"/>
      <c r="K1174" s="89"/>
      <c r="L1174" s="89"/>
      <c r="M1174" s="89"/>
      <c r="N1174" s="89"/>
      <c r="O1174" s="89"/>
      <c r="P1174" s="89">
        <f>SUM(ImplementationTable[[#This Row],['# of Refugees (registered/pending) ]:['# of Vulnerable Lebanese Hosts ]])</f>
        <v>0</v>
      </c>
      <c r="Q1174" s="57"/>
      <c r="R1174" s="57"/>
      <c r="S1174" s="69"/>
      <c r="T1174" s="58"/>
      <c r="U1174" s="58"/>
      <c r="V1174" s="85">
        <f>SUM(ImplementationTable[[#This Row],['# of Refugees (registered/pending) 2]:['# of Vulnerable Lebanese Hosts 6]])</f>
        <v>0</v>
      </c>
      <c r="W1174" s="81"/>
      <c r="X1174" s="81"/>
      <c r="Y1174" s="81"/>
      <c r="Z1174" s="58"/>
      <c r="AA1174"/>
      <c r="AB1174" s="8"/>
    </row>
    <row r="1175" spans="1:28" ht="30" customHeight="1" x14ac:dyDescent="0.25">
      <c r="A1175" s="54"/>
      <c r="B1175" s="54"/>
      <c r="C1175" s="93"/>
      <c r="D1175" s="54"/>
      <c r="E1175" s="55"/>
      <c r="F1175" s="56"/>
      <c r="G1175" s="88"/>
      <c r="H1175" s="89"/>
      <c r="I1175" s="54"/>
      <c r="J1175" s="89"/>
      <c r="K1175" s="89"/>
      <c r="L1175" s="89"/>
      <c r="M1175" s="89"/>
      <c r="N1175" s="89"/>
      <c r="O1175" s="89"/>
      <c r="P1175" s="89">
        <f>SUM(ImplementationTable[[#This Row],['# of Refugees (registered/pending) ]:['# of Vulnerable Lebanese Hosts ]])</f>
        <v>0</v>
      </c>
      <c r="Q1175" s="57"/>
      <c r="R1175" s="57"/>
      <c r="S1175" s="69"/>
      <c r="T1175" s="58"/>
      <c r="U1175" s="58"/>
      <c r="V1175" s="85">
        <f>SUM(ImplementationTable[[#This Row],['# of Refugees (registered/pending) 2]:['# of Vulnerable Lebanese Hosts 6]])</f>
        <v>0</v>
      </c>
      <c r="W1175" s="81"/>
      <c r="X1175" s="81"/>
      <c r="Y1175" s="81"/>
      <c r="Z1175" s="58"/>
      <c r="AA1175"/>
      <c r="AB1175" s="8"/>
    </row>
    <row r="1176" spans="1:28" ht="30" customHeight="1" x14ac:dyDescent="0.25">
      <c r="A1176" s="54"/>
      <c r="B1176" s="54"/>
      <c r="C1176" s="93"/>
      <c r="D1176" s="54"/>
      <c r="E1176" s="55"/>
      <c r="F1176" s="56"/>
      <c r="G1176" s="88"/>
      <c r="H1176" s="89"/>
      <c r="I1176" s="54"/>
      <c r="J1176" s="89"/>
      <c r="K1176" s="89"/>
      <c r="L1176" s="89"/>
      <c r="M1176" s="89"/>
      <c r="N1176" s="89"/>
      <c r="O1176" s="89"/>
      <c r="P1176" s="89">
        <f>SUM(ImplementationTable[[#This Row],['# of Refugees (registered/pending) ]:['# of Vulnerable Lebanese Hosts ]])</f>
        <v>0</v>
      </c>
      <c r="Q1176" s="57"/>
      <c r="R1176" s="57"/>
      <c r="S1176" s="69"/>
      <c r="T1176" s="58"/>
      <c r="U1176" s="58"/>
      <c r="V1176" s="85">
        <f>SUM(ImplementationTable[[#This Row],['# of Refugees (registered/pending) 2]:['# of Vulnerable Lebanese Hosts 6]])</f>
        <v>0</v>
      </c>
      <c r="W1176" s="81"/>
      <c r="X1176" s="81"/>
      <c r="Y1176" s="81"/>
      <c r="Z1176" s="58"/>
      <c r="AA1176"/>
      <c r="AB1176" s="8"/>
    </row>
    <row r="1177" spans="1:28" ht="30" customHeight="1" x14ac:dyDescent="0.25">
      <c r="A1177" s="54"/>
      <c r="B1177" s="54"/>
      <c r="C1177" s="93"/>
      <c r="D1177" s="54"/>
      <c r="E1177" s="55"/>
      <c r="F1177" s="56"/>
      <c r="G1177" s="88"/>
      <c r="H1177" s="89"/>
      <c r="I1177" s="54"/>
      <c r="J1177" s="89"/>
      <c r="K1177" s="89"/>
      <c r="L1177" s="89"/>
      <c r="M1177" s="89"/>
      <c r="N1177" s="89"/>
      <c r="O1177" s="89"/>
      <c r="P1177" s="89">
        <f>SUM(ImplementationTable[[#This Row],['# of Refugees (registered/pending) ]:['# of Vulnerable Lebanese Hosts ]])</f>
        <v>0</v>
      </c>
      <c r="Q1177" s="57"/>
      <c r="R1177" s="57"/>
      <c r="S1177" s="69"/>
      <c r="T1177" s="58"/>
      <c r="U1177" s="58"/>
      <c r="V1177" s="85">
        <f>SUM(ImplementationTable[[#This Row],['# of Refugees (registered/pending) 2]:['# of Vulnerable Lebanese Hosts 6]])</f>
        <v>0</v>
      </c>
      <c r="W1177" s="81"/>
      <c r="X1177" s="81"/>
      <c r="Y1177" s="81"/>
      <c r="Z1177" s="58"/>
      <c r="AA1177"/>
      <c r="AB1177" s="8"/>
    </row>
    <row r="1178" spans="1:28" ht="30" customHeight="1" x14ac:dyDescent="0.25">
      <c r="A1178" s="54"/>
      <c r="B1178" s="54"/>
      <c r="C1178" s="93"/>
      <c r="D1178" s="54"/>
      <c r="E1178" s="55"/>
      <c r="F1178" s="56"/>
      <c r="G1178" s="88"/>
      <c r="H1178" s="89"/>
      <c r="I1178" s="54"/>
      <c r="J1178" s="89"/>
      <c r="K1178" s="89"/>
      <c r="L1178" s="89"/>
      <c r="M1178" s="89"/>
      <c r="N1178" s="89"/>
      <c r="O1178" s="89"/>
      <c r="P1178" s="89">
        <f>SUM(ImplementationTable[[#This Row],['# of Refugees (registered/pending) ]:['# of Vulnerable Lebanese Hosts ]])</f>
        <v>0</v>
      </c>
      <c r="Q1178" s="57"/>
      <c r="R1178" s="57"/>
      <c r="S1178" s="69"/>
      <c r="T1178" s="58"/>
      <c r="U1178" s="58"/>
      <c r="V1178" s="85">
        <f>SUM(ImplementationTable[[#This Row],['# of Refugees (registered/pending) 2]:['# of Vulnerable Lebanese Hosts 6]])</f>
        <v>0</v>
      </c>
      <c r="W1178" s="81"/>
      <c r="X1178" s="81"/>
      <c r="Y1178" s="81"/>
      <c r="Z1178" s="58"/>
      <c r="AA1178"/>
      <c r="AB1178" s="8"/>
    </row>
    <row r="1179" spans="1:28" ht="30" customHeight="1" x14ac:dyDescent="0.25">
      <c r="A1179" s="54"/>
      <c r="B1179" s="54"/>
      <c r="C1179" s="93"/>
      <c r="D1179" s="54"/>
      <c r="E1179" s="55"/>
      <c r="F1179" s="56"/>
      <c r="G1179" s="88"/>
      <c r="H1179" s="89"/>
      <c r="I1179" s="54"/>
      <c r="J1179" s="89"/>
      <c r="K1179" s="89"/>
      <c r="L1179" s="89"/>
      <c r="M1179" s="89"/>
      <c r="N1179" s="89"/>
      <c r="O1179" s="89"/>
      <c r="P1179" s="89">
        <f>SUM(ImplementationTable[[#This Row],['# of Refugees (registered/pending) ]:['# of Vulnerable Lebanese Hosts ]])</f>
        <v>0</v>
      </c>
      <c r="Q1179" s="57"/>
      <c r="R1179" s="57"/>
      <c r="S1179" s="69"/>
      <c r="T1179" s="58"/>
      <c r="U1179" s="58"/>
      <c r="V1179" s="85">
        <f>SUM(ImplementationTable[[#This Row],['# of Refugees (registered/pending) 2]:['# of Vulnerable Lebanese Hosts 6]])</f>
        <v>0</v>
      </c>
      <c r="W1179" s="81"/>
      <c r="X1179" s="81"/>
      <c r="Y1179" s="81"/>
      <c r="Z1179" s="58"/>
      <c r="AA1179"/>
      <c r="AB1179" s="8"/>
    </row>
    <row r="1180" spans="1:28" ht="30" customHeight="1" x14ac:dyDescent="0.25">
      <c r="A1180" s="54"/>
      <c r="B1180" s="54"/>
      <c r="C1180" s="93"/>
      <c r="D1180" s="54"/>
      <c r="E1180" s="55"/>
      <c r="F1180" s="56"/>
      <c r="G1180" s="88"/>
      <c r="H1180" s="89"/>
      <c r="I1180" s="54"/>
      <c r="J1180" s="89"/>
      <c r="K1180" s="89"/>
      <c r="L1180" s="89"/>
      <c r="M1180" s="89"/>
      <c r="N1180" s="89"/>
      <c r="O1180" s="89"/>
      <c r="P1180" s="89">
        <f>SUM(ImplementationTable[[#This Row],['# of Refugees (registered/pending) ]:['# of Vulnerable Lebanese Hosts ]])</f>
        <v>0</v>
      </c>
      <c r="Q1180" s="57"/>
      <c r="R1180" s="57"/>
      <c r="S1180" s="69"/>
      <c r="T1180" s="58"/>
      <c r="U1180" s="58"/>
      <c r="V1180" s="85">
        <f>SUM(ImplementationTable[[#This Row],['# of Refugees (registered/pending) 2]:['# of Vulnerable Lebanese Hosts 6]])</f>
        <v>0</v>
      </c>
      <c r="W1180" s="81"/>
      <c r="X1180" s="81"/>
      <c r="Y1180" s="81"/>
      <c r="Z1180" s="58"/>
      <c r="AA1180"/>
      <c r="AB1180" s="8"/>
    </row>
    <row r="1181" spans="1:28" ht="30" customHeight="1" x14ac:dyDescent="0.25">
      <c r="A1181" s="54"/>
      <c r="B1181" s="54"/>
      <c r="C1181" s="93"/>
      <c r="D1181" s="54"/>
      <c r="E1181" s="55"/>
      <c r="F1181" s="56"/>
      <c r="G1181" s="88"/>
      <c r="H1181" s="89"/>
      <c r="I1181" s="54"/>
      <c r="J1181" s="89"/>
      <c r="K1181" s="89"/>
      <c r="L1181" s="89"/>
      <c r="M1181" s="89"/>
      <c r="N1181" s="89"/>
      <c r="O1181" s="89"/>
      <c r="P1181" s="89">
        <f>SUM(ImplementationTable[[#This Row],['# of Refugees (registered/pending) ]:['# of Vulnerable Lebanese Hosts ]])</f>
        <v>0</v>
      </c>
      <c r="Q1181" s="57"/>
      <c r="R1181" s="57"/>
      <c r="S1181" s="69"/>
      <c r="T1181" s="58"/>
      <c r="U1181" s="58"/>
      <c r="V1181" s="85">
        <f>SUM(ImplementationTable[[#This Row],['# of Refugees (registered/pending) 2]:['# of Vulnerable Lebanese Hosts 6]])</f>
        <v>0</v>
      </c>
      <c r="W1181" s="81"/>
      <c r="X1181" s="81"/>
      <c r="Y1181" s="81"/>
      <c r="Z1181" s="58"/>
      <c r="AA1181"/>
      <c r="AB1181" s="8"/>
    </row>
    <row r="1182" spans="1:28" ht="30" customHeight="1" x14ac:dyDescent="0.25">
      <c r="A1182" s="54"/>
      <c r="B1182" s="54"/>
      <c r="C1182" s="93"/>
      <c r="D1182" s="54"/>
      <c r="E1182" s="55"/>
      <c r="F1182" s="56"/>
      <c r="G1182" s="88"/>
      <c r="H1182" s="89"/>
      <c r="I1182" s="54"/>
      <c r="J1182" s="89"/>
      <c r="K1182" s="89"/>
      <c r="L1182" s="89"/>
      <c r="M1182" s="89"/>
      <c r="N1182" s="89"/>
      <c r="O1182" s="89"/>
      <c r="P1182" s="89">
        <f>SUM(ImplementationTable[[#This Row],['# of Refugees (registered/pending) ]:['# of Vulnerable Lebanese Hosts ]])</f>
        <v>0</v>
      </c>
      <c r="Q1182" s="57"/>
      <c r="R1182" s="57"/>
      <c r="S1182" s="69"/>
      <c r="T1182" s="58"/>
      <c r="U1182" s="58"/>
      <c r="V1182" s="85">
        <f>SUM(ImplementationTable[[#This Row],['# of Refugees (registered/pending) 2]:['# of Vulnerable Lebanese Hosts 6]])</f>
        <v>0</v>
      </c>
      <c r="W1182" s="81"/>
      <c r="X1182" s="81"/>
      <c r="Y1182" s="81"/>
      <c r="Z1182" s="58"/>
      <c r="AA1182"/>
      <c r="AB1182" s="8"/>
    </row>
    <row r="1183" spans="1:28" ht="30" customHeight="1" x14ac:dyDescent="0.25">
      <c r="A1183" s="54"/>
      <c r="B1183" s="54"/>
      <c r="C1183" s="93"/>
      <c r="D1183" s="54"/>
      <c r="E1183" s="55"/>
      <c r="F1183" s="56"/>
      <c r="G1183" s="88"/>
      <c r="H1183" s="89"/>
      <c r="I1183" s="54"/>
      <c r="J1183" s="89"/>
      <c r="K1183" s="89"/>
      <c r="L1183" s="89"/>
      <c r="M1183" s="89"/>
      <c r="N1183" s="89"/>
      <c r="O1183" s="89"/>
      <c r="P1183" s="89">
        <f>SUM(ImplementationTable[[#This Row],['# of Refugees (registered/pending) ]:['# of Vulnerable Lebanese Hosts ]])</f>
        <v>0</v>
      </c>
      <c r="Q1183" s="57"/>
      <c r="R1183" s="57"/>
      <c r="S1183" s="69"/>
      <c r="T1183" s="58"/>
      <c r="U1183" s="58"/>
      <c r="V1183" s="85">
        <f>SUM(ImplementationTable[[#This Row],['# of Refugees (registered/pending) 2]:['# of Vulnerable Lebanese Hosts 6]])</f>
        <v>0</v>
      </c>
      <c r="W1183" s="81"/>
      <c r="X1183" s="81"/>
      <c r="Y1183" s="81"/>
      <c r="Z1183" s="58"/>
      <c r="AA1183"/>
      <c r="AB1183" s="8"/>
    </row>
    <row r="1184" spans="1:28" ht="30" customHeight="1" x14ac:dyDescent="0.25">
      <c r="A1184" s="54"/>
      <c r="B1184" s="54"/>
      <c r="C1184" s="93"/>
      <c r="D1184" s="54"/>
      <c r="E1184" s="55"/>
      <c r="F1184" s="56"/>
      <c r="G1184" s="88"/>
      <c r="H1184" s="89"/>
      <c r="I1184" s="54"/>
      <c r="J1184" s="89"/>
      <c r="K1184" s="89"/>
      <c r="L1184" s="89"/>
      <c r="M1184" s="89"/>
      <c r="N1184" s="89"/>
      <c r="O1184" s="89"/>
      <c r="P1184" s="89">
        <f>SUM(ImplementationTable[[#This Row],['# of Refugees (registered/pending) ]:['# of Vulnerable Lebanese Hosts ]])</f>
        <v>0</v>
      </c>
      <c r="Q1184" s="57"/>
      <c r="R1184" s="57"/>
      <c r="S1184" s="69"/>
      <c r="T1184" s="58"/>
      <c r="U1184" s="58"/>
      <c r="V1184" s="85">
        <f>SUM(ImplementationTable[[#This Row],['# of Refugees (registered/pending) 2]:['# of Vulnerable Lebanese Hosts 6]])</f>
        <v>0</v>
      </c>
      <c r="W1184" s="81"/>
      <c r="X1184" s="81"/>
      <c r="Y1184" s="81"/>
      <c r="Z1184" s="58"/>
      <c r="AA1184"/>
      <c r="AB1184" s="8"/>
    </row>
    <row r="1185" spans="1:28" ht="30" customHeight="1" x14ac:dyDescent="0.25">
      <c r="A1185" s="54"/>
      <c r="B1185" s="54"/>
      <c r="C1185" s="93"/>
      <c r="D1185" s="54"/>
      <c r="E1185" s="55"/>
      <c r="F1185" s="56"/>
      <c r="G1185" s="88"/>
      <c r="H1185" s="89"/>
      <c r="I1185" s="54"/>
      <c r="J1185" s="89"/>
      <c r="K1185" s="89"/>
      <c r="L1185" s="89"/>
      <c r="M1185" s="89"/>
      <c r="N1185" s="89"/>
      <c r="O1185" s="89"/>
      <c r="P1185" s="89">
        <f>SUM(ImplementationTable[[#This Row],['# of Refugees (registered/pending) ]:['# of Vulnerable Lebanese Hosts ]])</f>
        <v>0</v>
      </c>
      <c r="Q1185" s="57"/>
      <c r="R1185" s="57"/>
      <c r="S1185" s="69"/>
      <c r="T1185" s="58"/>
      <c r="U1185" s="58"/>
      <c r="V1185" s="85">
        <f>SUM(ImplementationTable[[#This Row],['# of Refugees (registered/pending) 2]:['# of Vulnerable Lebanese Hosts 6]])</f>
        <v>0</v>
      </c>
      <c r="W1185" s="81"/>
      <c r="X1185" s="81"/>
      <c r="Y1185" s="81"/>
      <c r="Z1185" s="58"/>
      <c r="AA1185"/>
      <c r="AB1185" s="8"/>
    </row>
    <row r="1186" spans="1:28" ht="30" customHeight="1" x14ac:dyDescent="0.25">
      <c r="A1186" s="54"/>
      <c r="B1186" s="54"/>
      <c r="C1186" s="93"/>
      <c r="D1186" s="54"/>
      <c r="E1186" s="55"/>
      <c r="F1186" s="56"/>
      <c r="G1186" s="88"/>
      <c r="H1186" s="89"/>
      <c r="I1186" s="54"/>
      <c r="J1186" s="89"/>
      <c r="K1186" s="89"/>
      <c r="L1186" s="89"/>
      <c r="M1186" s="89"/>
      <c r="N1186" s="89"/>
      <c r="O1186" s="89"/>
      <c r="P1186" s="89">
        <f>SUM(ImplementationTable[[#This Row],['# of Refugees (registered/pending) ]:['# of Vulnerable Lebanese Hosts ]])</f>
        <v>0</v>
      </c>
      <c r="Q1186" s="57"/>
      <c r="R1186" s="57"/>
      <c r="S1186" s="69"/>
      <c r="T1186" s="58"/>
      <c r="U1186" s="58"/>
      <c r="V1186" s="85">
        <f>SUM(ImplementationTable[[#This Row],['# of Refugees (registered/pending) 2]:['# of Vulnerable Lebanese Hosts 6]])</f>
        <v>0</v>
      </c>
      <c r="W1186" s="81"/>
      <c r="X1186" s="81"/>
      <c r="Y1186" s="81"/>
      <c r="Z1186" s="58"/>
      <c r="AA1186"/>
      <c r="AB1186" s="8"/>
    </row>
    <row r="1187" spans="1:28" ht="30" customHeight="1" x14ac:dyDescent="0.25">
      <c r="A1187" s="54"/>
      <c r="B1187" s="54"/>
      <c r="C1187" s="93"/>
      <c r="D1187" s="54"/>
      <c r="E1187" s="55"/>
      <c r="F1187" s="56"/>
      <c r="G1187" s="88"/>
      <c r="H1187" s="89"/>
      <c r="I1187" s="54"/>
      <c r="J1187" s="89"/>
      <c r="K1187" s="89"/>
      <c r="L1187" s="89"/>
      <c r="M1187" s="89"/>
      <c r="N1187" s="89"/>
      <c r="O1187" s="89"/>
      <c r="P1187" s="89">
        <f>SUM(ImplementationTable[[#This Row],['# of Refugees (registered/pending) ]:['# of Vulnerable Lebanese Hosts ]])</f>
        <v>0</v>
      </c>
      <c r="Q1187" s="57"/>
      <c r="R1187" s="57"/>
      <c r="S1187" s="69"/>
      <c r="T1187" s="58"/>
      <c r="U1187" s="58"/>
      <c r="V1187" s="85">
        <f>SUM(ImplementationTable[[#This Row],['# of Refugees (registered/pending) 2]:['# of Vulnerable Lebanese Hosts 6]])</f>
        <v>0</v>
      </c>
      <c r="W1187" s="81"/>
      <c r="X1187" s="81"/>
      <c r="Y1187" s="81"/>
      <c r="Z1187" s="58"/>
      <c r="AA1187"/>
      <c r="AB1187" s="8"/>
    </row>
    <row r="1188" spans="1:28" ht="30" customHeight="1" x14ac:dyDescent="0.25">
      <c r="A1188" s="54"/>
      <c r="B1188" s="54"/>
      <c r="C1188" s="93"/>
      <c r="D1188" s="54"/>
      <c r="E1188" s="55"/>
      <c r="F1188" s="56"/>
      <c r="G1188" s="88"/>
      <c r="H1188" s="89"/>
      <c r="I1188" s="54"/>
      <c r="J1188" s="89"/>
      <c r="K1188" s="89"/>
      <c r="L1188" s="89"/>
      <c r="M1188" s="89"/>
      <c r="N1188" s="89"/>
      <c r="O1188" s="89"/>
      <c r="P1188" s="89">
        <f>SUM(ImplementationTable[[#This Row],['# of Refugees (registered/pending) ]:['# of Vulnerable Lebanese Hosts ]])</f>
        <v>0</v>
      </c>
      <c r="Q1188" s="57"/>
      <c r="R1188" s="57"/>
      <c r="S1188" s="69"/>
      <c r="T1188" s="58"/>
      <c r="U1188" s="58"/>
      <c r="V1188" s="85">
        <f>SUM(ImplementationTable[[#This Row],['# of Refugees (registered/pending) 2]:['# of Vulnerable Lebanese Hosts 6]])</f>
        <v>0</v>
      </c>
      <c r="W1188" s="81"/>
      <c r="X1188" s="81"/>
      <c r="Y1188" s="81"/>
      <c r="Z1188" s="58"/>
      <c r="AA1188"/>
      <c r="AB1188" s="8"/>
    </row>
    <row r="1189" spans="1:28" ht="30" customHeight="1" x14ac:dyDescent="0.25">
      <c r="A1189" s="54"/>
      <c r="B1189" s="54"/>
      <c r="C1189" s="93"/>
      <c r="D1189" s="54"/>
      <c r="E1189" s="55"/>
      <c r="F1189" s="56"/>
      <c r="G1189" s="88"/>
      <c r="H1189" s="89"/>
      <c r="I1189" s="54"/>
      <c r="J1189" s="89"/>
      <c r="K1189" s="89"/>
      <c r="L1189" s="89"/>
      <c r="M1189" s="89"/>
      <c r="N1189" s="89"/>
      <c r="O1189" s="89"/>
      <c r="P1189" s="89">
        <f>SUM(ImplementationTable[[#This Row],['# of Refugees (registered/pending) ]:['# of Vulnerable Lebanese Hosts ]])</f>
        <v>0</v>
      </c>
      <c r="Q1189" s="57"/>
      <c r="R1189" s="57"/>
      <c r="S1189" s="69"/>
      <c r="T1189" s="58"/>
      <c r="U1189" s="58"/>
      <c r="V1189" s="85">
        <f>SUM(ImplementationTable[[#This Row],['# of Refugees (registered/pending) 2]:['# of Vulnerable Lebanese Hosts 6]])</f>
        <v>0</v>
      </c>
      <c r="W1189" s="81"/>
      <c r="X1189" s="81"/>
      <c r="Y1189" s="81"/>
      <c r="Z1189" s="58"/>
      <c r="AA1189"/>
      <c r="AB1189" s="8"/>
    </row>
    <row r="1190" spans="1:28" ht="30" customHeight="1" x14ac:dyDescent="0.25">
      <c r="A1190" s="54"/>
      <c r="B1190" s="54"/>
      <c r="C1190" s="93"/>
      <c r="D1190" s="54"/>
      <c r="E1190" s="55"/>
      <c r="F1190" s="56"/>
      <c r="G1190" s="88"/>
      <c r="H1190" s="89"/>
      <c r="I1190" s="54"/>
      <c r="J1190" s="89"/>
      <c r="K1190" s="89"/>
      <c r="L1190" s="89"/>
      <c r="M1190" s="89"/>
      <c r="N1190" s="89"/>
      <c r="O1190" s="89"/>
      <c r="P1190" s="89">
        <f>SUM(ImplementationTable[[#This Row],['# of Refugees (registered/pending) ]:['# of Vulnerable Lebanese Hosts ]])</f>
        <v>0</v>
      </c>
      <c r="Q1190" s="57"/>
      <c r="R1190" s="57"/>
      <c r="S1190" s="69"/>
      <c r="T1190" s="58"/>
      <c r="U1190" s="58"/>
      <c r="V1190" s="85">
        <f>SUM(ImplementationTable[[#This Row],['# of Refugees (registered/pending) 2]:['# of Vulnerable Lebanese Hosts 6]])</f>
        <v>0</v>
      </c>
      <c r="W1190" s="81"/>
      <c r="X1190" s="81"/>
      <c r="Y1190" s="81"/>
      <c r="Z1190" s="58"/>
      <c r="AA1190"/>
      <c r="AB1190" s="8"/>
    </row>
    <row r="1191" spans="1:28" ht="30" customHeight="1" x14ac:dyDescent="0.25">
      <c r="A1191" s="54"/>
      <c r="B1191" s="54"/>
      <c r="C1191" s="93"/>
      <c r="D1191" s="54"/>
      <c r="E1191" s="55"/>
      <c r="F1191" s="56"/>
      <c r="G1191" s="88"/>
      <c r="H1191" s="89"/>
      <c r="I1191" s="54"/>
      <c r="J1191" s="89"/>
      <c r="K1191" s="89"/>
      <c r="L1191" s="89"/>
      <c r="M1191" s="89"/>
      <c r="N1191" s="89"/>
      <c r="O1191" s="89"/>
      <c r="P1191" s="89">
        <f>SUM(ImplementationTable[[#This Row],['# of Refugees (registered/pending) ]:['# of Vulnerable Lebanese Hosts ]])</f>
        <v>0</v>
      </c>
      <c r="Q1191" s="57"/>
      <c r="R1191" s="57"/>
      <c r="S1191" s="69"/>
      <c r="T1191" s="58"/>
      <c r="U1191" s="58"/>
      <c r="V1191" s="85">
        <f>SUM(ImplementationTable[[#This Row],['# of Refugees (registered/pending) 2]:['# of Vulnerable Lebanese Hosts 6]])</f>
        <v>0</v>
      </c>
      <c r="W1191" s="81"/>
      <c r="X1191" s="81"/>
      <c r="Y1191" s="81"/>
      <c r="Z1191" s="58"/>
      <c r="AA1191"/>
      <c r="AB1191" s="8"/>
    </row>
    <row r="1192" spans="1:28" ht="30" customHeight="1" x14ac:dyDescent="0.25">
      <c r="A1192" s="54"/>
      <c r="B1192" s="54"/>
      <c r="C1192" s="93"/>
      <c r="D1192" s="54"/>
      <c r="E1192" s="55"/>
      <c r="F1192" s="56"/>
      <c r="G1192" s="88"/>
      <c r="H1192" s="89"/>
      <c r="I1192" s="54"/>
      <c r="J1192" s="89"/>
      <c r="K1192" s="89"/>
      <c r="L1192" s="89"/>
      <c r="M1192" s="89"/>
      <c r="N1192" s="89"/>
      <c r="O1192" s="89"/>
      <c r="P1192" s="89">
        <f>SUM(ImplementationTable[[#This Row],['# of Refugees (registered/pending) ]:['# of Vulnerable Lebanese Hosts ]])</f>
        <v>0</v>
      </c>
      <c r="Q1192" s="57"/>
      <c r="R1192" s="57"/>
      <c r="S1192" s="69"/>
      <c r="T1192" s="58"/>
      <c r="U1192" s="58"/>
      <c r="V1192" s="85">
        <f>SUM(ImplementationTable[[#This Row],['# of Refugees (registered/pending) 2]:['# of Vulnerable Lebanese Hosts 6]])</f>
        <v>0</v>
      </c>
      <c r="W1192" s="81"/>
      <c r="X1192" s="81"/>
      <c r="Y1192" s="81"/>
      <c r="Z1192" s="58"/>
      <c r="AA1192"/>
      <c r="AB1192" s="8"/>
    </row>
    <row r="1193" spans="1:28" ht="30" customHeight="1" x14ac:dyDescent="0.25">
      <c r="A1193" s="54"/>
      <c r="B1193" s="54"/>
      <c r="C1193" s="93"/>
      <c r="D1193" s="54"/>
      <c r="E1193" s="55"/>
      <c r="F1193" s="56"/>
      <c r="G1193" s="88"/>
      <c r="H1193" s="89"/>
      <c r="I1193" s="54"/>
      <c r="J1193" s="89"/>
      <c r="K1193" s="89"/>
      <c r="L1193" s="89"/>
      <c r="M1193" s="89"/>
      <c r="N1193" s="89"/>
      <c r="O1193" s="89"/>
      <c r="P1193" s="89">
        <f>SUM(ImplementationTable[[#This Row],['# of Refugees (registered/pending) ]:['# of Vulnerable Lebanese Hosts ]])</f>
        <v>0</v>
      </c>
      <c r="Q1193" s="57"/>
      <c r="R1193" s="57"/>
      <c r="S1193" s="69"/>
      <c r="T1193" s="58"/>
      <c r="U1193" s="58"/>
      <c r="V1193" s="85">
        <f>SUM(ImplementationTable[[#This Row],['# of Refugees (registered/pending) 2]:['# of Vulnerable Lebanese Hosts 6]])</f>
        <v>0</v>
      </c>
      <c r="W1193" s="81"/>
      <c r="X1193" s="81"/>
      <c r="Y1193" s="81"/>
      <c r="Z1193" s="58"/>
      <c r="AA1193"/>
      <c r="AB1193" s="8"/>
    </row>
    <row r="1194" spans="1:28" ht="30" customHeight="1" x14ac:dyDescent="0.25">
      <c r="A1194" s="54"/>
      <c r="B1194" s="54"/>
      <c r="C1194" s="93"/>
      <c r="D1194" s="54"/>
      <c r="E1194" s="55"/>
      <c r="F1194" s="56"/>
      <c r="G1194" s="88"/>
      <c r="H1194" s="89"/>
      <c r="I1194" s="54"/>
      <c r="J1194" s="89"/>
      <c r="K1194" s="89"/>
      <c r="L1194" s="89"/>
      <c r="M1194" s="89"/>
      <c r="N1194" s="89"/>
      <c r="O1194" s="89"/>
      <c r="P1194" s="89">
        <f>SUM(ImplementationTable[[#This Row],['# of Refugees (registered/pending) ]:['# of Vulnerable Lebanese Hosts ]])</f>
        <v>0</v>
      </c>
      <c r="Q1194" s="57"/>
      <c r="R1194" s="57"/>
      <c r="S1194" s="69"/>
      <c r="T1194" s="58"/>
      <c r="U1194" s="58"/>
      <c r="V1194" s="85">
        <f>SUM(ImplementationTable[[#This Row],['# of Refugees (registered/pending) 2]:['# of Vulnerable Lebanese Hosts 6]])</f>
        <v>0</v>
      </c>
      <c r="W1194" s="81"/>
      <c r="X1194" s="81"/>
      <c r="Y1194" s="81"/>
      <c r="Z1194" s="58"/>
      <c r="AA1194"/>
      <c r="AB1194" s="8"/>
    </row>
    <row r="1195" spans="1:28" ht="30" customHeight="1" x14ac:dyDescent="0.25">
      <c r="A1195" s="54"/>
      <c r="B1195" s="54"/>
      <c r="C1195" s="93"/>
      <c r="D1195" s="54"/>
      <c r="E1195" s="55"/>
      <c r="F1195" s="56"/>
      <c r="G1195" s="88"/>
      <c r="H1195" s="89"/>
      <c r="I1195" s="54"/>
      <c r="J1195" s="89"/>
      <c r="K1195" s="89"/>
      <c r="L1195" s="89"/>
      <c r="M1195" s="89"/>
      <c r="N1195" s="89"/>
      <c r="O1195" s="89"/>
      <c r="P1195" s="89">
        <f>SUM(ImplementationTable[[#This Row],['# of Refugees (registered/pending) ]:['# of Vulnerable Lebanese Hosts ]])</f>
        <v>0</v>
      </c>
      <c r="Q1195" s="57"/>
      <c r="R1195" s="57"/>
      <c r="S1195" s="69"/>
      <c r="T1195" s="58"/>
      <c r="U1195" s="58"/>
      <c r="V1195" s="85">
        <f>SUM(ImplementationTable[[#This Row],['# of Refugees (registered/pending) 2]:['# of Vulnerable Lebanese Hosts 6]])</f>
        <v>0</v>
      </c>
      <c r="W1195" s="81"/>
      <c r="X1195" s="81"/>
      <c r="Y1195" s="81"/>
      <c r="Z1195" s="58"/>
      <c r="AA1195"/>
      <c r="AB1195" s="8"/>
    </row>
    <row r="1196" spans="1:28" ht="30" customHeight="1" x14ac:dyDescent="0.25">
      <c r="A1196" s="54"/>
      <c r="B1196" s="54"/>
      <c r="C1196" s="93"/>
      <c r="D1196" s="54"/>
      <c r="E1196" s="55"/>
      <c r="F1196" s="56"/>
      <c r="G1196" s="88"/>
      <c r="H1196" s="89"/>
      <c r="I1196" s="54"/>
      <c r="J1196" s="89"/>
      <c r="K1196" s="89"/>
      <c r="L1196" s="89"/>
      <c r="M1196" s="89"/>
      <c r="N1196" s="89"/>
      <c r="O1196" s="89"/>
      <c r="P1196" s="89">
        <f>SUM(ImplementationTable[[#This Row],['# of Refugees (registered/pending) ]:['# of Vulnerable Lebanese Hosts ]])</f>
        <v>0</v>
      </c>
      <c r="Q1196" s="57"/>
      <c r="R1196" s="57"/>
      <c r="S1196" s="69"/>
      <c r="T1196" s="58"/>
      <c r="U1196" s="58"/>
      <c r="V1196" s="85">
        <f>SUM(ImplementationTable[[#This Row],['# of Refugees (registered/pending) 2]:['# of Vulnerable Lebanese Hosts 6]])</f>
        <v>0</v>
      </c>
      <c r="W1196" s="81"/>
      <c r="X1196" s="81"/>
      <c r="Y1196" s="81"/>
      <c r="Z1196" s="58"/>
      <c r="AA1196"/>
      <c r="AB1196" s="8"/>
    </row>
    <row r="1197" spans="1:28" ht="30" customHeight="1" x14ac:dyDescent="0.25">
      <c r="A1197" s="54"/>
      <c r="B1197" s="54"/>
      <c r="C1197" s="93"/>
      <c r="D1197" s="54"/>
      <c r="E1197" s="55"/>
      <c r="F1197" s="56"/>
      <c r="G1197" s="88"/>
      <c r="H1197" s="89"/>
      <c r="I1197" s="54"/>
      <c r="J1197" s="89"/>
      <c r="K1197" s="89"/>
      <c r="L1197" s="89"/>
      <c r="M1197" s="89"/>
      <c r="N1197" s="89"/>
      <c r="O1197" s="89"/>
      <c r="P1197" s="89">
        <f>SUM(ImplementationTable[[#This Row],['# of Refugees (registered/pending) ]:['# of Vulnerable Lebanese Hosts ]])</f>
        <v>0</v>
      </c>
      <c r="Q1197" s="57"/>
      <c r="R1197" s="57"/>
      <c r="S1197" s="69"/>
      <c r="T1197" s="58"/>
      <c r="U1197" s="58"/>
      <c r="V1197" s="85">
        <f>SUM(ImplementationTable[[#This Row],['# of Refugees (registered/pending) 2]:['# of Vulnerable Lebanese Hosts 6]])</f>
        <v>0</v>
      </c>
      <c r="W1197" s="81"/>
      <c r="X1197" s="81"/>
      <c r="Y1197" s="81"/>
      <c r="Z1197" s="58"/>
      <c r="AA1197"/>
      <c r="AB1197" s="8"/>
    </row>
    <row r="1198" spans="1:28" ht="30" customHeight="1" x14ac:dyDescent="0.25">
      <c r="A1198" s="54"/>
      <c r="B1198" s="54"/>
      <c r="C1198" s="93"/>
      <c r="D1198" s="54"/>
      <c r="E1198" s="55"/>
      <c r="F1198" s="56"/>
      <c r="G1198" s="88"/>
      <c r="H1198" s="89"/>
      <c r="I1198" s="54"/>
      <c r="J1198" s="89"/>
      <c r="K1198" s="89"/>
      <c r="L1198" s="89"/>
      <c r="M1198" s="89"/>
      <c r="N1198" s="89"/>
      <c r="O1198" s="89"/>
      <c r="P1198" s="89">
        <f>SUM(ImplementationTable[[#This Row],['# of Refugees (registered/pending) ]:['# of Vulnerable Lebanese Hosts ]])</f>
        <v>0</v>
      </c>
      <c r="Q1198" s="57"/>
      <c r="R1198" s="57"/>
      <c r="S1198" s="69"/>
      <c r="T1198" s="58"/>
      <c r="U1198" s="58"/>
      <c r="V1198" s="85">
        <f>SUM(ImplementationTable[[#This Row],['# of Refugees (registered/pending) 2]:['# of Vulnerable Lebanese Hosts 6]])</f>
        <v>0</v>
      </c>
      <c r="W1198" s="81"/>
      <c r="X1198" s="81"/>
      <c r="Y1198" s="81"/>
      <c r="Z1198" s="58"/>
      <c r="AA1198"/>
      <c r="AB1198" s="8"/>
    </row>
    <row r="1199" spans="1:28" ht="30" customHeight="1" x14ac:dyDescent="0.25">
      <c r="A1199" s="54"/>
      <c r="B1199" s="54"/>
      <c r="C1199" s="93"/>
      <c r="D1199" s="54"/>
      <c r="E1199" s="55"/>
      <c r="F1199" s="56"/>
      <c r="G1199" s="88"/>
      <c r="H1199" s="89"/>
      <c r="I1199" s="54"/>
      <c r="J1199" s="89"/>
      <c r="K1199" s="89"/>
      <c r="L1199" s="89"/>
      <c r="M1199" s="89"/>
      <c r="N1199" s="89"/>
      <c r="O1199" s="89"/>
      <c r="P1199" s="89">
        <f>SUM(ImplementationTable[[#This Row],['# of Refugees (registered/pending) ]:['# of Vulnerable Lebanese Hosts ]])</f>
        <v>0</v>
      </c>
      <c r="Q1199" s="57"/>
      <c r="R1199" s="57"/>
      <c r="S1199" s="69"/>
      <c r="T1199" s="58"/>
      <c r="U1199" s="58"/>
      <c r="V1199" s="85">
        <f>SUM(ImplementationTable[[#This Row],['# of Refugees (registered/pending) 2]:['# of Vulnerable Lebanese Hosts 6]])</f>
        <v>0</v>
      </c>
      <c r="W1199" s="81"/>
      <c r="X1199" s="81"/>
      <c r="Y1199" s="81"/>
      <c r="Z1199" s="58"/>
      <c r="AA1199"/>
      <c r="AB1199" s="8"/>
    </row>
    <row r="1200" spans="1:28" ht="30" customHeight="1" x14ac:dyDescent="0.25">
      <c r="A1200" s="54"/>
      <c r="B1200" s="54"/>
      <c r="C1200" s="93"/>
      <c r="D1200" s="54"/>
      <c r="E1200" s="55"/>
      <c r="F1200" s="56"/>
      <c r="G1200" s="88"/>
      <c r="H1200" s="89"/>
      <c r="I1200" s="54"/>
      <c r="J1200" s="89"/>
      <c r="K1200" s="89"/>
      <c r="L1200" s="89"/>
      <c r="M1200" s="89"/>
      <c r="N1200" s="89"/>
      <c r="O1200" s="89"/>
      <c r="P1200" s="89">
        <f>SUM(ImplementationTable[[#This Row],['# of Refugees (registered/pending) ]:['# of Vulnerable Lebanese Hosts ]])</f>
        <v>0</v>
      </c>
      <c r="Q1200" s="57"/>
      <c r="R1200" s="57"/>
      <c r="S1200" s="69"/>
      <c r="T1200" s="58"/>
      <c r="U1200" s="58"/>
      <c r="V1200" s="85">
        <f>SUM(ImplementationTable[[#This Row],['# of Refugees (registered/pending) 2]:['# of Vulnerable Lebanese Hosts 6]])</f>
        <v>0</v>
      </c>
      <c r="W1200" s="81"/>
      <c r="X1200" s="81"/>
      <c r="Y1200" s="81"/>
      <c r="Z1200" s="58"/>
      <c r="AA1200"/>
      <c r="AB1200" s="8"/>
    </row>
    <row r="1201" spans="1:28" ht="30" customHeight="1" x14ac:dyDescent="0.25">
      <c r="A1201" s="54"/>
      <c r="B1201" s="54"/>
      <c r="C1201" s="93"/>
      <c r="D1201" s="54"/>
      <c r="E1201" s="55"/>
      <c r="F1201" s="56"/>
      <c r="G1201" s="88"/>
      <c r="H1201" s="89"/>
      <c r="I1201" s="54"/>
      <c r="J1201" s="89"/>
      <c r="K1201" s="89"/>
      <c r="L1201" s="89"/>
      <c r="M1201" s="89"/>
      <c r="N1201" s="89"/>
      <c r="O1201" s="89"/>
      <c r="P1201" s="89">
        <f>SUM(ImplementationTable[[#This Row],['# of Refugees (registered/pending) ]:['# of Vulnerable Lebanese Hosts ]])</f>
        <v>0</v>
      </c>
      <c r="Q1201" s="57"/>
      <c r="R1201" s="57"/>
      <c r="S1201" s="69"/>
      <c r="T1201" s="58"/>
      <c r="U1201" s="58"/>
      <c r="V1201" s="85">
        <f>SUM(ImplementationTable[[#This Row],['# of Refugees (registered/pending) 2]:['# of Vulnerable Lebanese Hosts 6]])</f>
        <v>0</v>
      </c>
      <c r="W1201" s="81"/>
      <c r="X1201" s="81"/>
      <c r="Y1201" s="81"/>
      <c r="Z1201" s="58"/>
      <c r="AA1201"/>
      <c r="AB1201" s="8"/>
    </row>
    <row r="1202" spans="1:28" ht="30" customHeight="1" x14ac:dyDescent="0.25">
      <c r="A1202" s="54"/>
      <c r="B1202" s="54"/>
      <c r="C1202" s="93"/>
      <c r="D1202" s="54"/>
      <c r="E1202" s="55"/>
      <c r="F1202" s="56"/>
      <c r="G1202" s="88"/>
      <c r="H1202" s="89"/>
      <c r="I1202" s="54"/>
      <c r="J1202" s="89"/>
      <c r="K1202" s="89"/>
      <c r="L1202" s="89"/>
      <c r="M1202" s="89"/>
      <c r="N1202" s="89"/>
      <c r="O1202" s="89"/>
      <c r="P1202" s="89">
        <f>SUM(ImplementationTable[[#This Row],['# of Refugees (registered/pending) ]:['# of Vulnerable Lebanese Hosts ]])</f>
        <v>0</v>
      </c>
      <c r="Q1202" s="57"/>
      <c r="R1202" s="57"/>
      <c r="S1202" s="69"/>
      <c r="T1202" s="58"/>
      <c r="U1202" s="58"/>
      <c r="V1202" s="85">
        <f>SUM(ImplementationTable[[#This Row],['# of Refugees (registered/pending) 2]:['# of Vulnerable Lebanese Hosts 6]])</f>
        <v>0</v>
      </c>
      <c r="W1202" s="81"/>
      <c r="X1202" s="81"/>
      <c r="Y1202" s="81"/>
      <c r="Z1202" s="58"/>
      <c r="AA1202"/>
      <c r="AB1202" s="8"/>
    </row>
    <row r="1203" spans="1:28" ht="30" customHeight="1" x14ac:dyDescent="0.25">
      <c r="A1203" s="54"/>
      <c r="B1203" s="54"/>
      <c r="C1203" s="93"/>
      <c r="D1203" s="54"/>
      <c r="E1203" s="55"/>
      <c r="F1203" s="56"/>
      <c r="G1203" s="88"/>
      <c r="H1203" s="89"/>
      <c r="I1203" s="54"/>
      <c r="J1203" s="89"/>
      <c r="K1203" s="89"/>
      <c r="L1203" s="89"/>
      <c r="M1203" s="89"/>
      <c r="N1203" s="89"/>
      <c r="O1203" s="89"/>
      <c r="P1203" s="89">
        <f>SUM(ImplementationTable[[#This Row],['# of Refugees (registered/pending) ]:['# of Vulnerable Lebanese Hosts ]])</f>
        <v>0</v>
      </c>
      <c r="Q1203" s="57"/>
      <c r="R1203" s="57"/>
      <c r="S1203" s="69"/>
      <c r="T1203" s="58"/>
      <c r="U1203" s="58"/>
      <c r="V1203" s="85">
        <f>SUM(ImplementationTable[[#This Row],['# of Refugees (registered/pending) 2]:['# of Vulnerable Lebanese Hosts 6]])</f>
        <v>0</v>
      </c>
      <c r="W1203" s="81"/>
      <c r="X1203" s="81"/>
      <c r="Y1203" s="81"/>
      <c r="Z1203" s="58"/>
      <c r="AA1203"/>
      <c r="AB1203" s="8"/>
    </row>
    <row r="1204" spans="1:28" ht="30" customHeight="1" x14ac:dyDescent="0.25">
      <c r="A1204" s="54"/>
      <c r="B1204" s="54"/>
      <c r="C1204" s="93"/>
      <c r="D1204" s="54"/>
      <c r="E1204" s="55"/>
      <c r="F1204" s="56"/>
      <c r="G1204" s="88"/>
      <c r="H1204" s="89"/>
      <c r="I1204" s="54"/>
      <c r="J1204" s="89"/>
      <c r="K1204" s="89"/>
      <c r="L1204" s="89"/>
      <c r="M1204" s="89"/>
      <c r="N1204" s="89"/>
      <c r="O1204" s="89"/>
      <c r="P1204" s="89">
        <f>SUM(ImplementationTable[[#This Row],['# of Refugees (registered/pending) ]:['# of Vulnerable Lebanese Hosts ]])</f>
        <v>0</v>
      </c>
      <c r="Q1204" s="57"/>
      <c r="R1204" s="57"/>
      <c r="S1204" s="69"/>
      <c r="T1204" s="58"/>
      <c r="U1204" s="58"/>
      <c r="V1204" s="85">
        <f>SUM(ImplementationTable[[#This Row],['# of Refugees (registered/pending) 2]:['# of Vulnerable Lebanese Hosts 6]])</f>
        <v>0</v>
      </c>
      <c r="W1204" s="81"/>
      <c r="X1204" s="81"/>
      <c r="Y1204" s="81"/>
      <c r="Z1204" s="58"/>
      <c r="AA1204"/>
      <c r="AB1204" s="8"/>
    </row>
    <row r="1205" spans="1:28" ht="30" customHeight="1" x14ac:dyDescent="0.25">
      <c r="A1205" s="54"/>
      <c r="B1205" s="54"/>
      <c r="C1205" s="93"/>
      <c r="D1205" s="54"/>
      <c r="E1205" s="55"/>
      <c r="F1205" s="56"/>
      <c r="G1205" s="88"/>
      <c r="H1205" s="89"/>
      <c r="I1205" s="54"/>
      <c r="J1205" s="89"/>
      <c r="K1205" s="89"/>
      <c r="L1205" s="89"/>
      <c r="M1205" s="89"/>
      <c r="N1205" s="89"/>
      <c r="O1205" s="89"/>
      <c r="P1205" s="89">
        <f>SUM(ImplementationTable[[#This Row],['# of Refugees (registered/pending) ]:['# of Vulnerable Lebanese Hosts ]])</f>
        <v>0</v>
      </c>
      <c r="Q1205" s="57"/>
      <c r="R1205" s="57"/>
      <c r="S1205" s="69"/>
      <c r="T1205" s="58"/>
      <c r="U1205" s="58"/>
      <c r="V1205" s="85">
        <f>SUM(ImplementationTable[[#This Row],['# of Refugees (registered/pending) 2]:['# of Vulnerable Lebanese Hosts 6]])</f>
        <v>0</v>
      </c>
      <c r="W1205" s="81"/>
      <c r="X1205" s="81"/>
      <c r="Y1205" s="81"/>
      <c r="Z1205" s="58"/>
      <c r="AA1205"/>
      <c r="AB1205" s="8"/>
    </row>
    <row r="1206" spans="1:28" ht="30" customHeight="1" x14ac:dyDescent="0.25">
      <c r="A1206" s="54"/>
      <c r="B1206" s="54"/>
      <c r="C1206" s="93"/>
      <c r="D1206" s="54"/>
      <c r="E1206" s="55"/>
      <c r="F1206" s="56"/>
      <c r="G1206" s="88"/>
      <c r="H1206" s="89"/>
      <c r="I1206" s="54"/>
      <c r="J1206" s="89"/>
      <c r="K1206" s="89"/>
      <c r="L1206" s="89"/>
      <c r="M1206" s="89"/>
      <c r="N1206" s="89"/>
      <c r="O1206" s="89"/>
      <c r="P1206" s="89">
        <f>SUM(ImplementationTable[[#This Row],['# of Refugees (registered/pending) ]:['# of Vulnerable Lebanese Hosts ]])</f>
        <v>0</v>
      </c>
      <c r="Q1206" s="57"/>
      <c r="R1206" s="57"/>
      <c r="S1206" s="69"/>
      <c r="T1206" s="58"/>
      <c r="U1206" s="58"/>
      <c r="V1206" s="85">
        <f>SUM(ImplementationTable[[#This Row],['# of Refugees (registered/pending) 2]:['# of Vulnerable Lebanese Hosts 6]])</f>
        <v>0</v>
      </c>
      <c r="W1206" s="81"/>
      <c r="X1206" s="81"/>
      <c r="Y1206" s="81"/>
      <c r="Z1206" s="58"/>
      <c r="AA1206"/>
      <c r="AB1206" s="8"/>
    </row>
    <row r="1207" spans="1:28" ht="30" customHeight="1" x14ac:dyDescent="0.25">
      <c r="A1207" s="54"/>
      <c r="B1207" s="54"/>
      <c r="C1207" s="93"/>
      <c r="D1207" s="54"/>
      <c r="E1207" s="55"/>
      <c r="F1207" s="56"/>
      <c r="G1207" s="88"/>
      <c r="H1207" s="89"/>
      <c r="I1207" s="54"/>
      <c r="J1207" s="89"/>
      <c r="K1207" s="89"/>
      <c r="L1207" s="89"/>
      <c r="M1207" s="89"/>
      <c r="N1207" s="89"/>
      <c r="O1207" s="89"/>
      <c r="P1207" s="89">
        <f>SUM(ImplementationTable[[#This Row],['# of Refugees (registered/pending) ]:['# of Vulnerable Lebanese Hosts ]])</f>
        <v>0</v>
      </c>
      <c r="Q1207" s="57"/>
      <c r="R1207" s="57"/>
      <c r="S1207" s="69"/>
      <c r="T1207" s="58"/>
      <c r="U1207" s="58"/>
      <c r="V1207" s="85">
        <f>SUM(ImplementationTable[[#This Row],['# of Refugees (registered/pending) 2]:['# of Vulnerable Lebanese Hosts 6]])</f>
        <v>0</v>
      </c>
      <c r="W1207" s="81"/>
      <c r="X1207" s="81"/>
      <c r="Y1207" s="81"/>
      <c r="Z1207" s="58"/>
      <c r="AA1207"/>
      <c r="AB1207" s="8"/>
    </row>
    <row r="1208" spans="1:28" ht="30" customHeight="1" x14ac:dyDescent="0.25">
      <c r="A1208" s="54"/>
      <c r="B1208" s="54"/>
      <c r="C1208" s="93"/>
      <c r="D1208" s="54"/>
      <c r="E1208" s="55"/>
      <c r="F1208" s="56"/>
      <c r="G1208" s="88"/>
      <c r="H1208" s="89"/>
      <c r="I1208" s="54"/>
      <c r="J1208" s="89"/>
      <c r="K1208" s="89"/>
      <c r="L1208" s="89"/>
      <c r="M1208" s="89"/>
      <c r="N1208" s="89"/>
      <c r="O1208" s="89"/>
      <c r="P1208" s="89">
        <f>SUM(ImplementationTable[[#This Row],['# of Refugees (registered/pending) ]:['# of Vulnerable Lebanese Hosts ]])</f>
        <v>0</v>
      </c>
      <c r="Q1208" s="57"/>
      <c r="R1208" s="57"/>
      <c r="S1208" s="69"/>
      <c r="T1208" s="58"/>
      <c r="U1208" s="58"/>
      <c r="V1208" s="85">
        <f>SUM(ImplementationTable[[#This Row],['# of Refugees (registered/pending) 2]:['# of Vulnerable Lebanese Hosts 6]])</f>
        <v>0</v>
      </c>
      <c r="W1208" s="81"/>
      <c r="X1208" s="81"/>
      <c r="Y1208" s="81"/>
      <c r="Z1208" s="58"/>
      <c r="AA1208"/>
      <c r="AB1208" s="8"/>
    </row>
    <row r="1209" spans="1:28" ht="30" customHeight="1" x14ac:dyDescent="0.25">
      <c r="A1209" s="54"/>
      <c r="B1209" s="54"/>
      <c r="C1209" s="93"/>
      <c r="D1209" s="54"/>
      <c r="E1209" s="55"/>
      <c r="F1209" s="56"/>
      <c r="G1209" s="88"/>
      <c r="H1209" s="89"/>
      <c r="I1209" s="54"/>
      <c r="J1209" s="89"/>
      <c r="K1209" s="89"/>
      <c r="L1209" s="89"/>
      <c r="M1209" s="89"/>
      <c r="N1209" s="89"/>
      <c r="O1209" s="89"/>
      <c r="P1209" s="89">
        <f>SUM(ImplementationTable[[#This Row],['# of Refugees (registered/pending) ]:['# of Vulnerable Lebanese Hosts ]])</f>
        <v>0</v>
      </c>
      <c r="Q1209" s="57"/>
      <c r="R1209" s="57"/>
      <c r="S1209" s="69"/>
      <c r="T1209" s="58"/>
      <c r="U1209" s="58"/>
      <c r="V1209" s="85">
        <f>SUM(ImplementationTable[[#This Row],['# of Refugees (registered/pending) 2]:['# of Vulnerable Lebanese Hosts 6]])</f>
        <v>0</v>
      </c>
      <c r="W1209" s="81"/>
      <c r="X1209" s="81"/>
      <c r="Y1209" s="81"/>
      <c r="Z1209" s="58"/>
      <c r="AA1209"/>
      <c r="AB1209" s="8"/>
    </row>
    <row r="1210" spans="1:28" ht="30" customHeight="1" x14ac:dyDescent="0.25">
      <c r="A1210" s="54"/>
      <c r="B1210" s="54"/>
      <c r="C1210" s="93"/>
      <c r="D1210" s="54"/>
      <c r="E1210" s="55"/>
      <c r="F1210" s="56"/>
      <c r="G1210" s="88"/>
      <c r="H1210" s="89"/>
      <c r="I1210" s="54"/>
      <c r="J1210" s="89"/>
      <c r="K1210" s="89"/>
      <c r="L1210" s="89"/>
      <c r="M1210" s="89"/>
      <c r="N1210" s="89"/>
      <c r="O1210" s="89"/>
      <c r="P1210" s="89">
        <f>SUM(ImplementationTable[[#This Row],['# of Refugees (registered/pending) ]:['# of Vulnerable Lebanese Hosts ]])</f>
        <v>0</v>
      </c>
      <c r="Q1210" s="57"/>
      <c r="R1210" s="57"/>
      <c r="S1210" s="69"/>
      <c r="T1210" s="58"/>
      <c r="U1210" s="58"/>
      <c r="V1210" s="85">
        <f>SUM(ImplementationTable[[#This Row],['# of Refugees (registered/pending) 2]:['# of Vulnerable Lebanese Hosts 6]])</f>
        <v>0</v>
      </c>
      <c r="W1210" s="81"/>
      <c r="X1210" s="81"/>
      <c r="Y1210" s="81"/>
      <c r="Z1210" s="58"/>
      <c r="AA1210"/>
      <c r="AB1210" s="8"/>
    </row>
    <row r="1211" spans="1:28" ht="30" customHeight="1" x14ac:dyDescent="0.25">
      <c r="A1211" s="54"/>
      <c r="B1211" s="54"/>
      <c r="C1211" s="93"/>
      <c r="D1211" s="54"/>
      <c r="E1211" s="55"/>
      <c r="F1211" s="56"/>
      <c r="G1211" s="88"/>
      <c r="H1211" s="89"/>
      <c r="I1211" s="54"/>
      <c r="J1211" s="89"/>
      <c r="K1211" s="89"/>
      <c r="L1211" s="89"/>
      <c r="M1211" s="89"/>
      <c r="N1211" s="89"/>
      <c r="O1211" s="89"/>
      <c r="P1211" s="89">
        <f>SUM(ImplementationTable[[#This Row],['# of Refugees (registered/pending) ]:['# of Vulnerable Lebanese Hosts ]])</f>
        <v>0</v>
      </c>
      <c r="Q1211" s="57"/>
      <c r="R1211" s="57"/>
      <c r="S1211" s="69"/>
      <c r="T1211" s="58"/>
      <c r="U1211" s="58"/>
      <c r="V1211" s="85">
        <f>SUM(ImplementationTable[[#This Row],['# of Refugees (registered/pending) 2]:['# of Vulnerable Lebanese Hosts 6]])</f>
        <v>0</v>
      </c>
      <c r="W1211" s="81"/>
      <c r="X1211" s="81"/>
      <c r="Y1211" s="81"/>
      <c r="Z1211" s="58"/>
      <c r="AA1211"/>
      <c r="AB1211" s="8"/>
    </row>
    <row r="1212" spans="1:28" ht="30" customHeight="1" x14ac:dyDescent="0.25">
      <c r="A1212" s="54"/>
      <c r="B1212" s="54"/>
      <c r="C1212" s="93"/>
      <c r="D1212" s="54"/>
      <c r="E1212" s="55"/>
      <c r="F1212" s="56"/>
      <c r="G1212" s="88"/>
      <c r="H1212" s="89"/>
      <c r="I1212" s="54"/>
      <c r="J1212" s="89"/>
      <c r="K1212" s="89"/>
      <c r="L1212" s="89"/>
      <c r="M1212" s="89"/>
      <c r="N1212" s="89"/>
      <c r="O1212" s="89"/>
      <c r="P1212" s="89">
        <f>SUM(ImplementationTable[[#This Row],['# of Refugees (registered/pending) ]:['# of Vulnerable Lebanese Hosts ]])</f>
        <v>0</v>
      </c>
      <c r="Q1212" s="57"/>
      <c r="R1212" s="57"/>
      <c r="S1212" s="69"/>
      <c r="T1212" s="58"/>
      <c r="U1212" s="58"/>
      <c r="V1212" s="85">
        <f>SUM(ImplementationTable[[#This Row],['# of Refugees (registered/pending) 2]:['# of Vulnerable Lebanese Hosts 6]])</f>
        <v>0</v>
      </c>
      <c r="W1212" s="81"/>
      <c r="X1212" s="81"/>
      <c r="Y1212" s="81"/>
      <c r="Z1212" s="58"/>
      <c r="AA1212"/>
      <c r="AB1212" s="8"/>
    </row>
    <row r="1213" spans="1:28" ht="30" customHeight="1" x14ac:dyDescent="0.25">
      <c r="A1213" s="54"/>
      <c r="B1213" s="54"/>
      <c r="C1213" s="93"/>
      <c r="D1213" s="54"/>
      <c r="E1213" s="55"/>
      <c r="F1213" s="56"/>
      <c r="G1213" s="88"/>
      <c r="H1213" s="89"/>
      <c r="I1213" s="54"/>
      <c r="J1213" s="89"/>
      <c r="K1213" s="89"/>
      <c r="L1213" s="89"/>
      <c r="M1213" s="89"/>
      <c r="N1213" s="89"/>
      <c r="O1213" s="89"/>
      <c r="P1213" s="89">
        <f>SUM(ImplementationTable[[#This Row],['# of Refugees (registered/pending) ]:['# of Vulnerable Lebanese Hosts ]])</f>
        <v>0</v>
      </c>
      <c r="Q1213" s="57"/>
      <c r="R1213" s="57"/>
      <c r="S1213" s="69"/>
      <c r="T1213" s="58"/>
      <c r="U1213" s="58"/>
      <c r="V1213" s="85">
        <f>SUM(ImplementationTable[[#This Row],['# of Refugees (registered/pending) 2]:['# of Vulnerable Lebanese Hosts 6]])</f>
        <v>0</v>
      </c>
      <c r="W1213" s="81"/>
      <c r="X1213" s="81"/>
      <c r="Y1213" s="81"/>
      <c r="Z1213" s="58"/>
      <c r="AA1213"/>
      <c r="AB1213" s="8"/>
    </row>
    <row r="1214" spans="1:28" ht="30" customHeight="1" x14ac:dyDescent="0.25">
      <c r="A1214" s="54"/>
      <c r="B1214" s="54"/>
      <c r="C1214" s="93"/>
      <c r="D1214" s="54"/>
      <c r="E1214" s="55"/>
      <c r="F1214" s="56"/>
      <c r="G1214" s="88"/>
      <c r="H1214" s="89"/>
      <c r="I1214" s="54"/>
      <c r="J1214" s="89"/>
      <c r="K1214" s="89"/>
      <c r="L1214" s="89"/>
      <c r="M1214" s="89"/>
      <c r="N1214" s="89"/>
      <c r="O1214" s="89"/>
      <c r="P1214" s="89">
        <f>SUM(ImplementationTable[[#This Row],['# of Refugees (registered/pending) ]:['# of Vulnerable Lebanese Hosts ]])</f>
        <v>0</v>
      </c>
      <c r="Q1214" s="57"/>
      <c r="R1214" s="57"/>
      <c r="S1214" s="69"/>
      <c r="T1214" s="58"/>
      <c r="U1214" s="58"/>
      <c r="V1214" s="85">
        <f>SUM(ImplementationTable[[#This Row],['# of Refugees (registered/pending) 2]:['# of Vulnerable Lebanese Hosts 6]])</f>
        <v>0</v>
      </c>
      <c r="W1214" s="81"/>
      <c r="X1214" s="81"/>
      <c r="Y1214" s="81"/>
      <c r="Z1214" s="58"/>
      <c r="AA1214"/>
      <c r="AB1214" s="8"/>
    </row>
    <row r="1215" spans="1:28" ht="30" customHeight="1" x14ac:dyDescent="0.25">
      <c r="A1215" s="54"/>
      <c r="B1215" s="54"/>
      <c r="C1215" s="93"/>
      <c r="D1215" s="54"/>
      <c r="E1215" s="55"/>
      <c r="F1215" s="56"/>
      <c r="G1215" s="88"/>
      <c r="H1215" s="89"/>
      <c r="I1215" s="54"/>
      <c r="J1215" s="89"/>
      <c r="K1215" s="89"/>
      <c r="L1215" s="89"/>
      <c r="M1215" s="89"/>
      <c r="N1215" s="89"/>
      <c r="O1215" s="89"/>
      <c r="P1215" s="89">
        <f>SUM(ImplementationTable[[#This Row],['# of Refugees (registered/pending) ]:['# of Vulnerable Lebanese Hosts ]])</f>
        <v>0</v>
      </c>
      <c r="Q1215" s="57"/>
      <c r="R1215" s="57"/>
      <c r="S1215" s="69"/>
      <c r="T1215" s="58"/>
      <c r="U1215" s="58"/>
      <c r="V1215" s="85">
        <f>SUM(ImplementationTable[[#This Row],['# of Refugees (registered/pending) 2]:['# of Vulnerable Lebanese Hosts 6]])</f>
        <v>0</v>
      </c>
      <c r="W1215" s="81"/>
      <c r="X1215" s="81"/>
      <c r="Y1215" s="81"/>
      <c r="Z1215" s="58"/>
      <c r="AA1215"/>
      <c r="AB1215" s="8"/>
    </row>
    <row r="1216" spans="1:28" ht="30" customHeight="1" x14ac:dyDescent="0.25">
      <c r="A1216" s="54"/>
      <c r="B1216" s="54"/>
      <c r="C1216" s="93"/>
      <c r="D1216" s="54"/>
      <c r="E1216" s="55"/>
      <c r="F1216" s="56"/>
      <c r="G1216" s="88"/>
      <c r="H1216" s="89"/>
      <c r="I1216" s="54"/>
      <c r="J1216" s="89"/>
      <c r="K1216" s="89"/>
      <c r="L1216" s="89"/>
      <c r="M1216" s="89"/>
      <c r="N1216" s="89"/>
      <c r="O1216" s="89"/>
      <c r="P1216" s="89">
        <f>SUM(ImplementationTable[[#This Row],['# of Refugees (registered/pending) ]:['# of Vulnerable Lebanese Hosts ]])</f>
        <v>0</v>
      </c>
      <c r="Q1216" s="57"/>
      <c r="R1216" s="57"/>
      <c r="S1216" s="69"/>
      <c r="T1216" s="58"/>
      <c r="U1216" s="58"/>
      <c r="V1216" s="85">
        <f>SUM(ImplementationTable[[#This Row],['# of Refugees (registered/pending) 2]:['# of Vulnerable Lebanese Hosts 6]])</f>
        <v>0</v>
      </c>
      <c r="W1216" s="81"/>
      <c r="X1216" s="81"/>
      <c r="Y1216" s="81"/>
      <c r="Z1216" s="58"/>
      <c r="AA1216"/>
      <c r="AB1216" s="8"/>
    </row>
    <row r="1217" spans="1:28" ht="30" customHeight="1" x14ac:dyDescent="0.25">
      <c r="A1217" s="54"/>
      <c r="B1217" s="54"/>
      <c r="C1217" s="93"/>
      <c r="D1217" s="54"/>
      <c r="E1217" s="55"/>
      <c r="F1217" s="56"/>
      <c r="G1217" s="88"/>
      <c r="H1217" s="89"/>
      <c r="I1217" s="54"/>
      <c r="J1217" s="89"/>
      <c r="K1217" s="89"/>
      <c r="L1217" s="89"/>
      <c r="M1217" s="89"/>
      <c r="N1217" s="89"/>
      <c r="O1217" s="89"/>
      <c r="P1217" s="89">
        <f>SUM(ImplementationTable[[#This Row],['# of Refugees (registered/pending) ]:['# of Vulnerable Lebanese Hosts ]])</f>
        <v>0</v>
      </c>
      <c r="Q1217" s="57"/>
      <c r="R1217" s="57"/>
      <c r="S1217" s="69"/>
      <c r="T1217" s="58"/>
      <c r="U1217" s="58"/>
      <c r="V1217" s="85">
        <f>SUM(ImplementationTable[[#This Row],['# of Refugees (registered/pending) 2]:['# of Vulnerable Lebanese Hosts 6]])</f>
        <v>0</v>
      </c>
      <c r="W1217" s="81"/>
      <c r="X1217" s="81"/>
      <c r="Y1217" s="81"/>
      <c r="Z1217" s="58"/>
      <c r="AA1217"/>
      <c r="AB1217" s="8"/>
    </row>
    <row r="1218" spans="1:28" ht="30" customHeight="1" x14ac:dyDescent="0.25">
      <c r="A1218" s="54"/>
      <c r="B1218" s="54"/>
      <c r="C1218" s="93"/>
      <c r="D1218" s="54"/>
      <c r="E1218" s="55"/>
      <c r="F1218" s="56"/>
      <c r="G1218" s="88"/>
      <c r="H1218" s="89"/>
      <c r="I1218" s="54"/>
      <c r="J1218" s="89"/>
      <c r="K1218" s="89"/>
      <c r="L1218" s="89"/>
      <c r="M1218" s="89"/>
      <c r="N1218" s="89"/>
      <c r="O1218" s="89"/>
      <c r="P1218" s="89">
        <f>SUM(ImplementationTable[[#This Row],['# of Refugees (registered/pending) ]:['# of Vulnerable Lebanese Hosts ]])</f>
        <v>0</v>
      </c>
      <c r="Q1218" s="57"/>
      <c r="R1218" s="57"/>
      <c r="S1218" s="69"/>
      <c r="T1218" s="58"/>
      <c r="U1218" s="58"/>
      <c r="V1218" s="85">
        <f>SUM(ImplementationTable[[#This Row],['# of Refugees (registered/pending) 2]:['# of Vulnerable Lebanese Hosts 6]])</f>
        <v>0</v>
      </c>
      <c r="W1218" s="81"/>
      <c r="X1218" s="81"/>
      <c r="Y1218" s="81"/>
      <c r="Z1218" s="58"/>
      <c r="AA1218"/>
      <c r="AB1218" s="8"/>
    </row>
    <row r="1219" spans="1:28" ht="30" customHeight="1" x14ac:dyDescent="0.25">
      <c r="A1219" s="54"/>
      <c r="B1219" s="54"/>
      <c r="C1219" s="93"/>
      <c r="D1219" s="54"/>
      <c r="E1219" s="55"/>
      <c r="F1219" s="56"/>
      <c r="G1219" s="88"/>
      <c r="H1219" s="89"/>
      <c r="I1219" s="54"/>
      <c r="J1219" s="89"/>
      <c r="K1219" s="89"/>
      <c r="L1219" s="89"/>
      <c r="M1219" s="89"/>
      <c r="N1219" s="89"/>
      <c r="O1219" s="89"/>
      <c r="P1219" s="89">
        <f>SUM(ImplementationTable[[#This Row],['# of Refugees (registered/pending) ]:['# of Vulnerable Lebanese Hosts ]])</f>
        <v>0</v>
      </c>
      <c r="Q1219" s="57"/>
      <c r="R1219" s="57"/>
      <c r="S1219" s="69"/>
      <c r="T1219" s="58"/>
      <c r="U1219" s="58"/>
      <c r="V1219" s="85">
        <f>SUM(ImplementationTable[[#This Row],['# of Refugees (registered/pending) 2]:['# of Vulnerable Lebanese Hosts 6]])</f>
        <v>0</v>
      </c>
      <c r="W1219" s="81"/>
      <c r="X1219" s="81"/>
      <c r="Y1219" s="81"/>
      <c r="Z1219" s="58"/>
      <c r="AA1219"/>
      <c r="AB1219" s="8"/>
    </row>
    <row r="1220" spans="1:28" ht="30" customHeight="1" x14ac:dyDescent="0.25">
      <c r="A1220" s="54"/>
      <c r="B1220" s="54"/>
      <c r="C1220" s="93"/>
      <c r="D1220" s="54"/>
      <c r="E1220" s="55"/>
      <c r="F1220" s="56"/>
      <c r="G1220" s="88"/>
      <c r="H1220" s="89"/>
      <c r="I1220" s="54"/>
      <c r="J1220" s="89"/>
      <c r="K1220" s="89"/>
      <c r="L1220" s="89"/>
      <c r="M1220" s="89"/>
      <c r="N1220" s="89"/>
      <c r="O1220" s="89"/>
      <c r="P1220" s="89">
        <f>SUM(ImplementationTable[[#This Row],['# of Refugees (registered/pending) ]:['# of Vulnerable Lebanese Hosts ]])</f>
        <v>0</v>
      </c>
      <c r="Q1220" s="57"/>
      <c r="R1220" s="57"/>
      <c r="S1220" s="69"/>
      <c r="T1220" s="58"/>
      <c r="U1220" s="58"/>
      <c r="V1220" s="85">
        <f>SUM(ImplementationTable[[#This Row],['# of Refugees (registered/pending) 2]:['# of Vulnerable Lebanese Hosts 6]])</f>
        <v>0</v>
      </c>
      <c r="W1220" s="81"/>
      <c r="X1220" s="81"/>
      <c r="Y1220" s="81"/>
      <c r="Z1220" s="58"/>
      <c r="AA1220"/>
      <c r="AB1220" s="8"/>
    </row>
    <row r="1221" spans="1:28" ht="30" customHeight="1" x14ac:dyDescent="0.25">
      <c r="A1221" s="54"/>
      <c r="B1221" s="54"/>
      <c r="C1221" s="93"/>
      <c r="D1221" s="54"/>
      <c r="E1221" s="55"/>
      <c r="F1221" s="56"/>
      <c r="G1221" s="88"/>
      <c r="H1221" s="89"/>
      <c r="I1221" s="54"/>
      <c r="J1221" s="89"/>
      <c r="K1221" s="89"/>
      <c r="L1221" s="89"/>
      <c r="M1221" s="89"/>
      <c r="N1221" s="89"/>
      <c r="O1221" s="89"/>
      <c r="P1221" s="89">
        <f>SUM(ImplementationTable[[#This Row],['# of Refugees (registered/pending) ]:['# of Vulnerable Lebanese Hosts ]])</f>
        <v>0</v>
      </c>
      <c r="Q1221" s="57"/>
      <c r="R1221" s="57"/>
      <c r="S1221" s="69"/>
      <c r="T1221" s="58"/>
      <c r="U1221" s="58"/>
      <c r="V1221" s="85">
        <f>SUM(ImplementationTable[[#This Row],['# of Refugees (registered/pending) 2]:['# of Vulnerable Lebanese Hosts 6]])</f>
        <v>0</v>
      </c>
      <c r="W1221" s="81"/>
      <c r="X1221" s="81"/>
      <c r="Y1221" s="81"/>
      <c r="Z1221" s="58"/>
      <c r="AA1221"/>
      <c r="AB1221" s="8"/>
    </row>
    <row r="1222" spans="1:28" ht="30" customHeight="1" x14ac:dyDescent="0.25">
      <c r="A1222" s="54"/>
      <c r="B1222" s="54"/>
      <c r="C1222" s="93"/>
      <c r="D1222" s="54"/>
      <c r="E1222" s="55"/>
      <c r="F1222" s="56"/>
      <c r="G1222" s="88"/>
      <c r="H1222" s="89"/>
      <c r="I1222" s="54"/>
      <c r="J1222" s="89"/>
      <c r="K1222" s="89"/>
      <c r="L1222" s="89"/>
      <c r="M1222" s="89"/>
      <c r="N1222" s="89"/>
      <c r="O1222" s="89"/>
      <c r="P1222" s="89">
        <f>SUM(ImplementationTable[[#This Row],['# of Refugees (registered/pending) ]:['# of Vulnerable Lebanese Hosts ]])</f>
        <v>0</v>
      </c>
      <c r="Q1222" s="57"/>
      <c r="R1222" s="57"/>
      <c r="S1222" s="69"/>
      <c r="T1222" s="58"/>
      <c r="U1222" s="58"/>
      <c r="V1222" s="85">
        <f>SUM(ImplementationTable[[#This Row],['# of Refugees (registered/pending) 2]:['# of Vulnerable Lebanese Hosts 6]])</f>
        <v>0</v>
      </c>
      <c r="W1222" s="81"/>
      <c r="X1222" s="81"/>
      <c r="Y1222" s="81"/>
      <c r="Z1222" s="58"/>
      <c r="AA1222"/>
      <c r="AB1222" s="8"/>
    </row>
    <row r="1223" spans="1:28" ht="30" customHeight="1" x14ac:dyDescent="0.25">
      <c r="A1223" s="54"/>
      <c r="B1223" s="54"/>
      <c r="C1223" s="93"/>
      <c r="D1223" s="54"/>
      <c r="E1223" s="55"/>
      <c r="F1223" s="56"/>
      <c r="G1223" s="88"/>
      <c r="H1223" s="89"/>
      <c r="I1223" s="54"/>
      <c r="J1223" s="89"/>
      <c r="K1223" s="89"/>
      <c r="L1223" s="89"/>
      <c r="M1223" s="89"/>
      <c r="N1223" s="89"/>
      <c r="O1223" s="89"/>
      <c r="P1223" s="89">
        <f>SUM(ImplementationTable[[#This Row],['# of Refugees (registered/pending) ]:['# of Vulnerable Lebanese Hosts ]])</f>
        <v>0</v>
      </c>
      <c r="Q1223" s="57"/>
      <c r="R1223" s="57"/>
      <c r="S1223" s="69"/>
      <c r="T1223" s="58"/>
      <c r="U1223" s="58"/>
      <c r="V1223" s="85">
        <f>SUM(ImplementationTable[[#This Row],['# of Refugees (registered/pending) 2]:['# of Vulnerable Lebanese Hosts 6]])</f>
        <v>0</v>
      </c>
      <c r="W1223" s="81"/>
      <c r="X1223" s="81"/>
      <c r="Y1223" s="81"/>
      <c r="Z1223" s="58"/>
      <c r="AA1223"/>
      <c r="AB1223" s="8"/>
    </row>
    <row r="1224" spans="1:28" ht="30" customHeight="1" x14ac:dyDescent="0.25">
      <c r="A1224" s="54"/>
      <c r="B1224" s="54"/>
      <c r="C1224" s="93"/>
      <c r="D1224" s="54"/>
      <c r="E1224" s="55"/>
      <c r="F1224" s="56"/>
      <c r="G1224" s="88"/>
      <c r="H1224" s="89"/>
      <c r="I1224" s="54"/>
      <c r="J1224" s="89"/>
      <c r="K1224" s="89"/>
      <c r="L1224" s="89"/>
      <c r="M1224" s="89"/>
      <c r="N1224" s="89"/>
      <c r="O1224" s="89"/>
      <c r="P1224" s="89">
        <f>SUM(ImplementationTable[[#This Row],['# of Refugees (registered/pending) ]:['# of Vulnerable Lebanese Hosts ]])</f>
        <v>0</v>
      </c>
      <c r="Q1224" s="57"/>
      <c r="R1224" s="57"/>
      <c r="S1224" s="69"/>
      <c r="T1224" s="58"/>
      <c r="U1224" s="58"/>
      <c r="V1224" s="85">
        <f>SUM(ImplementationTable[[#This Row],['# of Refugees (registered/pending) 2]:['# of Vulnerable Lebanese Hosts 6]])</f>
        <v>0</v>
      </c>
      <c r="W1224" s="81"/>
      <c r="X1224" s="81"/>
      <c r="Y1224" s="81"/>
      <c r="Z1224" s="58"/>
      <c r="AA1224"/>
      <c r="AB1224" s="8"/>
    </row>
    <row r="1225" spans="1:28" ht="30" customHeight="1" x14ac:dyDescent="0.25">
      <c r="A1225" s="54"/>
      <c r="B1225" s="54"/>
      <c r="C1225" s="93"/>
      <c r="D1225" s="54"/>
      <c r="E1225" s="55"/>
      <c r="F1225" s="56"/>
      <c r="G1225" s="88"/>
      <c r="H1225" s="89"/>
      <c r="I1225" s="54"/>
      <c r="J1225" s="89"/>
      <c r="K1225" s="89"/>
      <c r="L1225" s="89"/>
      <c r="M1225" s="89"/>
      <c r="N1225" s="89"/>
      <c r="O1225" s="89"/>
      <c r="P1225" s="89">
        <f>SUM(ImplementationTable[[#This Row],['# of Refugees (registered/pending) ]:['# of Vulnerable Lebanese Hosts ]])</f>
        <v>0</v>
      </c>
      <c r="Q1225" s="57"/>
      <c r="R1225" s="57"/>
      <c r="S1225" s="69"/>
      <c r="T1225" s="58"/>
      <c r="U1225" s="58"/>
      <c r="V1225" s="85">
        <f>SUM(ImplementationTable[[#This Row],['# of Refugees (registered/pending) 2]:['# of Vulnerable Lebanese Hosts 6]])</f>
        <v>0</v>
      </c>
      <c r="W1225" s="81"/>
      <c r="X1225" s="81"/>
      <c r="Y1225" s="81"/>
      <c r="Z1225" s="58"/>
      <c r="AA1225"/>
      <c r="AB1225" s="8"/>
    </row>
    <row r="1226" spans="1:28" ht="30" customHeight="1" x14ac:dyDescent="0.25">
      <c r="A1226" s="54"/>
      <c r="B1226" s="54"/>
      <c r="C1226" s="93"/>
      <c r="D1226" s="54"/>
      <c r="E1226" s="55"/>
      <c r="F1226" s="56"/>
      <c r="G1226" s="88"/>
      <c r="H1226" s="89"/>
      <c r="I1226" s="54"/>
      <c r="J1226" s="89"/>
      <c r="K1226" s="89"/>
      <c r="L1226" s="89"/>
      <c r="M1226" s="89"/>
      <c r="N1226" s="89"/>
      <c r="O1226" s="89"/>
      <c r="P1226" s="89">
        <f>SUM(ImplementationTable[[#This Row],['# of Refugees (registered/pending) ]:['# of Vulnerable Lebanese Hosts ]])</f>
        <v>0</v>
      </c>
      <c r="Q1226" s="57"/>
      <c r="R1226" s="57"/>
      <c r="S1226" s="69"/>
      <c r="T1226" s="58"/>
      <c r="U1226" s="58"/>
      <c r="V1226" s="85">
        <f>SUM(ImplementationTable[[#This Row],['# of Refugees (registered/pending) 2]:['# of Vulnerable Lebanese Hosts 6]])</f>
        <v>0</v>
      </c>
      <c r="W1226" s="81"/>
      <c r="X1226" s="81"/>
      <c r="Y1226" s="81"/>
      <c r="Z1226" s="58"/>
      <c r="AA1226"/>
      <c r="AB1226" s="8"/>
    </row>
    <row r="1227" spans="1:28" ht="30" customHeight="1" x14ac:dyDescent="0.25">
      <c r="A1227" s="54"/>
      <c r="B1227" s="54"/>
      <c r="C1227" s="93"/>
      <c r="D1227" s="54"/>
      <c r="E1227" s="55"/>
      <c r="F1227" s="56"/>
      <c r="G1227" s="88"/>
      <c r="H1227" s="89"/>
      <c r="I1227" s="54"/>
      <c r="J1227" s="89"/>
      <c r="K1227" s="89"/>
      <c r="L1227" s="89"/>
      <c r="M1227" s="89"/>
      <c r="N1227" s="89"/>
      <c r="O1227" s="89"/>
      <c r="P1227" s="89">
        <f>SUM(ImplementationTable[[#This Row],['# of Refugees (registered/pending) ]:['# of Vulnerable Lebanese Hosts ]])</f>
        <v>0</v>
      </c>
      <c r="Q1227" s="57"/>
      <c r="R1227" s="57"/>
      <c r="S1227" s="69"/>
      <c r="T1227" s="58"/>
      <c r="U1227" s="58"/>
      <c r="V1227" s="85">
        <f>SUM(ImplementationTable[[#This Row],['# of Refugees (registered/pending) 2]:['# of Vulnerable Lebanese Hosts 6]])</f>
        <v>0</v>
      </c>
      <c r="W1227" s="81"/>
      <c r="X1227" s="81"/>
      <c r="Y1227" s="81"/>
      <c r="Z1227" s="58"/>
      <c r="AA1227"/>
      <c r="AB1227" s="8"/>
    </row>
    <row r="1228" spans="1:28" ht="30" customHeight="1" x14ac:dyDescent="0.25">
      <c r="A1228" s="54"/>
      <c r="B1228" s="54"/>
      <c r="C1228" s="93"/>
      <c r="D1228" s="54"/>
      <c r="E1228" s="55"/>
      <c r="F1228" s="56"/>
      <c r="G1228" s="88"/>
      <c r="H1228" s="89"/>
      <c r="I1228" s="54"/>
      <c r="J1228" s="89"/>
      <c r="K1228" s="89"/>
      <c r="L1228" s="89"/>
      <c r="M1228" s="89"/>
      <c r="N1228" s="89"/>
      <c r="O1228" s="89"/>
      <c r="P1228" s="89">
        <f>SUM(ImplementationTable[[#This Row],['# of Refugees (registered/pending) ]:['# of Vulnerable Lebanese Hosts ]])</f>
        <v>0</v>
      </c>
      <c r="Q1228" s="57"/>
      <c r="R1228" s="57"/>
      <c r="S1228" s="69"/>
      <c r="T1228" s="58"/>
      <c r="U1228" s="58"/>
      <c r="V1228" s="85">
        <f>SUM(ImplementationTable[[#This Row],['# of Refugees (registered/pending) 2]:['# of Vulnerable Lebanese Hosts 6]])</f>
        <v>0</v>
      </c>
      <c r="W1228" s="81"/>
      <c r="X1228" s="81"/>
      <c r="Y1228" s="81"/>
      <c r="Z1228" s="58"/>
      <c r="AA1228"/>
      <c r="AB1228" s="8"/>
    </row>
    <row r="1229" spans="1:28" ht="30" customHeight="1" x14ac:dyDescent="0.25">
      <c r="A1229" s="54"/>
      <c r="B1229" s="54"/>
      <c r="C1229" s="93"/>
      <c r="D1229" s="54"/>
      <c r="E1229" s="55"/>
      <c r="F1229" s="56"/>
      <c r="G1229" s="88"/>
      <c r="H1229" s="89"/>
      <c r="I1229" s="54"/>
      <c r="J1229" s="89"/>
      <c r="K1229" s="89"/>
      <c r="L1229" s="89"/>
      <c r="M1229" s="89"/>
      <c r="N1229" s="89"/>
      <c r="O1229" s="89"/>
      <c r="P1229" s="89">
        <f>SUM(ImplementationTable[[#This Row],['# of Refugees (registered/pending) ]:['# of Vulnerable Lebanese Hosts ]])</f>
        <v>0</v>
      </c>
      <c r="Q1229" s="57"/>
      <c r="R1229" s="57"/>
      <c r="S1229" s="69"/>
      <c r="T1229" s="58"/>
      <c r="U1229" s="58"/>
      <c r="V1229" s="85">
        <f>SUM(ImplementationTable[[#This Row],['# of Refugees (registered/pending) 2]:['# of Vulnerable Lebanese Hosts 6]])</f>
        <v>0</v>
      </c>
      <c r="W1229" s="81"/>
      <c r="X1229" s="81"/>
      <c r="Y1229" s="81"/>
      <c r="Z1229" s="58"/>
      <c r="AA1229"/>
      <c r="AB1229" s="8"/>
    </row>
    <row r="1230" spans="1:28" ht="30" customHeight="1" x14ac:dyDescent="0.25">
      <c r="A1230" s="54"/>
      <c r="B1230" s="54"/>
      <c r="C1230" s="93"/>
      <c r="D1230" s="54"/>
      <c r="E1230" s="55"/>
      <c r="F1230" s="56"/>
      <c r="G1230" s="88"/>
      <c r="H1230" s="89"/>
      <c r="I1230" s="54"/>
      <c r="J1230" s="89"/>
      <c r="K1230" s="89"/>
      <c r="L1230" s="89"/>
      <c r="M1230" s="89"/>
      <c r="N1230" s="89"/>
      <c r="O1230" s="89"/>
      <c r="P1230" s="89">
        <f>SUM(ImplementationTable[[#This Row],['# of Refugees (registered/pending) ]:['# of Vulnerable Lebanese Hosts ]])</f>
        <v>0</v>
      </c>
      <c r="Q1230" s="57"/>
      <c r="R1230" s="57"/>
      <c r="S1230" s="69"/>
      <c r="T1230" s="58"/>
      <c r="U1230" s="58"/>
      <c r="V1230" s="85">
        <f>SUM(ImplementationTable[[#This Row],['# of Refugees (registered/pending) 2]:['# of Vulnerable Lebanese Hosts 6]])</f>
        <v>0</v>
      </c>
      <c r="W1230" s="81"/>
      <c r="X1230" s="81"/>
      <c r="Y1230" s="81"/>
      <c r="Z1230" s="58"/>
      <c r="AA1230"/>
      <c r="AB1230" s="8"/>
    </row>
    <row r="1231" spans="1:28" ht="30" customHeight="1" x14ac:dyDescent="0.25">
      <c r="A1231" s="54"/>
      <c r="B1231" s="54"/>
      <c r="C1231" s="93"/>
      <c r="D1231" s="54"/>
      <c r="E1231" s="55"/>
      <c r="F1231" s="56"/>
      <c r="G1231" s="88"/>
      <c r="H1231" s="89"/>
      <c r="I1231" s="54"/>
      <c r="J1231" s="89"/>
      <c r="K1231" s="89"/>
      <c r="L1231" s="89"/>
      <c r="M1231" s="89"/>
      <c r="N1231" s="89"/>
      <c r="O1231" s="89"/>
      <c r="P1231" s="89">
        <f>SUM(ImplementationTable[[#This Row],['# of Refugees (registered/pending) ]:['# of Vulnerable Lebanese Hosts ]])</f>
        <v>0</v>
      </c>
      <c r="Q1231" s="57"/>
      <c r="R1231" s="57"/>
      <c r="S1231" s="69"/>
      <c r="T1231" s="58"/>
      <c r="U1231" s="58"/>
      <c r="V1231" s="85">
        <f>SUM(ImplementationTable[[#This Row],['# of Refugees (registered/pending) 2]:['# of Vulnerable Lebanese Hosts 6]])</f>
        <v>0</v>
      </c>
      <c r="W1231" s="81"/>
      <c r="X1231" s="81"/>
      <c r="Y1231" s="81"/>
      <c r="Z1231" s="58"/>
      <c r="AA1231"/>
      <c r="AB1231" s="8"/>
    </row>
    <row r="1232" spans="1:28" ht="30" customHeight="1" x14ac:dyDescent="0.25">
      <c r="A1232" s="54"/>
      <c r="B1232" s="54"/>
      <c r="C1232" s="93"/>
      <c r="D1232" s="54"/>
      <c r="E1232" s="55"/>
      <c r="F1232" s="56"/>
      <c r="G1232" s="88"/>
      <c r="H1232" s="89"/>
      <c r="I1232" s="54"/>
      <c r="J1232" s="89"/>
      <c r="K1232" s="89"/>
      <c r="L1232" s="89"/>
      <c r="M1232" s="89"/>
      <c r="N1232" s="89"/>
      <c r="O1232" s="89"/>
      <c r="P1232" s="89">
        <f>SUM(ImplementationTable[[#This Row],['# of Refugees (registered/pending) ]:['# of Vulnerable Lebanese Hosts ]])</f>
        <v>0</v>
      </c>
      <c r="Q1232" s="57"/>
      <c r="R1232" s="57"/>
      <c r="S1232" s="69"/>
      <c r="T1232" s="58"/>
      <c r="U1232" s="58"/>
      <c r="V1232" s="85">
        <f>SUM(ImplementationTable[[#This Row],['# of Refugees (registered/pending) 2]:['# of Vulnerable Lebanese Hosts 6]])</f>
        <v>0</v>
      </c>
      <c r="W1232" s="81"/>
      <c r="X1232" s="81"/>
      <c r="Y1232" s="81"/>
      <c r="Z1232" s="58"/>
      <c r="AA1232"/>
      <c r="AB1232" s="8"/>
    </row>
    <row r="1233" spans="1:28" ht="30" customHeight="1" x14ac:dyDescent="0.25">
      <c r="A1233" s="54"/>
      <c r="B1233" s="54"/>
      <c r="C1233" s="93"/>
      <c r="D1233" s="54"/>
      <c r="E1233" s="55"/>
      <c r="F1233" s="56"/>
      <c r="G1233" s="88"/>
      <c r="H1233" s="89"/>
      <c r="I1233" s="54"/>
      <c r="J1233" s="89"/>
      <c r="K1233" s="89"/>
      <c r="L1233" s="89"/>
      <c r="M1233" s="89"/>
      <c r="N1233" s="89"/>
      <c r="O1233" s="89"/>
      <c r="P1233" s="89">
        <f>SUM(ImplementationTable[[#This Row],['# of Refugees (registered/pending) ]:['# of Vulnerable Lebanese Hosts ]])</f>
        <v>0</v>
      </c>
      <c r="Q1233" s="57"/>
      <c r="R1233" s="57"/>
      <c r="S1233" s="69"/>
      <c r="T1233" s="58"/>
      <c r="U1233" s="58"/>
      <c r="V1233" s="85">
        <f>SUM(ImplementationTable[[#This Row],['# of Refugees (registered/pending) 2]:['# of Vulnerable Lebanese Hosts 6]])</f>
        <v>0</v>
      </c>
      <c r="W1233" s="81"/>
      <c r="X1233" s="81"/>
      <c r="Y1233" s="81"/>
      <c r="Z1233" s="58"/>
      <c r="AA1233"/>
      <c r="AB1233" s="8"/>
    </row>
    <row r="1234" spans="1:28" ht="30" customHeight="1" x14ac:dyDescent="0.25">
      <c r="A1234" s="54"/>
      <c r="B1234" s="54"/>
      <c r="C1234" s="93"/>
      <c r="D1234" s="54"/>
      <c r="E1234" s="55"/>
      <c r="F1234" s="56"/>
      <c r="G1234" s="88"/>
      <c r="H1234" s="89"/>
      <c r="I1234" s="54"/>
      <c r="J1234" s="89"/>
      <c r="K1234" s="89"/>
      <c r="L1234" s="89"/>
      <c r="M1234" s="89"/>
      <c r="N1234" s="89"/>
      <c r="O1234" s="89"/>
      <c r="P1234" s="89">
        <f>SUM(ImplementationTable[[#This Row],['# of Refugees (registered/pending) ]:['# of Vulnerable Lebanese Hosts ]])</f>
        <v>0</v>
      </c>
      <c r="Q1234" s="57"/>
      <c r="R1234" s="57"/>
      <c r="S1234" s="69"/>
      <c r="T1234" s="58"/>
      <c r="U1234" s="58"/>
      <c r="V1234" s="85">
        <f>SUM(ImplementationTable[[#This Row],['# of Refugees (registered/pending) 2]:['# of Vulnerable Lebanese Hosts 6]])</f>
        <v>0</v>
      </c>
      <c r="W1234" s="81"/>
      <c r="X1234" s="81"/>
      <c r="Y1234" s="81"/>
      <c r="Z1234" s="58"/>
      <c r="AA1234"/>
      <c r="AB1234" s="8"/>
    </row>
    <row r="1235" spans="1:28" ht="30" customHeight="1" x14ac:dyDescent="0.25">
      <c r="A1235" s="54"/>
      <c r="B1235" s="54"/>
      <c r="C1235" s="93"/>
      <c r="D1235" s="54"/>
      <c r="E1235" s="55"/>
      <c r="F1235" s="56"/>
      <c r="G1235" s="88"/>
      <c r="H1235" s="89"/>
      <c r="I1235" s="54"/>
      <c r="J1235" s="89"/>
      <c r="K1235" s="89"/>
      <c r="L1235" s="89"/>
      <c r="M1235" s="89"/>
      <c r="N1235" s="89"/>
      <c r="O1235" s="89"/>
      <c r="P1235" s="89">
        <f>SUM(ImplementationTable[[#This Row],['# of Refugees (registered/pending) ]:['# of Vulnerable Lebanese Hosts ]])</f>
        <v>0</v>
      </c>
      <c r="Q1235" s="57"/>
      <c r="R1235" s="57"/>
      <c r="S1235" s="69"/>
      <c r="T1235" s="58"/>
      <c r="U1235" s="58"/>
      <c r="V1235" s="85">
        <f>SUM(ImplementationTable[[#This Row],['# of Refugees (registered/pending) 2]:['# of Vulnerable Lebanese Hosts 6]])</f>
        <v>0</v>
      </c>
      <c r="W1235" s="81"/>
      <c r="X1235" s="81"/>
      <c r="Y1235" s="81"/>
      <c r="Z1235" s="58"/>
      <c r="AA1235"/>
      <c r="AB1235" s="8"/>
    </row>
    <row r="1236" spans="1:28" ht="30" customHeight="1" x14ac:dyDescent="0.25">
      <c r="A1236" s="54"/>
      <c r="B1236" s="54"/>
      <c r="C1236" s="93"/>
      <c r="D1236" s="54"/>
      <c r="E1236" s="55"/>
      <c r="F1236" s="56"/>
      <c r="G1236" s="88"/>
      <c r="H1236" s="89"/>
      <c r="I1236" s="54"/>
      <c r="J1236" s="89"/>
      <c r="K1236" s="89"/>
      <c r="L1236" s="89"/>
      <c r="M1236" s="89"/>
      <c r="N1236" s="89"/>
      <c r="O1236" s="89"/>
      <c r="P1236" s="89">
        <f>SUM(ImplementationTable[[#This Row],['# of Refugees (registered/pending) ]:['# of Vulnerable Lebanese Hosts ]])</f>
        <v>0</v>
      </c>
      <c r="Q1236" s="57"/>
      <c r="R1236" s="57"/>
      <c r="S1236" s="69"/>
      <c r="T1236" s="58"/>
      <c r="U1236" s="58"/>
      <c r="V1236" s="85">
        <f>SUM(ImplementationTable[[#This Row],['# of Refugees (registered/pending) 2]:['# of Vulnerable Lebanese Hosts 6]])</f>
        <v>0</v>
      </c>
      <c r="W1236" s="81"/>
      <c r="X1236" s="81"/>
      <c r="Y1236" s="81"/>
      <c r="Z1236" s="58"/>
      <c r="AA1236"/>
      <c r="AB1236" s="8"/>
    </row>
    <row r="1237" spans="1:28" ht="30" customHeight="1" x14ac:dyDescent="0.25">
      <c r="A1237" s="54"/>
      <c r="B1237" s="54"/>
      <c r="C1237" s="93"/>
      <c r="D1237" s="54"/>
      <c r="E1237" s="55"/>
      <c r="F1237" s="56"/>
      <c r="G1237" s="88"/>
      <c r="H1237" s="89"/>
      <c r="I1237" s="54"/>
      <c r="J1237" s="89"/>
      <c r="K1237" s="89"/>
      <c r="L1237" s="89"/>
      <c r="M1237" s="89"/>
      <c r="N1237" s="89"/>
      <c r="O1237" s="89"/>
      <c r="P1237" s="89">
        <f>SUM(ImplementationTable[[#This Row],['# of Refugees (registered/pending) ]:['# of Vulnerable Lebanese Hosts ]])</f>
        <v>0</v>
      </c>
      <c r="Q1237" s="57"/>
      <c r="R1237" s="57"/>
      <c r="S1237" s="69"/>
      <c r="T1237" s="58"/>
      <c r="U1237" s="58"/>
      <c r="V1237" s="85">
        <f>SUM(ImplementationTable[[#This Row],['# of Refugees (registered/pending) 2]:['# of Vulnerable Lebanese Hosts 6]])</f>
        <v>0</v>
      </c>
      <c r="W1237" s="81"/>
      <c r="X1237" s="81"/>
      <c r="Y1237" s="81"/>
      <c r="Z1237" s="58"/>
      <c r="AA1237"/>
      <c r="AB1237" s="8"/>
    </row>
    <row r="1238" spans="1:28" ht="30" customHeight="1" x14ac:dyDescent="0.25">
      <c r="A1238" s="54"/>
      <c r="B1238" s="54"/>
      <c r="C1238" s="93"/>
      <c r="D1238" s="54"/>
      <c r="E1238" s="55"/>
      <c r="F1238" s="56"/>
      <c r="G1238" s="88"/>
      <c r="H1238" s="89"/>
      <c r="I1238" s="54"/>
      <c r="J1238" s="89"/>
      <c r="K1238" s="89"/>
      <c r="L1238" s="89"/>
      <c r="M1238" s="89"/>
      <c r="N1238" s="89"/>
      <c r="O1238" s="89"/>
      <c r="P1238" s="89">
        <f>SUM(ImplementationTable[[#This Row],['# of Refugees (registered/pending) ]:['# of Vulnerable Lebanese Hosts ]])</f>
        <v>0</v>
      </c>
      <c r="Q1238" s="57"/>
      <c r="R1238" s="57"/>
      <c r="S1238" s="69"/>
      <c r="T1238" s="58"/>
      <c r="U1238" s="58"/>
      <c r="V1238" s="85">
        <f>SUM(ImplementationTable[[#This Row],['# of Refugees (registered/pending) 2]:['# of Vulnerable Lebanese Hosts 6]])</f>
        <v>0</v>
      </c>
      <c r="W1238" s="81"/>
      <c r="X1238" s="81"/>
      <c r="Y1238" s="81"/>
      <c r="Z1238" s="58"/>
      <c r="AA1238"/>
      <c r="AB1238" s="8"/>
    </row>
    <row r="1239" spans="1:28" ht="30" customHeight="1" x14ac:dyDescent="0.25">
      <c r="A1239" s="54"/>
      <c r="B1239" s="54"/>
      <c r="C1239" s="93"/>
      <c r="D1239" s="54"/>
      <c r="E1239" s="55"/>
      <c r="F1239" s="56"/>
      <c r="G1239" s="88"/>
      <c r="H1239" s="89"/>
      <c r="I1239" s="54"/>
      <c r="J1239" s="89"/>
      <c r="K1239" s="89"/>
      <c r="L1239" s="89"/>
      <c r="M1239" s="89"/>
      <c r="N1239" s="89"/>
      <c r="O1239" s="89"/>
      <c r="P1239" s="89">
        <f>SUM(ImplementationTable[[#This Row],['# of Refugees (registered/pending) ]:['# of Vulnerable Lebanese Hosts ]])</f>
        <v>0</v>
      </c>
      <c r="Q1239" s="57"/>
      <c r="R1239" s="57"/>
      <c r="S1239" s="69"/>
      <c r="T1239" s="58"/>
      <c r="U1239" s="58"/>
      <c r="V1239" s="85">
        <f>SUM(ImplementationTable[[#This Row],['# of Refugees (registered/pending) 2]:['# of Vulnerable Lebanese Hosts 6]])</f>
        <v>0</v>
      </c>
      <c r="W1239" s="81"/>
      <c r="X1239" s="81"/>
      <c r="Y1239" s="81"/>
      <c r="Z1239" s="58"/>
      <c r="AA1239"/>
      <c r="AB1239" s="8"/>
    </row>
    <row r="1240" spans="1:28" ht="30" customHeight="1" x14ac:dyDescent="0.25">
      <c r="A1240" s="54"/>
      <c r="B1240" s="54"/>
      <c r="C1240" s="93"/>
      <c r="D1240" s="54"/>
      <c r="E1240" s="55"/>
      <c r="F1240" s="56"/>
      <c r="G1240" s="88"/>
      <c r="H1240" s="89"/>
      <c r="I1240" s="54"/>
      <c r="J1240" s="89"/>
      <c r="K1240" s="89"/>
      <c r="L1240" s="89"/>
      <c r="M1240" s="89"/>
      <c r="N1240" s="89"/>
      <c r="O1240" s="89"/>
      <c r="P1240" s="89">
        <f>SUM(ImplementationTable[[#This Row],['# of Refugees (registered/pending) ]:['# of Vulnerable Lebanese Hosts ]])</f>
        <v>0</v>
      </c>
      <c r="Q1240" s="57"/>
      <c r="R1240" s="57"/>
      <c r="S1240" s="69"/>
      <c r="T1240" s="58"/>
      <c r="U1240" s="58"/>
      <c r="V1240" s="85">
        <f>SUM(ImplementationTable[[#This Row],['# of Refugees (registered/pending) 2]:['# of Vulnerable Lebanese Hosts 6]])</f>
        <v>0</v>
      </c>
      <c r="W1240" s="81"/>
      <c r="X1240" s="81"/>
      <c r="Y1240" s="81"/>
      <c r="Z1240" s="58"/>
      <c r="AA1240"/>
      <c r="AB1240" s="8"/>
    </row>
    <row r="1241" spans="1:28" ht="30" customHeight="1" x14ac:dyDescent="0.25">
      <c r="A1241" s="54"/>
      <c r="B1241" s="54"/>
      <c r="C1241" s="93"/>
      <c r="D1241" s="54"/>
      <c r="E1241" s="55"/>
      <c r="F1241" s="56"/>
      <c r="G1241" s="88"/>
      <c r="H1241" s="89"/>
      <c r="I1241" s="54"/>
      <c r="J1241" s="89"/>
      <c r="K1241" s="89"/>
      <c r="L1241" s="89"/>
      <c r="M1241" s="89"/>
      <c r="N1241" s="89"/>
      <c r="O1241" s="89"/>
      <c r="P1241" s="89">
        <f>SUM(ImplementationTable[[#This Row],['# of Refugees (registered/pending) ]:['# of Vulnerable Lebanese Hosts ]])</f>
        <v>0</v>
      </c>
      <c r="Q1241" s="57"/>
      <c r="R1241" s="57"/>
      <c r="S1241" s="69"/>
      <c r="T1241" s="58"/>
      <c r="U1241" s="58"/>
      <c r="V1241" s="85">
        <f>SUM(ImplementationTable[[#This Row],['# of Refugees (registered/pending) 2]:['# of Vulnerable Lebanese Hosts 6]])</f>
        <v>0</v>
      </c>
      <c r="W1241" s="81"/>
      <c r="X1241" s="81"/>
      <c r="Y1241" s="81"/>
      <c r="Z1241" s="58"/>
      <c r="AA1241"/>
      <c r="AB1241" s="8"/>
    </row>
    <row r="1242" spans="1:28" ht="30" customHeight="1" x14ac:dyDescent="0.25">
      <c r="A1242" s="54"/>
      <c r="B1242" s="54"/>
      <c r="C1242" s="93"/>
      <c r="D1242" s="54"/>
      <c r="E1242" s="55"/>
      <c r="F1242" s="56"/>
      <c r="G1242" s="88"/>
      <c r="H1242" s="89"/>
      <c r="I1242" s="54"/>
      <c r="J1242" s="89"/>
      <c r="K1242" s="89"/>
      <c r="L1242" s="89"/>
      <c r="M1242" s="89"/>
      <c r="N1242" s="89"/>
      <c r="O1242" s="89"/>
      <c r="P1242" s="89">
        <f>SUM(ImplementationTable[[#This Row],['# of Refugees (registered/pending) ]:['# of Vulnerable Lebanese Hosts ]])</f>
        <v>0</v>
      </c>
      <c r="Q1242" s="57"/>
      <c r="R1242" s="57"/>
      <c r="S1242" s="69"/>
      <c r="T1242" s="58"/>
      <c r="U1242" s="58"/>
      <c r="V1242" s="85">
        <f>SUM(ImplementationTable[[#This Row],['# of Refugees (registered/pending) 2]:['# of Vulnerable Lebanese Hosts 6]])</f>
        <v>0</v>
      </c>
      <c r="W1242" s="81"/>
      <c r="X1242" s="81"/>
      <c r="Y1242" s="81"/>
      <c r="Z1242" s="58"/>
      <c r="AA1242"/>
      <c r="AB1242" s="8"/>
    </row>
    <row r="1243" spans="1:28" ht="30" customHeight="1" x14ac:dyDescent="0.25">
      <c r="A1243" s="54"/>
      <c r="B1243" s="54"/>
      <c r="C1243" s="93"/>
      <c r="D1243" s="54"/>
      <c r="E1243" s="55"/>
      <c r="F1243" s="56"/>
      <c r="G1243" s="88"/>
      <c r="H1243" s="89"/>
      <c r="I1243" s="54"/>
      <c r="J1243" s="89"/>
      <c r="K1243" s="89"/>
      <c r="L1243" s="89"/>
      <c r="M1243" s="89"/>
      <c r="N1243" s="89"/>
      <c r="O1243" s="89"/>
      <c r="P1243" s="89">
        <f>SUM(ImplementationTable[[#This Row],['# of Refugees (registered/pending) ]:['# of Vulnerable Lebanese Hosts ]])</f>
        <v>0</v>
      </c>
      <c r="Q1243" s="57"/>
      <c r="R1243" s="57"/>
      <c r="S1243" s="69"/>
      <c r="T1243" s="58"/>
      <c r="U1243" s="58"/>
      <c r="V1243" s="85">
        <f>SUM(ImplementationTable[[#This Row],['# of Refugees (registered/pending) 2]:['# of Vulnerable Lebanese Hosts 6]])</f>
        <v>0</v>
      </c>
      <c r="W1243" s="81"/>
      <c r="X1243" s="81"/>
      <c r="Y1243" s="81"/>
      <c r="Z1243" s="58"/>
      <c r="AA1243"/>
      <c r="AB1243" s="8"/>
    </row>
    <row r="1244" spans="1:28" ht="30" customHeight="1" x14ac:dyDescent="0.25">
      <c r="A1244" s="54"/>
      <c r="B1244" s="54"/>
      <c r="C1244" s="93"/>
      <c r="D1244" s="54"/>
      <c r="E1244" s="55"/>
      <c r="F1244" s="56"/>
      <c r="G1244" s="88"/>
      <c r="H1244" s="89"/>
      <c r="I1244" s="54"/>
      <c r="J1244" s="89"/>
      <c r="K1244" s="89"/>
      <c r="L1244" s="89"/>
      <c r="M1244" s="89"/>
      <c r="N1244" s="89"/>
      <c r="O1244" s="89"/>
      <c r="P1244" s="89">
        <f>SUM(ImplementationTable[[#This Row],['# of Refugees (registered/pending) ]:['# of Vulnerable Lebanese Hosts ]])</f>
        <v>0</v>
      </c>
      <c r="Q1244" s="57"/>
      <c r="R1244" s="57"/>
      <c r="S1244" s="69"/>
      <c r="T1244" s="58"/>
      <c r="U1244" s="58"/>
      <c r="V1244" s="85">
        <f>SUM(ImplementationTable[[#This Row],['# of Refugees (registered/pending) 2]:['# of Vulnerable Lebanese Hosts 6]])</f>
        <v>0</v>
      </c>
      <c r="W1244" s="81"/>
      <c r="X1244" s="81"/>
      <c r="Y1244" s="81"/>
      <c r="Z1244" s="58"/>
      <c r="AA1244"/>
      <c r="AB1244" s="8"/>
    </row>
    <row r="1245" spans="1:28" ht="30" customHeight="1" x14ac:dyDescent="0.25">
      <c r="A1245" s="54"/>
      <c r="B1245" s="54"/>
      <c r="C1245" s="93"/>
      <c r="D1245" s="54"/>
      <c r="E1245" s="55"/>
      <c r="F1245" s="56"/>
      <c r="G1245" s="88"/>
      <c r="H1245" s="89"/>
      <c r="I1245" s="54"/>
      <c r="J1245" s="89"/>
      <c r="K1245" s="89"/>
      <c r="L1245" s="89"/>
      <c r="M1245" s="89"/>
      <c r="N1245" s="89"/>
      <c r="O1245" s="89"/>
      <c r="P1245" s="89">
        <f>SUM(ImplementationTable[[#This Row],['# of Refugees (registered/pending) ]:['# of Vulnerable Lebanese Hosts ]])</f>
        <v>0</v>
      </c>
      <c r="Q1245" s="57"/>
      <c r="R1245" s="57"/>
      <c r="S1245" s="69"/>
      <c r="T1245" s="58"/>
      <c r="U1245" s="58"/>
      <c r="V1245" s="85">
        <f>SUM(ImplementationTable[[#This Row],['# of Refugees (registered/pending) 2]:['# of Vulnerable Lebanese Hosts 6]])</f>
        <v>0</v>
      </c>
      <c r="W1245" s="81"/>
      <c r="X1245" s="81"/>
      <c r="Y1245" s="81"/>
      <c r="Z1245" s="58"/>
      <c r="AA1245"/>
      <c r="AB1245" s="8"/>
    </row>
    <row r="1246" spans="1:28" ht="30" customHeight="1" x14ac:dyDescent="0.25">
      <c r="A1246" s="54"/>
      <c r="B1246" s="54"/>
      <c r="C1246" s="93"/>
      <c r="D1246" s="54"/>
      <c r="E1246" s="55"/>
      <c r="F1246" s="56"/>
      <c r="G1246" s="88"/>
      <c r="H1246" s="89"/>
      <c r="I1246" s="54"/>
      <c r="J1246" s="89"/>
      <c r="K1246" s="89"/>
      <c r="L1246" s="89"/>
      <c r="M1246" s="89"/>
      <c r="N1246" s="89"/>
      <c r="O1246" s="89"/>
      <c r="P1246" s="89">
        <f>SUM(ImplementationTable[[#This Row],['# of Refugees (registered/pending) ]:['# of Vulnerable Lebanese Hosts ]])</f>
        <v>0</v>
      </c>
      <c r="Q1246" s="57"/>
      <c r="R1246" s="57"/>
      <c r="S1246" s="69"/>
      <c r="T1246" s="58"/>
      <c r="U1246" s="58"/>
      <c r="V1246" s="85">
        <f>SUM(ImplementationTable[[#This Row],['# of Refugees (registered/pending) 2]:['# of Vulnerable Lebanese Hosts 6]])</f>
        <v>0</v>
      </c>
      <c r="W1246" s="81"/>
      <c r="X1246" s="81"/>
      <c r="Y1246" s="81"/>
      <c r="Z1246" s="58"/>
      <c r="AA1246"/>
      <c r="AB1246" s="8"/>
    </row>
    <row r="1247" spans="1:28" ht="30" customHeight="1" x14ac:dyDescent="0.25">
      <c r="A1247" s="54"/>
      <c r="B1247" s="54"/>
      <c r="C1247" s="93"/>
      <c r="D1247" s="54"/>
      <c r="E1247" s="55"/>
      <c r="F1247" s="56"/>
      <c r="G1247" s="88"/>
      <c r="H1247" s="89"/>
      <c r="I1247" s="54"/>
      <c r="J1247" s="89"/>
      <c r="K1247" s="89"/>
      <c r="L1247" s="89"/>
      <c r="M1247" s="89"/>
      <c r="N1247" s="89"/>
      <c r="O1247" s="89"/>
      <c r="P1247" s="89">
        <f>SUM(ImplementationTable[[#This Row],['# of Refugees (registered/pending) ]:['# of Vulnerable Lebanese Hosts ]])</f>
        <v>0</v>
      </c>
      <c r="Q1247" s="57"/>
      <c r="R1247" s="57"/>
      <c r="S1247" s="69"/>
      <c r="T1247" s="58"/>
      <c r="U1247" s="58"/>
      <c r="V1247" s="85">
        <f>SUM(ImplementationTable[[#This Row],['# of Refugees (registered/pending) 2]:['# of Vulnerable Lebanese Hosts 6]])</f>
        <v>0</v>
      </c>
      <c r="W1247" s="81"/>
      <c r="X1247" s="81"/>
      <c r="Y1247" s="81"/>
      <c r="Z1247" s="58"/>
      <c r="AA1247"/>
      <c r="AB1247" s="8"/>
    </row>
    <row r="1248" spans="1:28" ht="30" customHeight="1" x14ac:dyDescent="0.25">
      <c r="A1248" s="54"/>
      <c r="B1248" s="54"/>
      <c r="C1248" s="93"/>
      <c r="D1248" s="54"/>
      <c r="E1248" s="55"/>
      <c r="F1248" s="56"/>
      <c r="G1248" s="88"/>
      <c r="H1248" s="89"/>
      <c r="I1248" s="54"/>
      <c r="J1248" s="89"/>
      <c r="K1248" s="89"/>
      <c r="L1248" s="89"/>
      <c r="M1248" s="89"/>
      <c r="N1248" s="89"/>
      <c r="O1248" s="89"/>
      <c r="P1248" s="89">
        <f>SUM(ImplementationTable[[#This Row],['# of Refugees (registered/pending) ]:['# of Vulnerable Lebanese Hosts ]])</f>
        <v>0</v>
      </c>
      <c r="Q1248" s="57"/>
      <c r="R1248" s="57"/>
      <c r="S1248" s="69"/>
      <c r="T1248" s="58"/>
      <c r="U1248" s="58"/>
      <c r="V1248" s="85">
        <f>SUM(ImplementationTable[[#This Row],['# of Refugees (registered/pending) 2]:['# of Vulnerable Lebanese Hosts 6]])</f>
        <v>0</v>
      </c>
      <c r="W1248" s="81"/>
      <c r="X1248" s="81"/>
      <c r="Y1248" s="81"/>
      <c r="Z1248" s="58"/>
      <c r="AA1248"/>
      <c r="AB1248" s="8"/>
    </row>
    <row r="1249" spans="1:28" ht="30" customHeight="1" x14ac:dyDescent="0.25">
      <c r="A1249" s="54"/>
      <c r="B1249" s="54"/>
      <c r="C1249" s="93"/>
      <c r="D1249" s="54"/>
      <c r="E1249" s="55"/>
      <c r="F1249" s="56"/>
      <c r="G1249" s="88"/>
      <c r="H1249" s="89"/>
      <c r="I1249" s="54"/>
      <c r="J1249" s="89"/>
      <c r="K1249" s="89"/>
      <c r="L1249" s="89"/>
      <c r="M1249" s="89"/>
      <c r="N1249" s="89"/>
      <c r="O1249" s="89"/>
      <c r="P1249" s="89">
        <f>SUM(ImplementationTable[[#This Row],['# of Refugees (registered/pending) ]:['# of Vulnerable Lebanese Hosts ]])</f>
        <v>0</v>
      </c>
      <c r="Q1249" s="57"/>
      <c r="R1249" s="57"/>
      <c r="S1249" s="69"/>
      <c r="T1249" s="58"/>
      <c r="U1249" s="58"/>
      <c r="V1249" s="85">
        <f>SUM(ImplementationTable[[#This Row],['# of Refugees (registered/pending) 2]:['# of Vulnerable Lebanese Hosts 6]])</f>
        <v>0</v>
      </c>
      <c r="W1249" s="81"/>
      <c r="X1249" s="81"/>
      <c r="Y1249" s="81"/>
      <c r="Z1249" s="58"/>
      <c r="AA1249"/>
      <c r="AB1249" s="8"/>
    </row>
    <row r="1250" spans="1:28" ht="30" customHeight="1" x14ac:dyDescent="0.25">
      <c r="A1250" s="54"/>
      <c r="B1250" s="54"/>
      <c r="C1250" s="93"/>
      <c r="D1250" s="54"/>
      <c r="E1250" s="55"/>
      <c r="F1250" s="56"/>
      <c r="G1250" s="88"/>
      <c r="H1250" s="89"/>
      <c r="I1250" s="54"/>
      <c r="J1250" s="89"/>
      <c r="K1250" s="89"/>
      <c r="L1250" s="89"/>
      <c r="M1250" s="89"/>
      <c r="N1250" s="89"/>
      <c r="O1250" s="89"/>
      <c r="P1250" s="89">
        <f>SUM(ImplementationTable[[#This Row],['# of Refugees (registered/pending) ]:['# of Vulnerable Lebanese Hosts ]])</f>
        <v>0</v>
      </c>
      <c r="Q1250" s="57"/>
      <c r="R1250" s="57"/>
      <c r="S1250" s="69"/>
      <c r="T1250" s="58"/>
      <c r="U1250" s="58"/>
      <c r="V1250" s="85">
        <f>SUM(ImplementationTable[[#This Row],['# of Refugees (registered/pending) 2]:['# of Vulnerable Lebanese Hosts 6]])</f>
        <v>0</v>
      </c>
      <c r="W1250" s="81"/>
      <c r="X1250" s="81"/>
      <c r="Y1250" s="81"/>
      <c r="Z1250" s="58"/>
      <c r="AA1250"/>
      <c r="AB1250" s="8"/>
    </row>
    <row r="1251" spans="1:28" ht="30" customHeight="1" x14ac:dyDescent="0.25">
      <c r="A1251" s="54"/>
      <c r="B1251" s="54"/>
      <c r="C1251" s="93"/>
      <c r="D1251" s="54"/>
      <c r="E1251" s="55"/>
      <c r="F1251" s="56"/>
      <c r="G1251" s="88"/>
      <c r="H1251" s="89"/>
      <c r="I1251" s="54"/>
      <c r="J1251" s="89"/>
      <c r="K1251" s="89"/>
      <c r="L1251" s="89"/>
      <c r="M1251" s="89"/>
      <c r="N1251" s="89"/>
      <c r="O1251" s="89"/>
      <c r="P1251" s="89">
        <f>SUM(ImplementationTable[[#This Row],['# of Refugees (registered/pending) ]:['# of Vulnerable Lebanese Hosts ]])</f>
        <v>0</v>
      </c>
      <c r="Q1251" s="57"/>
      <c r="R1251" s="57"/>
      <c r="S1251" s="69"/>
      <c r="T1251" s="58"/>
      <c r="U1251" s="58"/>
      <c r="V1251" s="85">
        <f>SUM(ImplementationTable[[#This Row],['# of Refugees (registered/pending) 2]:['# of Vulnerable Lebanese Hosts 6]])</f>
        <v>0</v>
      </c>
      <c r="W1251" s="81"/>
      <c r="X1251" s="81"/>
      <c r="Y1251" s="81"/>
      <c r="Z1251" s="58"/>
      <c r="AA1251"/>
      <c r="AB1251" s="8"/>
    </row>
    <row r="1252" spans="1:28" ht="30" customHeight="1" x14ac:dyDescent="0.25">
      <c r="A1252" s="54"/>
      <c r="B1252" s="54"/>
      <c r="C1252" s="93"/>
      <c r="D1252" s="54"/>
      <c r="E1252" s="55"/>
      <c r="F1252" s="56"/>
      <c r="G1252" s="88"/>
      <c r="H1252" s="89"/>
      <c r="I1252" s="54"/>
      <c r="J1252" s="89"/>
      <c r="K1252" s="89"/>
      <c r="L1252" s="89"/>
      <c r="M1252" s="89"/>
      <c r="N1252" s="89"/>
      <c r="O1252" s="89"/>
      <c r="P1252" s="89">
        <f>SUM(ImplementationTable[[#This Row],['# of Refugees (registered/pending) ]:['# of Vulnerable Lebanese Hosts ]])</f>
        <v>0</v>
      </c>
      <c r="Q1252" s="57"/>
      <c r="R1252" s="57"/>
      <c r="S1252" s="69"/>
      <c r="T1252" s="58"/>
      <c r="U1252" s="58"/>
      <c r="V1252" s="85">
        <f>SUM(ImplementationTable[[#This Row],['# of Refugees (registered/pending) 2]:['# of Vulnerable Lebanese Hosts 6]])</f>
        <v>0</v>
      </c>
      <c r="W1252" s="81"/>
      <c r="X1252" s="81"/>
      <c r="Y1252" s="81"/>
      <c r="Z1252" s="58"/>
      <c r="AA1252"/>
      <c r="AB1252" s="8"/>
    </row>
    <row r="1253" spans="1:28" ht="30" customHeight="1" x14ac:dyDescent="0.25">
      <c r="A1253" s="54"/>
      <c r="B1253" s="54"/>
      <c r="C1253" s="93"/>
      <c r="D1253" s="54"/>
      <c r="E1253" s="55"/>
      <c r="F1253" s="56"/>
      <c r="G1253" s="88"/>
      <c r="H1253" s="89"/>
      <c r="I1253" s="54"/>
      <c r="J1253" s="89"/>
      <c r="K1253" s="89"/>
      <c r="L1253" s="89"/>
      <c r="M1253" s="89"/>
      <c r="N1253" s="89"/>
      <c r="O1253" s="89"/>
      <c r="P1253" s="89">
        <f>SUM(ImplementationTable[[#This Row],['# of Refugees (registered/pending) ]:['# of Vulnerable Lebanese Hosts ]])</f>
        <v>0</v>
      </c>
      <c r="Q1253" s="57"/>
      <c r="R1253" s="57"/>
      <c r="S1253" s="69"/>
      <c r="T1253" s="58"/>
      <c r="U1253" s="58"/>
      <c r="V1253" s="85">
        <f>SUM(ImplementationTable[[#This Row],['# of Refugees (registered/pending) 2]:['# of Vulnerable Lebanese Hosts 6]])</f>
        <v>0</v>
      </c>
      <c r="W1253" s="81"/>
      <c r="X1253" s="81"/>
      <c r="Y1253" s="81"/>
      <c r="Z1253" s="58"/>
      <c r="AA1253"/>
      <c r="AB1253" s="8"/>
    </row>
    <row r="1254" spans="1:28" ht="30" customHeight="1" x14ac:dyDescent="0.25">
      <c r="A1254" s="54"/>
      <c r="B1254" s="54"/>
      <c r="C1254" s="93"/>
      <c r="D1254" s="54"/>
      <c r="E1254" s="55"/>
      <c r="F1254" s="56"/>
      <c r="G1254" s="88"/>
      <c r="H1254" s="89"/>
      <c r="I1254" s="54"/>
      <c r="J1254" s="89"/>
      <c r="K1254" s="89"/>
      <c r="L1254" s="89"/>
      <c r="M1254" s="89"/>
      <c r="N1254" s="89"/>
      <c r="O1254" s="89"/>
      <c r="P1254" s="89">
        <f>SUM(ImplementationTable[[#This Row],['# of Refugees (registered/pending) ]:['# of Vulnerable Lebanese Hosts ]])</f>
        <v>0</v>
      </c>
      <c r="Q1254" s="57"/>
      <c r="R1254" s="57"/>
      <c r="S1254" s="69"/>
      <c r="T1254" s="58"/>
      <c r="U1254" s="58"/>
      <c r="V1254" s="85">
        <f>SUM(ImplementationTable[[#This Row],['# of Refugees (registered/pending) 2]:['# of Vulnerable Lebanese Hosts 6]])</f>
        <v>0</v>
      </c>
      <c r="W1254" s="81"/>
      <c r="X1254" s="81"/>
      <c r="Y1254" s="81"/>
      <c r="Z1254" s="58"/>
      <c r="AA1254"/>
      <c r="AB1254" s="8"/>
    </row>
    <row r="1255" spans="1:28" ht="30" customHeight="1" x14ac:dyDescent="0.25">
      <c r="A1255" s="54"/>
      <c r="B1255" s="54"/>
      <c r="C1255" s="93"/>
      <c r="D1255" s="54"/>
      <c r="E1255" s="55"/>
      <c r="F1255" s="56"/>
      <c r="G1255" s="88"/>
      <c r="H1255" s="89"/>
      <c r="I1255" s="54"/>
      <c r="J1255" s="89"/>
      <c r="K1255" s="89"/>
      <c r="L1255" s="89"/>
      <c r="M1255" s="89"/>
      <c r="N1255" s="89"/>
      <c r="O1255" s="89"/>
      <c r="P1255" s="89">
        <f>SUM(ImplementationTable[[#This Row],['# of Refugees (registered/pending) ]:['# of Vulnerable Lebanese Hosts ]])</f>
        <v>0</v>
      </c>
      <c r="Q1255" s="57"/>
      <c r="R1255" s="57"/>
      <c r="S1255" s="69"/>
      <c r="T1255" s="58"/>
      <c r="U1255" s="58"/>
      <c r="V1255" s="85">
        <f>SUM(ImplementationTable[[#This Row],['# of Refugees (registered/pending) 2]:['# of Vulnerable Lebanese Hosts 6]])</f>
        <v>0</v>
      </c>
      <c r="W1255" s="81"/>
      <c r="X1255" s="81"/>
      <c r="Y1255" s="81"/>
      <c r="Z1255" s="58"/>
      <c r="AA1255"/>
      <c r="AB1255" s="8"/>
    </row>
    <row r="1256" spans="1:28" ht="30" customHeight="1" x14ac:dyDescent="0.25">
      <c r="A1256" s="54"/>
      <c r="B1256" s="54"/>
      <c r="C1256" s="93"/>
      <c r="D1256" s="54"/>
      <c r="E1256" s="55"/>
      <c r="F1256" s="56"/>
      <c r="G1256" s="88"/>
      <c r="H1256" s="89"/>
      <c r="I1256" s="54"/>
      <c r="J1256" s="89"/>
      <c r="K1256" s="89"/>
      <c r="L1256" s="89"/>
      <c r="M1256" s="89"/>
      <c r="N1256" s="89"/>
      <c r="O1256" s="89"/>
      <c r="P1256" s="89">
        <f>SUM(ImplementationTable[[#This Row],['# of Refugees (registered/pending) ]:['# of Vulnerable Lebanese Hosts ]])</f>
        <v>0</v>
      </c>
      <c r="Q1256" s="57"/>
      <c r="R1256" s="57"/>
      <c r="S1256" s="69"/>
      <c r="T1256" s="58"/>
      <c r="U1256" s="58"/>
      <c r="V1256" s="85">
        <f>SUM(ImplementationTable[[#This Row],['# of Refugees (registered/pending) 2]:['# of Vulnerable Lebanese Hosts 6]])</f>
        <v>0</v>
      </c>
      <c r="W1256" s="81"/>
      <c r="X1256" s="81"/>
      <c r="Y1256" s="81"/>
      <c r="Z1256" s="58"/>
      <c r="AA1256"/>
      <c r="AB1256" s="8"/>
    </row>
    <row r="1257" spans="1:28" ht="30" customHeight="1" x14ac:dyDescent="0.25">
      <c r="A1257" s="54"/>
      <c r="B1257" s="54"/>
      <c r="C1257" s="93"/>
      <c r="D1257" s="54"/>
      <c r="E1257" s="55"/>
      <c r="F1257" s="56"/>
      <c r="G1257" s="88"/>
      <c r="H1257" s="89"/>
      <c r="I1257" s="54"/>
      <c r="J1257" s="89"/>
      <c r="K1257" s="89"/>
      <c r="L1257" s="89"/>
      <c r="M1257" s="89"/>
      <c r="N1257" s="89"/>
      <c r="O1257" s="89"/>
      <c r="P1257" s="89">
        <f>SUM(ImplementationTable[[#This Row],['# of Refugees (registered/pending) ]:['# of Vulnerable Lebanese Hosts ]])</f>
        <v>0</v>
      </c>
      <c r="Q1257" s="57"/>
      <c r="R1257" s="57"/>
      <c r="S1257" s="69"/>
      <c r="T1257" s="58"/>
      <c r="U1257" s="58"/>
      <c r="V1257" s="85">
        <f>SUM(ImplementationTable[[#This Row],['# of Refugees (registered/pending) 2]:['# of Vulnerable Lebanese Hosts 6]])</f>
        <v>0</v>
      </c>
      <c r="W1257" s="81"/>
      <c r="X1257" s="81"/>
      <c r="Y1257" s="81"/>
      <c r="Z1257" s="58"/>
      <c r="AA1257"/>
      <c r="AB1257" s="8"/>
    </row>
    <row r="1258" spans="1:28" ht="30" customHeight="1" x14ac:dyDescent="0.25">
      <c r="A1258" s="54"/>
      <c r="B1258" s="54"/>
      <c r="C1258" s="93"/>
      <c r="D1258" s="54"/>
      <c r="E1258" s="55"/>
      <c r="F1258" s="56"/>
      <c r="G1258" s="88"/>
      <c r="H1258" s="89"/>
      <c r="I1258" s="54"/>
      <c r="J1258" s="89"/>
      <c r="K1258" s="89"/>
      <c r="L1258" s="89"/>
      <c r="M1258" s="89"/>
      <c r="N1258" s="89"/>
      <c r="O1258" s="89"/>
      <c r="P1258" s="89">
        <f>SUM(ImplementationTable[[#This Row],['# of Refugees (registered/pending) ]:['# of Vulnerable Lebanese Hosts ]])</f>
        <v>0</v>
      </c>
      <c r="Q1258" s="57"/>
      <c r="R1258" s="57"/>
      <c r="S1258" s="69"/>
      <c r="T1258" s="58"/>
      <c r="U1258" s="58"/>
      <c r="V1258" s="85">
        <f>SUM(ImplementationTable[[#This Row],['# of Refugees (registered/pending) 2]:['# of Vulnerable Lebanese Hosts 6]])</f>
        <v>0</v>
      </c>
      <c r="W1258" s="81"/>
      <c r="X1258" s="81"/>
      <c r="Y1258" s="81"/>
      <c r="Z1258" s="58"/>
      <c r="AA1258"/>
      <c r="AB1258" s="8"/>
    </row>
    <row r="1259" spans="1:28" ht="30" customHeight="1" x14ac:dyDescent="0.25">
      <c r="A1259" s="54"/>
      <c r="B1259" s="54"/>
      <c r="C1259" s="93"/>
      <c r="D1259" s="54"/>
      <c r="E1259" s="55"/>
      <c r="F1259" s="56"/>
      <c r="G1259" s="88"/>
      <c r="H1259" s="89"/>
      <c r="I1259" s="54"/>
      <c r="J1259" s="89"/>
      <c r="K1259" s="89"/>
      <c r="L1259" s="89"/>
      <c r="M1259" s="89"/>
      <c r="N1259" s="89"/>
      <c r="O1259" s="89"/>
      <c r="P1259" s="89">
        <f>SUM(ImplementationTable[[#This Row],['# of Refugees (registered/pending) ]:['# of Vulnerable Lebanese Hosts ]])</f>
        <v>0</v>
      </c>
      <c r="Q1259" s="57"/>
      <c r="R1259" s="57"/>
      <c r="S1259" s="69"/>
      <c r="T1259" s="58"/>
      <c r="U1259" s="58"/>
      <c r="V1259" s="85">
        <f>SUM(ImplementationTable[[#This Row],['# of Refugees (registered/pending) 2]:['# of Vulnerable Lebanese Hosts 6]])</f>
        <v>0</v>
      </c>
      <c r="W1259" s="81"/>
      <c r="X1259" s="81"/>
      <c r="Y1259" s="81"/>
      <c r="Z1259" s="58"/>
      <c r="AA1259"/>
      <c r="AB1259" s="8"/>
    </row>
    <row r="1260" spans="1:28" ht="30" customHeight="1" x14ac:dyDescent="0.25">
      <c r="A1260" s="54"/>
      <c r="B1260" s="54"/>
      <c r="C1260" s="93"/>
      <c r="D1260" s="54"/>
      <c r="E1260" s="55"/>
      <c r="F1260" s="56"/>
      <c r="G1260" s="88"/>
      <c r="H1260" s="89"/>
      <c r="I1260" s="54"/>
      <c r="J1260" s="89"/>
      <c r="K1260" s="89"/>
      <c r="L1260" s="89"/>
      <c r="M1260" s="89"/>
      <c r="N1260" s="89"/>
      <c r="O1260" s="89"/>
      <c r="P1260" s="89">
        <f>SUM(ImplementationTable[[#This Row],['# of Refugees (registered/pending) ]:['# of Vulnerable Lebanese Hosts ]])</f>
        <v>0</v>
      </c>
      <c r="Q1260" s="57"/>
      <c r="R1260" s="57"/>
      <c r="S1260" s="69"/>
      <c r="T1260" s="58"/>
      <c r="U1260" s="58"/>
      <c r="V1260" s="85">
        <f>SUM(ImplementationTable[[#This Row],['# of Refugees (registered/pending) 2]:['# of Vulnerable Lebanese Hosts 6]])</f>
        <v>0</v>
      </c>
      <c r="W1260" s="81"/>
      <c r="X1260" s="81"/>
      <c r="Y1260" s="81"/>
      <c r="Z1260" s="58"/>
      <c r="AA1260"/>
      <c r="AB1260" s="8"/>
    </row>
    <row r="1261" spans="1:28" ht="30" customHeight="1" x14ac:dyDescent="0.25">
      <c r="A1261" s="54"/>
      <c r="B1261" s="54"/>
      <c r="C1261" s="93"/>
      <c r="D1261" s="54"/>
      <c r="E1261" s="55"/>
      <c r="F1261" s="56"/>
      <c r="G1261" s="88"/>
      <c r="H1261" s="89"/>
      <c r="I1261" s="54"/>
      <c r="J1261" s="89"/>
      <c r="K1261" s="89"/>
      <c r="L1261" s="89"/>
      <c r="M1261" s="89"/>
      <c r="N1261" s="89"/>
      <c r="O1261" s="89"/>
      <c r="P1261" s="89">
        <f>SUM(ImplementationTable[[#This Row],['# of Refugees (registered/pending) ]:['# of Vulnerable Lebanese Hosts ]])</f>
        <v>0</v>
      </c>
      <c r="Q1261" s="57"/>
      <c r="R1261" s="57"/>
      <c r="S1261" s="69"/>
      <c r="T1261" s="58"/>
      <c r="U1261" s="58"/>
      <c r="V1261" s="85">
        <f>SUM(ImplementationTable[[#This Row],['# of Refugees (registered/pending) 2]:['# of Vulnerable Lebanese Hosts 6]])</f>
        <v>0</v>
      </c>
      <c r="W1261" s="81"/>
      <c r="X1261" s="81"/>
      <c r="Y1261" s="81"/>
      <c r="Z1261" s="58"/>
      <c r="AA1261"/>
      <c r="AB1261" s="8"/>
    </row>
    <row r="1262" spans="1:28" ht="30" customHeight="1" x14ac:dyDescent="0.25">
      <c r="A1262" s="54"/>
      <c r="B1262" s="54"/>
      <c r="C1262" s="93"/>
      <c r="D1262" s="54"/>
      <c r="E1262" s="55"/>
      <c r="F1262" s="56"/>
      <c r="G1262" s="88"/>
      <c r="H1262" s="89"/>
      <c r="I1262" s="54"/>
      <c r="J1262" s="89"/>
      <c r="K1262" s="89"/>
      <c r="L1262" s="89"/>
      <c r="M1262" s="89"/>
      <c r="N1262" s="89"/>
      <c r="O1262" s="89"/>
      <c r="P1262" s="89">
        <f>SUM(ImplementationTable[[#This Row],['# of Refugees (registered/pending) ]:['# of Vulnerable Lebanese Hosts ]])</f>
        <v>0</v>
      </c>
      <c r="Q1262" s="57"/>
      <c r="R1262" s="57"/>
      <c r="S1262" s="69"/>
      <c r="T1262" s="58"/>
      <c r="U1262" s="58"/>
      <c r="V1262" s="85">
        <f>SUM(ImplementationTable[[#This Row],['# of Refugees (registered/pending) 2]:['# of Vulnerable Lebanese Hosts 6]])</f>
        <v>0</v>
      </c>
      <c r="W1262" s="81"/>
      <c r="X1262" s="81"/>
      <c r="Y1262" s="81"/>
      <c r="Z1262" s="58"/>
      <c r="AA1262"/>
      <c r="AB1262" s="8"/>
    </row>
    <row r="1263" spans="1:28" ht="30" customHeight="1" x14ac:dyDescent="0.25">
      <c r="A1263" s="54"/>
      <c r="B1263" s="54"/>
      <c r="C1263" s="93"/>
      <c r="D1263" s="54"/>
      <c r="E1263" s="55"/>
      <c r="F1263" s="56"/>
      <c r="G1263" s="88"/>
      <c r="H1263" s="89"/>
      <c r="I1263" s="54"/>
      <c r="J1263" s="89"/>
      <c r="K1263" s="89"/>
      <c r="L1263" s="89"/>
      <c r="M1263" s="89"/>
      <c r="N1263" s="89"/>
      <c r="O1263" s="89"/>
      <c r="P1263" s="89">
        <f>SUM(ImplementationTable[[#This Row],['# of Refugees (registered/pending) ]:['# of Vulnerable Lebanese Hosts ]])</f>
        <v>0</v>
      </c>
      <c r="Q1263" s="57"/>
      <c r="R1263" s="57"/>
      <c r="S1263" s="69"/>
      <c r="T1263" s="58"/>
      <c r="U1263" s="58"/>
      <c r="V1263" s="85">
        <f>SUM(ImplementationTable[[#This Row],['# of Refugees (registered/pending) 2]:['# of Vulnerable Lebanese Hosts 6]])</f>
        <v>0</v>
      </c>
      <c r="W1263" s="81"/>
      <c r="X1263" s="81"/>
      <c r="Y1263" s="81"/>
      <c r="Z1263" s="58"/>
      <c r="AA1263"/>
      <c r="AB1263" s="8"/>
    </row>
    <row r="1264" spans="1:28" ht="30" customHeight="1" x14ac:dyDescent="0.25">
      <c r="A1264" s="54"/>
      <c r="B1264" s="54"/>
      <c r="C1264" s="93"/>
      <c r="D1264" s="54"/>
      <c r="E1264" s="55"/>
      <c r="F1264" s="56"/>
      <c r="G1264" s="88"/>
      <c r="H1264" s="89"/>
      <c r="I1264" s="54"/>
      <c r="J1264" s="89"/>
      <c r="K1264" s="89"/>
      <c r="L1264" s="89"/>
      <c r="M1264" s="89"/>
      <c r="N1264" s="89"/>
      <c r="O1264" s="89"/>
      <c r="P1264" s="89">
        <f>SUM(ImplementationTable[[#This Row],['# of Refugees (registered/pending) ]:['# of Vulnerable Lebanese Hosts ]])</f>
        <v>0</v>
      </c>
      <c r="Q1264" s="57"/>
      <c r="R1264" s="57"/>
      <c r="S1264" s="69"/>
      <c r="T1264" s="58"/>
      <c r="U1264" s="58"/>
      <c r="V1264" s="85">
        <f>SUM(ImplementationTable[[#This Row],['# of Refugees (registered/pending) 2]:['# of Vulnerable Lebanese Hosts 6]])</f>
        <v>0</v>
      </c>
      <c r="W1264" s="81"/>
      <c r="X1264" s="81"/>
      <c r="Y1264" s="81"/>
      <c r="Z1264" s="58"/>
      <c r="AA1264"/>
      <c r="AB1264" s="8"/>
    </row>
    <row r="1265" spans="1:28" ht="30" customHeight="1" x14ac:dyDescent="0.25">
      <c r="A1265" s="54"/>
      <c r="B1265" s="54"/>
      <c r="C1265" s="93"/>
      <c r="D1265" s="54"/>
      <c r="E1265" s="55"/>
      <c r="F1265" s="56"/>
      <c r="G1265" s="88"/>
      <c r="H1265" s="89"/>
      <c r="I1265" s="54"/>
      <c r="J1265" s="89"/>
      <c r="K1265" s="89"/>
      <c r="L1265" s="89"/>
      <c r="M1265" s="89"/>
      <c r="N1265" s="89"/>
      <c r="O1265" s="89"/>
      <c r="P1265" s="89">
        <f>SUM(ImplementationTable[[#This Row],['# of Refugees (registered/pending) ]:['# of Vulnerable Lebanese Hosts ]])</f>
        <v>0</v>
      </c>
      <c r="Q1265" s="57"/>
      <c r="R1265" s="57"/>
      <c r="S1265" s="69"/>
      <c r="T1265" s="58"/>
      <c r="U1265" s="58"/>
      <c r="V1265" s="85">
        <f>SUM(ImplementationTable[[#This Row],['# of Refugees (registered/pending) 2]:['# of Vulnerable Lebanese Hosts 6]])</f>
        <v>0</v>
      </c>
      <c r="W1265" s="81"/>
      <c r="X1265" s="81"/>
      <c r="Y1265" s="81"/>
      <c r="Z1265" s="58"/>
      <c r="AA1265"/>
      <c r="AB1265" s="8"/>
    </row>
    <row r="1266" spans="1:28" ht="30" customHeight="1" x14ac:dyDescent="0.25">
      <c r="A1266" s="54"/>
      <c r="B1266" s="54"/>
      <c r="C1266" s="93"/>
      <c r="D1266" s="54"/>
      <c r="E1266" s="55"/>
      <c r="F1266" s="56"/>
      <c r="G1266" s="88"/>
      <c r="H1266" s="89"/>
      <c r="I1266" s="54"/>
      <c r="J1266" s="89"/>
      <c r="K1266" s="89"/>
      <c r="L1266" s="89"/>
      <c r="M1266" s="89"/>
      <c r="N1266" s="89"/>
      <c r="O1266" s="89"/>
      <c r="P1266" s="89">
        <f>SUM(ImplementationTable[[#This Row],['# of Refugees (registered/pending) ]:['# of Vulnerable Lebanese Hosts ]])</f>
        <v>0</v>
      </c>
      <c r="Q1266" s="57"/>
      <c r="R1266" s="57"/>
      <c r="S1266" s="69"/>
      <c r="T1266" s="58"/>
      <c r="U1266" s="58"/>
      <c r="V1266" s="85">
        <f>SUM(ImplementationTable[[#This Row],['# of Refugees (registered/pending) 2]:['# of Vulnerable Lebanese Hosts 6]])</f>
        <v>0</v>
      </c>
      <c r="W1266" s="81"/>
      <c r="X1266" s="81"/>
      <c r="Y1266" s="81"/>
      <c r="Z1266" s="58"/>
      <c r="AA1266"/>
      <c r="AB1266" s="8"/>
    </row>
    <row r="1267" spans="1:28" ht="30" customHeight="1" x14ac:dyDescent="0.25">
      <c r="A1267" s="54"/>
      <c r="B1267" s="54"/>
      <c r="C1267" s="93"/>
      <c r="D1267" s="54"/>
      <c r="E1267" s="55"/>
      <c r="F1267" s="56"/>
      <c r="G1267" s="88"/>
      <c r="H1267" s="89"/>
      <c r="I1267" s="54"/>
      <c r="J1267" s="89"/>
      <c r="K1267" s="89"/>
      <c r="L1267" s="89"/>
      <c r="M1267" s="89"/>
      <c r="N1267" s="89"/>
      <c r="O1267" s="89"/>
      <c r="P1267" s="89">
        <f>SUM(ImplementationTable[[#This Row],['# of Refugees (registered/pending) ]:['# of Vulnerable Lebanese Hosts ]])</f>
        <v>0</v>
      </c>
      <c r="Q1267" s="57"/>
      <c r="R1267" s="57"/>
      <c r="S1267" s="69"/>
      <c r="T1267" s="58"/>
      <c r="U1267" s="58"/>
      <c r="V1267" s="85">
        <f>SUM(ImplementationTable[[#This Row],['# of Refugees (registered/pending) 2]:['# of Vulnerable Lebanese Hosts 6]])</f>
        <v>0</v>
      </c>
      <c r="W1267" s="81"/>
      <c r="X1267" s="81"/>
      <c r="Y1267" s="81"/>
      <c r="Z1267" s="58"/>
      <c r="AA1267"/>
      <c r="AB1267" s="8"/>
    </row>
    <row r="1268" spans="1:28" ht="30" customHeight="1" x14ac:dyDescent="0.25">
      <c r="A1268" s="54"/>
      <c r="B1268" s="54"/>
      <c r="C1268" s="93"/>
      <c r="D1268" s="54"/>
      <c r="E1268" s="55"/>
      <c r="F1268" s="56"/>
      <c r="G1268" s="88"/>
      <c r="H1268" s="89"/>
      <c r="I1268" s="54"/>
      <c r="J1268" s="89"/>
      <c r="K1268" s="89"/>
      <c r="L1268" s="89"/>
      <c r="M1268" s="89"/>
      <c r="N1268" s="89"/>
      <c r="O1268" s="89"/>
      <c r="P1268" s="89">
        <f>SUM(ImplementationTable[[#This Row],['# of Refugees (registered/pending) ]:['# of Vulnerable Lebanese Hosts ]])</f>
        <v>0</v>
      </c>
      <c r="Q1268" s="57"/>
      <c r="R1268" s="57"/>
      <c r="S1268" s="69"/>
      <c r="T1268" s="58"/>
      <c r="U1268" s="58"/>
      <c r="V1268" s="85">
        <f>SUM(ImplementationTable[[#This Row],['# of Refugees (registered/pending) 2]:['# of Vulnerable Lebanese Hosts 6]])</f>
        <v>0</v>
      </c>
      <c r="W1268" s="81"/>
      <c r="X1268" s="81"/>
      <c r="Y1268" s="81"/>
      <c r="Z1268" s="58"/>
      <c r="AA1268"/>
      <c r="AB1268" s="8"/>
    </row>
    <row r="1269" spans="1:28" ht="30" customHeight="1" x14ac:dyDescent="0.25">
      <c r="A1269" s="54"/>
      <c r="B1269" s="54"/>
      <c r="C1269" s="93"/>
      <c r="D1269" s="54"/>
      <c r="E1269" s="55"/>
      <c r="F1269" s="56"/>
      <c r="G1269" s="88"/>
      <c r="H1269" s="89"/>
      <c r="I1269" s="54"/>
      <c r="J1269" s="89"/>
      <c r="K1269" s="89"/>
      <c r="L1269" s="89"/>
      <c r="M1269" s="89"/>
      <c r="N1269" s="89"/>
      <c r="O1269" s="89"/>
      <c r="P1269" s="89">
        <f>SUM(ImplementationTable[[#This Row],['# of Refugees (registered/pending) ]:['# of Vulnerable Lebanese Hosts ]])</f>
        <v>0</v>
      </c>
      <c r="Q1269" s="57"/>
      <c r="R1269" s="57"/>
      <c r="S1269" s="69"/>
      <c r="T1269" s="58"/>
      <c r="U1269" s="58"/>
      <c r="V1269" s="85">
        <f>SUM(ImplementationTable[[#This Row],['# of Refugees (registered/pending) 2]:['# of Vulnerable Lebanese Hosts 6]])</f>
        <v>0</v>
      </c>
      <c r="W1269" s="81"/>
      <c r="X1269" s="81"/>
      <c r="Y1269" s="81"/>
      <c r="Z1269" s="58"/>
      <c r="AA1269"/>
      <c r="AB1269" s="8"/>
    </row>
    <row r="1270" spans="1:28" ht="30" customHeight="1" x14ac:dyDescent="0.25">
      <c r="A1270" s="54"/>
      <c r="B1270" s="54"/>
      <c r="C1270" s="93"/>
      <c r="D1270" s="54"/>
      <c r="E1270" s="55"/>
      <c r="F1270" s="56"/>
      <c r="G1270" s="88"/>
      <c r="H1270" s="89"/>
      <c r="I1270" s="54"/>
      <c r="J1270" s="89"/>
      <c r="K1270" s="89"/>
      <c r="L1270" s="89"/>
      <c r="M1270" s="89"/>
      <c r="N1270" s="89"/>
      <c r="O1270" s="89"/>
      <c r="P1270" s="89">
        <f>SUM(ImplementationTable[[#This Row],['# of Refugees (registered/pending) ]:['# of Vulnerable Lebanese Hosts ]])</f>
        <v>0</v>
      </c>
      <c r="Q1270" s="57"/>
      <c r="R1270" s="57"/>
      <c r="S1270" s="69"/>
      <c r="T1270" s="58"/>
      <c r="U1270" s="58"/>
      <c r="V1270" s="85">
        <f>SUM(ImplementationTable[[#This Row],['# of Refugees (registered/pending) 2]:['# of Vulnerable Lebanese Hosts 6]])</f>
        <v>0</v>
      </c>
      <c r="W1270" s="81"/>
      <c r="X1270" s="81"/>
      <c r="Y1270" s="81"/>
      <c r="Z1270" s="58"/>
      <c r="AA1270"/>
      <c r="AB1270" s="8"/>
    </row>
    <row r="1271" spans="1:28" ht="30" customHeight="1" x14ac:dyDescent="0.25">
      <c r="A1271" s="54"/>
      <c r="B1271" s="54"/>
      <c r="C1271" s="93"/>
      <c r="D1271" s="54"/>
      <c r="E1271" s="55"/>
      <c r="F1271" s="56"/>
      <c r="G1271" s="88"/>
      <c r="H1271" s="89"/>
      <c r="I1271" s="54"/>
      <c r="J1271" s="89"/>
      <c r="K1271" s="89"/>
      <c r="L1271" s="89"/>
      <c r="M1271" s="89"/>
      <c r="N1271" s="89"/>
      <c r="O1271" s="89"/>
      <c r="P1271" s="89">
        <f>SUM(ImplementationTable[[#This Row],['# of Refugees (registered/pending) ]:['# of Vulnerable Lebanese Hosts ]])</f>
        <v>0</v>
      </c>
      <c r="Q1271" s="57"/>
      <c r="R1271" s="57"/>
      <c r="S1271" s="69"/>
      <c r="T1271" s="58"/>
      <c r="U1271" s="58"/>
      <c r="V1271" s="85">
        <f>SUM(ImplementationTable[[#This Row],['# of Refugees (registered/pending) 2]:['# of Vulnerable Lebanese Hosts 6]])</f>
        <v>0</v>
      </c>
      <c r="W1271" s="81"/>
      <c r="X1271" s="81"/>
      <c r="Y1271" s="81"/>
      <c r="Z1271" s="58"/>
      <c r="AA1271"/>
      <c r="AB1271" s="8"/>
    </row>
    <row r="1272" spans="1:28" ht="30" customHeight="1" x14ac:dyDescent="0.25">
      <c r="A1272" s="54"/>
      <c r="B1272" s="54"/>
      <c r="C1272" s="93"/>
      <c r="D1272" s="54"/>
      <c r="E1272" s="55"/>
      <c r="F1272" s="56"/>
      <c r="G1272" s="88"/>
      <c r="H1272" s="89"/>
      <c r="I1272" s="54"/>
      <c r="J1272" s="89"/>
      <c r="K1272" s="89"/>
      <c r="L1272" s="89"/>
      <c r="M1272" s="89"/>
      <c r="N1272" s="89"/>
      <c r="O1272" s="89"/>
      <c r="P1272" s="89">
        <f>SUM(ImplementationTable[[#This Row],['# of Refugees (registered/pending) ]:['# of Vulnerable Lebanese Hosts ]])</f>
        <v>0</v>
      </c>
      <c r="Q1272" s="57"/>
      <c r="R1272" s="57"/>
      <c r="S1272" s="69"/>
      <c r="T1272" s="58"/>
      <c r="U1272" s="58"/>
      <c r="V1272" s="85">
        <f>SUM(ImplementationTable[[#This Row],['# of Refugees (registered/pending) 2]:['# of Vulnerable Lebanese Hosts 6]])</f>
        <v>0</v>
      </c>
      <c r="W1272" s="81"/>
      <c r="X1272" s="81"/>
      <c r="Y1272" s="81"/>
      <c r="Z1272" s="58"/>
      <c r="AA1272"/>
      <c r="AB1272" s="8"/>
    </row>
    <row r="1273" spans="1:28" ht="30" customHeight="1" x14ac:dyDescent="0.25">
      <c r="A1273" s="54"/>
      <c r="B1273" s="54"/>
      <c r="C1273" s="93"/>
      <c r="D1273" s="54"/>
      <c r="E1273" s="55"/>
      <c r="F1273" s="56"/>
      <c r="G1273" s="88"/>
      <c r="H1273" s="89"/>
      <c r="I1273" s="54"/>
      <c r="J1273" s="89"/>
      <c r="K1273" s="89"/>
      <c r="L1273" s="89"/>
      <c r="M1273" s="89"/>
      <c r="N1273" s="89"/>
      <c r="O1273" s="89"/>
      <c r="P1273" s="89">
        <f>SUM(ImplementationTable[[#This Row],['# of Refugees (registered/pending) ]:['# of Vulnerable Lebanese Hosts ]])</f>
        <v>0</v>
      </c>
      <c r="Q1273" s="57"/>
      <c r="R1273" s="57"/>
      <c r="S1273" s="69"/>
      <c r="T1273" s="58"/>
      <c r="U1273" s="58"/>
      <c r="V1273" s="85">
        <f>SUM(ImplementationTable[[#This Row],['# of Refugees (registered/pending) 2]:['# of Vulnerable Lebanese Hosts 6]])</f>
        <v>0</v>
      </c>
      <c r="W1273" s="81"/>
      <c r="X1273" s="81"/>
      <c r="Y1273" s="81"/>
      <c r="Z1273" s="58"/>
      <c r="AA1273"/>
      <c r="AB1273" s="8"/>
    </row>
    <row r="1274" spans="1:28" ht="30" customHeight="1" x14ac:dyDescent="0.25">
      <c r="A1274" s="54"/>
      <c r="B1274" s="54"/>
      <c r="C1274" s="93"/>
      <c r="D1274" s="54"/>
      <c r="E1274" s="55"/>
      <c r="F1274" s="56"/>
      <c r="G1274" s="88"/>
      <c r="H1274" s="89"/>
      <c r="I1274" s="54"/>
      <c r="J1274" s="89"/>
      <c r="K1274" s="89"/>
      <c r="L1274" s="89"/>
      <c r="M1274" s="89"/>
      <c r="N1274" s="89"/>
      <c r="O1274" s="89"/>
      <c r="P1274" s="89">
        <f>SUM(ImplementationTable[[#This Row],['# of Refugees (registered/pending) ]:['# of Vulnerable Lebanese Hosts ]])</f>
        <v>0</v>
      </c>
      <c r="Q1274" s="57"/>
      <c r="R1274" s="57"/>
      <c r="S1274" s="69"/>
      <c r="T1274" s="58"/>
      <c r="U1274" s="58"/>
      <c r="V1274" s="85">
        <f>SUM(ImplementationTable[[#This Row],['# of Refugees (registered/pending) 2]:['# of Vulnerable Lebanese Hosts 6]])</f>
        <v>0</v>
      </c>
      <c r="W1274" s="81"/>
      <c r="X1274" s="81"/>
      <c r="Y1274" s="81"/>
      <c r="Z1274" s="58"/>
      <c r="AA1274"/>
      <c r="AB1274" s="8"/>
    </row>
    <row r="1275" spans="1:28" ht="30" customHeight="1" x14ac:dyDescent="0.25">
      <c r="A1275" s="54"/>
      <c r="B1275" s="54"/>
      <c r="C1275" s="93"/>
      <c r="D1275" s="54"/>
      <c r="E1275" s="55"/>
      <c r="F1275" s="56"/>
      <c r="G1275" s="88"/>
      <c r="H1275" s="89"/>
      <c r="I1275" s="54"/>
      <c r="J1275" s="89"/>
      <c r="K1275" s="89"/>
      <c r="L1275" s="89"/>
      <c r="M1275" s="89"/>
      <c r="N1275" s="89"/>
      <c r="O1275" s="89"/>
      <c r="P1275" s="89">
        <f>SUM(ImplementationTable[[#This Row],['# of Refugees (registered/pending) ]:['# of Vulnerable Lebanese Hosts ]])</f>
        <v>0</v>
      </c>
      <c r="Q1275" s="57"/>
      <c r="R1275" s="57"/>
      <c r="S1275" s="69"/>
      <c r="T1275" s="58"/>
      <c r="U1275" s="58"/>
      <c r="V1275" s="85">
        <f>SUM(ImplementationTable[[#This Row],['# of Refugees (registered/pending) 2]:['# of Vulnerable Lebanese Hosts 6]])</f>
        <v>0</v>
      </c>
      <c r="W1275" s="81"/>
      <c r="X1275" s="81"/>
      <c r="Y1275" s="81"/>
      <c r="Z1275" s="58"/>
      <c r="AA1275"/>
      <c r="AB1275" s="8"/>
    </row>
    <row r="1276" spans="1:28" ht="30" customHeight="1" x14ac:dyDescent="0.25">
      <c r="A1276" s="54"/>
      <c r="B1276" s="54"/>
      <c r="C1276" s="93"/>
      <c r="D1276" s="54"/>
      <c r="E1276" s="55"/>
      <c r="F1276" s="56"/>
      <c r="G1276" s="88"/>
      <c r="H1276" s="89"/>
      <c r="I1276" s="54"/>
      <c r="J1276" s="89"/>
      <c r="K1276" s="89"/>
      <c r="L1276" s="89"/>
      <c r="M1276" s="89"/>
      <c r="N1276" s="89"/>
      <c r="O1276" s="89"/>
      <c r="P1276" s="89">
        <f>SUM(ImplementationTable[[#This Row],['# of Refugees (registered/pending) ]:['# of Vulnerable Lebanese Hosts ]])</f>
        <v>0</v>
      </c>
      <c r="Q1276" s="57"/>
      <c r="R1276" s="57"/>
      <c r="S1276" s="69"/>
      <c r="T1276" s="58"/>
      <c r="U1276" s="58"/>
      <c r="V1276" s="85">
        <f>SUM(ImplementationTable[[#This Row],['# of Refugees (registered/pending) 2]:['# of Vulnerable Lebanese Hosts 6]])</f>
        <v>0</v>
      </c>
      <c r="W1276" s="81"/>
      <c r="X1276" s="81"/>
      <c r="Y1276" s="81"/>
      <c r="Z1276" s="58"/>
      <c r="AA1276"/>
      <c r="AB1276" s="8"/>
    </row>
    <row r="1277" spans="1:28" ht="30" customHeight="1" x14ac:dyDescent="0.25">
      <c r="A1277" s="54"/>
      <c r="B1277" s="54"/>
      <c r="C1277" s="93"/>
      <c r="D1277" s="54"/>
      <c r="E1277" s="55"/>
      <c r="F1277" s="56"/>
      <c r="G1277" s="88"/>
      <c r="H1277" s="89"/>
      <c r="I1277" s="54"/>
      <c r="J1277" s="89"/>
      <c r="K1277" s="89"/>
      <c r="L1277" s="89"/>
      <c r="M1277" s="89"/>
      <c r="N1277" s="89"/>
      <c r="O1277" s="89"/>
      <c r="P1277" s="89">
        <f>SUM(ImplementationTable[[#This Row],['# of Refugees (registered/pending) ]:['# of Vulnerable Lebanese Hosts ]])</f>
        <v>0</v>
      </c>
      <c r="Q1277" s="57"/>
      <c r="R1277" s="57"/>
      <c r="S1277" s="69"/>
      <c r="T1277" s="58"/>
      <c r="U1277" s="58"/>
      <c r="V1277" s="85">
        <f>SUM(ImplementationTable[[#This Row],['# of Refugees (registered/pending) 2]:['# of Vulnerable Lebanese Hosts 6]])</f>
        <v>0</v>
      </c>
      <c r="W1277" s="81"/>
      <c r="X1277" s="81"/>
      <c r="Y1277" s="81"/>
      <c r="Z1277" s="58"/>
      <c r="AA1277"/>
      <c r="AB1277" s="8"/>
    </row>
    <row r="1278" spans="1:28" ht="30" customHeight="1" x14ac:dyDescent="0.25">
      <c r="A1278" s="54"/>
      <c r="B1278" s="54"/>
      <c r="C1278" s="93"/>
      <c r="D1278" s="54"/>
      <c r="E1278" s="55"/>
      <c r="F1278" s="56"/>
      <c r="G1278" s="88"/>
      <c r="H1278" s="89"/>
      <c r="I1278" s="54"/>
      <c r="J1278" s="89"/>
      <c r="K1278" s="89"/>
      <c r="L1278" s="89"/>
      <c r="M1278" s="89"/>
      <c r="N1278" s="89"/>
      <c r="O1278" s="89"/>
      <c r="P1278" s="89">
        <f>SUM(ImplementationTable[[#This Row],['# of Refugees (registered/pending) ]:['# of Vulnerable Lebanese Hosts ]])</f>
        <v>0</v>
      </c>
      <c r="Q1278" s="57"/>
      <c r="R1278" s="57"/>
      <c r="S1278" s="69"/>
      <c r="T1278" s="58"/>
      <c r="U1278" s="58"/>
      <c r="V1278" s="85">
        <f>SUM(ImplementationTable[[#This Row],['# of Refugees (registered/pending) 2]:['# of Vulnerable Lebanese Hosts 6]])</f>
        <v>0</v>
      </c>
      <c r="W1278" s="81"/>
      <c r="X1278" s="81"/>
      <c r="Y1278" s="81"/>
      <c r="Z1278" s="58"/>
      <c r="AA1278"/>
      <c r="AB1278" s="8"/>
    </row>
    <row r="1279" spans="1:28" ht="30" customHeight="1" x14ac:dyDescent="0.25">
      <c r="A1279" s="54"/>
      <c r="B1279" s="54"/>
      <c r="C1279" s="93"/>
      <c r="D1279" s="54"/>
      <c r="E1279" s="55"/>
      <c r="F1279" s="56"/>
      <c r="G1279" s="88"/>
      <c r="H1279" s="89"/>
      <c r="I1279" s="54"/>
      <c r="J1279" s="89"/>
      <c r="K1279" s="89"/>
      <c r="L1279" s="89"/>
      <c r="M1279" s="89"/>
      <c r="N1279" s="89"/>
      <c r="O1279" s="89"/>
      <c r="P1279" s="89">
        <f>SUM(ImplementationTable[[#This Row],['# of Refugees (registered/pending) ]:['# of Vulnerable Lebanese Hosts ]])</f>
        <v>0</v>
      </c>
      <c r="Q1279" s="57"/>
      <c r="R1279" s="57"/>
      <c r="S1279" s="69"/>
      <c r="T1279" s="58"/>
      <c r="U1279" s="58"/>
      <c r="V1279" s="85">
        <f>SUM(ImplementationTable[[#This Row],['# of Refugees (registered/pending) 2]:['# of Vulnerable Lebanese Hosts 6]])</f>
        <v>0</v>
      </c>
      <c r="W1279" s="81"/>
      <c r="X1279" s="81"/>
      <c r="Y1279" s="81"/>
      <c r="Z1279" s="58"/>
      <c r="AA1279"/>
      <c r="AB1279" s="8"/>
    </row>
    <row r="1280" spans="1:28" ht="30" customHeight="1" x14ac:dyDescent="0.25">
      <c r="A1280" s="54"/>
      <c r="B1280" s="54"/>
      <c r="C1280" s="93"/>
      <c r="D1280" s="54"/>
      <c r="E1280" s="55"/>
      <c r="F1280" s="56"/>
      <c r="G1280" s="88"/>
      <c r="H1280" s="89"/>
      <c r="I1280" s="54"/>
      <c r="J1280" s="89"/>
      <c r="K1280" s="89"/>
      <c r="L1280" s="89"/>
      <c r="M1280" s="89"/>
      <c r="N1280" s="89"/>
      <c r="O1280" s="89"/>
      <c r="P1280" s="89">
        <f>SUM(ImplementationTable[[#This Row],['# of Refugees (registered/pending) ]:['# of Vulnerable Lebanese Hosts ]])</f>
        <v>0</v>
      </c>
      <c r="Q1280" s="57"/>
      <c r="R1280" s="57"/>
      <c r="S1280" s="69"/>
      <c r="T1280" s="58"/>
      <c r="U1280" s="58"/>
      <c r="V1280" s="85">
        <f>SUM(ImplementationTable[[#This Row],['# of Refugees (registered/pending) 2]:['# of Vulnerable Lebanese Hosts 6]])</f>
        <v>0</v>
      </c>
      <c r="W1280" s="81"/>
      <c r="X1280" s="81"/>
      <c r="Y1280" s="81"/>
      <c r="Z1280" s="58"/>
      <c r="AA1280"/>
      <c r="AB1280" s="8"/>
    </row>
    <row r="1281" spans="1:28" ht="30" customHeight="1" x14ac:dyDescent="0.25">
      <c r="A1281" s="54"/>
      <c r="B1281" s="54"/>
      <c r="C1281" s="93"/>
      <c r="D1281" s="54"/>
      <c r="E1281" s="55"/>
      <c r="F1281" s="56"/>
      <c r="G1281" s="88"/>
      <c r="H1281" s="89"/>
      <c r="I1281" s="54"/>
      <c r="J1281" s="89"/>
      <c r="K1281" s="89"/>
      <c r="L1281" s="89"/>
      <c r="M1281" s="89"/>
      <c r="N1281" s="89"/>
      <c r="O1281" s="89"/>
      <c r="P1281" s="89">
        <f>SUM(ImplementationTable[[#This Row],['# of Refugees (registered/pending) ]:['# of Vulnerable Lebanese Hosts ]])</f>
        <v>0</v>
      </c>
      <c r="Q1281" s="57"/>
      <c r="R1281" s="57"/>
      <c r="S1281" s="69"/>
      <c r="T1281" s="58"/>
      <c r="U1281" s="58"/>
      <c r="V1281" s="85">
        <f>SUM(ImplementationTable[[#This Row],['# of Refugees (registered/pending) 2]:['# of Vulnerable Lebanese Hosts 6]])</f>
        <v>0</v>
      </c>
      <c r="W1281" s="81"/>
      <c r="X1281" s="81"/>
      <c r="Y1281" s="81"/>
      <c r="Z1281" s="58"/>
      <c r="AA1281"/>
      <c r="AB1281" s="8"/>
    </row>
    <row r="1282" spans="1:28" ht="30" customHeight="1" x14ac:dyDescent="0.25">
      <c r="A1282" s="54"/>
      <c r="B1282" s="54"/>
      <c r="C1282" s="93"/>
      <c r="D1282" s="54"/>
      <c r="E1282" s="55"/>
      <c r="F1282" s="56"/>
      <c r="G1282" s="88"/>
      <c r="H1282" s="89"/>
      <c r="I1282" s="54"/>
      <c r="J1282" s="89"/>
      <c r="K1282" s="89"/>
      <c r="L1282" s="89"/>
      <c r="M1282" s="89"/>
      <c r="N1282" s="89"/>
      <c r="O1282" s="89"/>
      <c r="P1282" s="89">
        <f>SUM(ImplementationTable[[#This Row],['# of Refugees (registered/pending) ]:['# of Vulnerable Lebanese Hosts ]])</f>
        <v>0</v>
      </c>
      <c r="Q1282" s="57"/>
      <c r="R1282" s="57"/>
      <c r="S1282" s="69"/>
      <c r="T1282" s="58"/>
      <c r="U1282" s="58"/>
      <c r="V1282" s="85">
        <f>SUM(ImplementationTable[[#This Row],['# of Refugees (registered/pending) 2]:['# of Vulnerable Lebanese Hosts 6]])</f>
        <v>0</v>
      </c>
      <c r="W1282" s="81"/>
      <c r="X1282" s="81"/>
      <c r="Y1282" s="81"/>
      <c r="Z1282" s="58"/>
      <c r="AA1282"/>
      <c r="AB1282" s="8"/>
    </row>
    <row r="1283" spans="1:28" ht="30" customHeight="1" x14ac:dyDescent="0.25">
      <c r="A1283" s="54"/>
      <c r="B1283" s="54"/>
      <c r="C1283" s="93"/>
      <c r="D1283" s="54"/>
      <c r="E1283" s="55"/>
      <c r="F1283" s="56"/>
      <c r="G1283" s="88"/>
      <c r="H1283" s="89"/>
      <c r="I1283" s="54"/>
      <c r="J1283" s="89"/>
      <c r="K1283" s="89"/>
      <c r="L1283" s="89"/>
      <c r="M1283" s="89"/>
      <c r="N1283" s="89"/>
      <c r="O1283" s="89"/>
      <c r="P1283" s="89">
        <f>SUM(ImplementationTable[[#This Row],['# of Refugees (registered/pending) ]:['# of Vulnerable Lebanese Hosts ]])</f>
        <v>0</v>
      </c>
      <c r="Q1283" s="57"/>
      <c r="R1283" s="57"/>
      <c r="S1283" s="69"/>
      <c r="T1283" s="58"/>
      <c r="U1283" s="58"/>
      <c r="V1283" s="85">
        <f>SUM(ImplementationTable[[#This Row],['# of Refugees (registered/pending) 2]:['# of Vulnerable Lebanese Hosts 6]])</f>
        <v>0</v>
      </c>
      <c r="W1283" s="81"/>
      <c r="X1283" s="81"/>
      <c r="Y1283" s="81"/>
      <c r="Z1283" s="58"/>
      <c r="AA1283"/>
      <c r="AB1283" s="8"/>
    </row>
    <row r="1284" spans="1:28" ht="30" customHeight="1" x14ac:dyDescent="0.25">
      <c r="A1284" s="54"/>
      <c r="B1284" s="54"/>
      <c r="C1284" s="93"/>
      <c r="D1284" s="54"/>
      <c r="E1284" s="55"/>
      <c r="F1284" s="56"/>
      <c r="G1284" s="88"/>
      <c r="H1284" s="89"/>
      <c r="I1284" s="54"/>
      <c r="J1284" s="89"/>
      <c r="K1284" s="89"/>
      <c r="L1284" s="89"/>
      <c r="M1284" s="89"/>
      <c r="N1284" s="89"/>
      <c r="O1284" s="89"/>
      <c r="P1284" s="89">
        <f>SUM(ImplementationTable[[#This Row],['# of Refugees (registered/pending) ]:['# of Vulnerable Lebanese Hosts ]])</f>
        <v>0</v>
      </c>
      <c r="Q1284" s="57"/>
      <c r="R1284" s="57"/>
      <c r="S1284" s="69"/>
      <c r="T1284" s="58"/>
      <c r="U1284" s="58"/>
      <c r="V1284" s="85">
        <f>SUM(ImplementationTable[[#This Row],['# of Refugees (registered/pending) 2]:['# of Vulnerable Lebanese Hosts 6]])</f>
        <v>0</v>
      </c>
      <c r="W1284" s="81"/>
      <c r="X1284" s="81"/>
      <c r="Y1284" s="81"/>
      <c r="Z1284" s="58"/>
      <c r="AA1284"/>
      <c r="AB1284" s="8"/>
    </row>
    <row r="1285" spans="1:28" ht="30" customHeight="1" x14ac:dyDescent="0.25">
      <c r="A1285" s="54"/>
      <c r="B1285" s="54"/>
      <c r="C1285" s="93"/>
      <c r="D1285" s="54"/>
      <c r="E1285" s="55"/>
      <c r="F1285" s="56"/>
      <c r="G1285" s="88"/>
      <c r="H1285" s="89"/>
      <c r="I1285" s="54"/>
      <c r="J1285" s="89"/>
      <c r="K1285" s="89"/>
      <c r="L1285" s="89"/>
      <c r="M1285" s="89"/>
      <c r="N1285" s="89"/>
      <c r="O1285" s="89"/>
      <c r="P1285" s="89">
        <f>SUM(ImplementationTable[[#This Row],['# of Refugees (registered/pending) ]:['# of Vulnerable Lebanese Hosts ]])</f>
        <v>0</v>
      </c>
      <c r="Q1285" s="57"/>
      <c r="R1285" s="57"/>
      <c r="S1285" s="69"/>
      <c r="T1285" s="58"/>
      <c r="U1285" s="58"/>
      <c r="V1285" s="85">
        <f>SUM(ImplementationTable[[#This Row],['# of Refugees (registered/pending) 2]:['# of Vulnerable Lebanese Hosts 6]])</f>
        <v>0</v>
      </c>
      <c r="W1285" s="81"/>
      <c r="X1285" s="81"/>
      <c r="Y1285" s="81"/>
      <c r="Z1285" s="58"/>
      <c r="AA1285"/>
      <c r="AB1285" s="8"/>
    </row>
    <row r="1286" spans="1:28" ht="30" customHeight="1" x14ac:dyDescent="0.25">
      <c r="A1286" s="54"/>
      <c r="B1286" s="54"/>
      <c r="C1286" s="93"/>
      <c r="D1286" s="54"/>
      <c r="E1286" s="55"/>
      <c r="F1286" s="56"/>
      <c r="G1286" s="88"/>
      <c r="H1286" s="89"/>
      <c r="I1286" s="54"/>
      <c r="J1286" s="89"/>
      <c r="K1286" s="89"/>
      <c r="L1286" s="89"/>
      <c r="M1286" s="89"/>
      <c r="N1286" s="89"/>
      <c r="O1286" s="89"/>
      <c r="P1286" s="89">
        <f>SUM(ImplementationTable[[#This Row],['# of Refugees (registered/pending) ]:['# of Vulnerable Lebanese Hosts ]])</f>
        <v>0</v>
      </c>
      <c r="Q1286" s="57"/>
      <c r="R1286" s="57"/>
      <c r="S1286" s="69"/>
      <c r="T1286" s="58"/>
      <c r="U1286" s="58"/>
      <c r="V1286" s="85">
        <f>SUM(ImplementationTable[[#This Row],['# of Refugees (registered/pending) 2]:['# of Vulnerable Lebanese Hosts 6]])</f>
        <v>0</v>
      </c>
      <c r="W1286" s="81"/>
      <c r="X1286" s="81"/>
      <c r="Y1286" s="81"/>
      <c r="Z1286" s="58"/>
      <c r="AA1286"/>
      <c r="AB1286" s="8"/>
    </row>
    <row r="1287" spans="1:28" ht="30" customHeight="1" x14ac:dyDescent="0.25">
      <c r="A1287" s="54"/>
      <c r="B1287" s="54"/>
      <c r="C1287" s="93"/>
      <c r="D1287" s="54"/>
      <c r="E1287" s="55"/>
      <c r="F1287" s="56"/>
      <c r="G1287" s="88"/>
      <c r="H1287" s="89"/>
      <c r="I1287" s="54"/>
      <c r="J1287" s="89"/>
      <c r="K1287" s="89"/>
      <c r="L1287" s="89"/>
      <c r="M1287" s="89"/>
      <c r="N1287" s="89"/>
      <c r="O1287" s="89"/>
      <c r="P1287" s="89">
        <f>SUM(ImplementationTable[[#This Row],['# of Refugees (registered/pending) ]:['# of Vulnerable Lebanese Hosts ]])</f>
        <v>0</v>
      </c>
      <c r="Q1287" s="57"/>
      <c r="R1287" s="57"/>
      <c r="S1287" s="69"/>
      <c r="T1287" s="58"/>
      <c r="U1287" s="58"/>
      <c r="V1287" s="85">
        <f>SUM(ImplementationTable[[#This Row],['# of Refugees (registered/pending) 2]:['# of Vulnerable Lebanese Hosts 6]])</f>
        <v>0</v>
      </c>
      <c r="W1287" s="81"/>
      <c r="X1287" s="81"/>
      <c r="Y1287" s="81"/>
      <c r="Z1287" s="58"/>
      <c r="AA1287"/>
      <c r="AB1287" s="8"/>
    </row>
    <row r="1288" spans="1:28" ht="30" customHeight="1" x14ac:dyDescent="0.25">
      <c r="A1288" s="54"/>
      <c r="B1288" s="54"/>
      <c r="C1288" s="93"/>
      <c r="D1288" s="54"/>
      <c r="E1288" s="55"/>
      <c r="F1288" s="56"/>
      <c r="G1288" s="88"/>
      <c r="H1288" s="89"/>
      <c r="I1288" s="54"/>
      <c r="J1288" s="89"/>
      <c r="K1288" s="89"/>
      <c r="L1288" s="89"/>
      <c r="M1288" s="89"/>
      <c r="N1288" s="89"/>
      <c r="O1288" s="89"/>
      <c r="P1288" s="89">
        <f>SUM(ImplementationTable[[#This Row],['# of Refugees (registered/pending) ]:['# of Vulnerable Lebanese Hosts ]])</f>
        <v>0</v>
      </c>
      <c r="Q1288" s="57"/>
      <c r="R1288" s="57"/>
      <c r="S1288" s="69"/>
      <c r="T1288" s="58"/>
      <c r="U1288" s="58"/>
      <c r="V1288" s="85">
        <f>SUM(ImplementationTable[[#This Row],['# of Refugees (registered/pending) 2]:['# of Vulnerable Lebanese Hosts 6]])</f>
        <v>0</v>
      </c>
      <c r="W1288" s="81"/>
      <c r="X1288" s="81"/>
      <c r="Y1288" s="81"/>
      <c r="Z1288" s="58"/>
      <c r="AA1288"/>
      <c r="AB1288" s="8"/>
    </row>
    <row r="1289" spans="1:28" ht="30" customHeight="1" x14ac:dyDescent="0.25">
      <c r="A1289" s="54"/>
      <c r="B1289" s="54"/>
      <c r="C1289" s="93"/>
      <c r="D1289" s="54"/>
      <c r="E1289" s="55"/>
      <c r="F1289" s="56"/>
      <c r="G1289" s="88"/>
      <c r="H1289" s="89"/>
      <c r="I1289" s="54"/>
      <c r="J1289" s="89"/>
      <c r="K1289" s="89"/>
      <c r="L1289" s="89"/>
      <c r="M1289" s="89"/>
      <c r="N1289" s="89"/>
      <c r="O1289" s="89"/>
      <c r="P1289" s="89">
        <f>SUM(ImplementationTable[[#This Row],['# of Refugees (registered/pending) ]:['# of Vulnerable Lebanese Hosts ]])</f>
        <v>0</v>
      </c>
      <c r="Q1289" s="57"/>
      <c r="R1289" s="57"/>
      <c r="S1289" s="69"/>
      <c r="T1289" s="58"/>
      <c r="U1289" s="58"/>
      <c r="V1289" s="85">
        <f>SUM(ImplementationTable[[#This Row],['# of Refugees (registered/pending) 2]:['# of Vulnerable Lebanese Hosts 6]])</f>
        <v>0</v>
      </c>
      <c r="W1289" s="81"/>
      <c r="X1289" s="81"/>
      <c r="Y1289" s="81"/>
      <c r="Z1289" s="58"/>
      <c r="AA1289"/>
      <c r="AB1289" s="8"/>
    </row>
    <row r="1290" spans="1:28" ht="30" customHeight="1" x14ac:dyDescent="0.25">
      <c r="A1290" s="54"/>
      <c r="B1290" s="54"/>
      <c r="C1290" s="93"/>
      <c r="D1290" s="54"/>
      <c r="E1290" s="55"/>
      <c r="F1290" s="56"/>
      <c r="G1290" s="88"/>
      <c r="H1290" s="89"/>
      <c r="I1290" s="54"/>
      <c r="J1290" s="89"/>
      <c r="K1290" s="89"/>
      <c r="L1290" s="89"/>
      <c r="M1290" s="89"/>
      <c r="N1290" s="89"/>
      <c r="O1290" s="89"/>
      <c r="P1290" s="89">
        <f>SUM(ImplementationTable[[#This Row],['# of Refugees (registered/pending) ]:['# of Vulnerable Lebanese Hosts ]])</f>
        <v>0</v>
      </c>
      <c r="Q1290" s="57"/>
      <c r="R1290" s="57"/>
      <c r="S1290" s="69"/>
      <c r="T1290" s="58"/>
      <c r="U1290" s="58"/>
      <c r="V1290" s="85">
        <f>SUM(ImplementationTable[[#This Row],['# of Refugees (registered/pending) 2]:['# of Vulnerable Lebanese Hosts 6]])</f>
        <v>0</v>
      </c>
      <c r="W1290" s="81"/>
      <c r="X1290" s="81"/>
      <c r="Y1290" s="81"/>
      <c r="Z1290" s="58"/>
      <c r="AA1290"/>
      <c r="AB1290" s="8"/>
    </row>
    <row r="1291" spans="1:28" ht="30" customHeight="1" x14ac:dyDescent="0.25">
      <c r="A1291" s="54"/>
      <c r="B1291" s="54"/>
      <c r="C1291" s="93"/>
      <c r="D1291" s="54"/>
      <c r="E1291" s="55"/>
      <c r="F1291" s="56"/>
      <c r="G1291" s="88"/>
      <c r="H1291" s="89"/>
      <c r="I1291" s="54"/>
      <c r="J1291" s="89"/>
      <c r="K1291" s="89"/>
      <c r="L1291" s="89"/>
      <c r="M1291" s="89"/>
      <c r="N1291" s="89"/>
      <c r="O1291" s="89"/>
      <c r="P1291" s="89">
        <f>SUM(ImplementationTable[[#This Row],['# of Refugees (registered/pending) ]:['# of Vulnerable Lebanese Hosts ]])</f>
        <v>0</v>
      </c>
      <c r="Q1291" s="57"/>
      <c r="R1291" s="57"/>
      <c r="S1291" s="69"/>
      <c r="T1291" s="58"/>
      <c r="U1291" s="58"/>
      <c r="V1291" s="85">
        <f>SUM(ImplementationTable[[#This Row],['# of Refugees (registered/pending) 2]:['# of Vulnerable Lebanese Hosts 6]])</f>
        <v>0</v>
      </c>
      <c r="W1291" s="81"/>
      <c r="X1291" s="81"/>
      <c r="Y1291" s="81"/>
      <c r="Z1291" s="58"/>
      <c r="AA1291"/>
      <c r="AB1291" s="8"/>
    </row>
    <row r="1292" spans="1:28" ht="30" customHeight="1" x14ac:dyDescent="0.25">
      <c r="A1292" s="54"/>
      <c r="B1292" s="54"/>
      <c r="C1292" s="93"/>
      <c r="D1292" s="54"/>
      <c r="E1292" s="55"/>
      <c r="F1292" s="56"/>
      <c r="G1292" s="88"/>
      <c r="H1292" s="89"/>
      <c r="I1292" s="54"/>
      <c r="J1292" s="89"/>
      <c r="K1292" s="89"/>
      <c r="L1292" s="89"/>
      <c r="M1292" s="89"/>
      <c r="N1292" s="89"/>
      <c r="O1292" s="89"/>
      <c r="P1292" s="89">
        <f>SUM(ImplementationTable[[#This Row],['# of Refugees (registered/pending) ]:['# of Vulnerable Lebanese Hosts ]])</f>
        <v>0</v>
      </c>
      <c r="Q1292" s="57"/>
      <c r="R1292" s="57"/>
      <c r="S1292" s="69"/>
      <c r="T1292" s="58"/>
      <c r="U1292" s="58"/>
      <c r="V1292" s="85">
        <f>SUM(ImplementationTable[[#This Row],['# of Refugees (registered/pending) 2]:['# of Vulnerable Lebanese Hosts 6]])</f>
        <v>0</v>
      </c>
      <c r="W1292" s="81"/>
      <c r="X1292" s="81"/>
      <c r="Y1292" s="81"/>
      <c r="Z1292" s="58"/>
      <c r="AA1292"/>
      <c r="AB1292" s="8"/>
    </row>
    <row r="1293" spans="1:28" ht="30" customHeight="1" x14ac:dyDescent="0.25">
      <c r="A1293" s="54"/>
      <c r="B1293" s="54"/>
      <c r="C1293" s="93"/>
      <c r="D1293" s="54"/>
      <c r="E1293" s="55"/>
      <c r="F1293" s="56"/>
      <c r="G1293" s="88"/>
      <c r="H1293" s="89"/>
      <c r="I1293" s="54"/>
      <c r="J1293" s="89"/>
      <c r="K1293" s="89"/>
      <c r="L1293" s="89"/>
      <c r="M1293" s="89"/>
      <c r="N1293" s="89"/>
      <c r="O1293" s="89"/>
      <c r="P1293" s="89">
        <f>SUM(ImplementationTable[[#This Row],['# of Refugees (registered/pending) ]:['# of Vulnerable Lebanese Hosts ]])</f>
        <v>0</v>
      </c>
      <c r="Q1293" s="57"/>
      <c r="R1293" s="57"/>
      <c r="S1293" s="69"/>
      <c r="T1293" s="58"/>
      <c r="U1293" s="58"/>
      <c r="V1293" s="85">
        <f>SUM(ImplementationTable[[#This Row],['# of Refugees (registered/pending) 2]:['# of Vulnerable Lebanese Hosts 6]])</f>
        <v>0</v>
      </c>
      <c r="W1293" s="81"/>
      <c r="X1293" s="81"/>
      <c r="Y1293" s="81"/>
      <c r="Z1293" s="58"/>
      <c r="AA1293"/>
      <c r="AB1293" s="8"/>
    </row>
    <row r="1294" spans="1:28" ht="30" customHeight="1" x14ac:dyDescent="0.25">
      <c r="A1294" s="54"/>
      <c r="B1294" s="54"/>
      <c r="C1294" s="93"/>
      <c r="D1294" s="54"/>
      <c r="E1294" s="55"/>
      <c r="F1294" s="56"/>
      <c r="G1294" s="88"/>
      <c r="H1294" s="89"/>
      <c r="I1294" s="54"/>
      <c r="J1294" s="89"/>
      <c r="K1294" s="89"/>
      <c r="L1294" s="89"/>
      <c r="M1294" s="89"/>
      <c r="N1294" s="89"/>
      <c r="O1294" s="89"/>
      <c r="P1294" s="89">
        <f>SUM(ImplementationTable[[#This Row],['# of Refugees (registered/pending) ]:['# of Vulnerable Lebanese Hosts ]])</f>
        <v>0</v>
      </c>
      <c r="Q1294" s="57"/>
      <c r="R1294" s="57"/>
      <c r="S1294" s="69"/>
      <c r="T1294" s="58"/>
      <c r="U1294" s="58"/>
      <c r="V1294" s="85">
        <f>SUM(ImplementationTable[[#This Row],['# of Refugees (registered/pending) 2]:['# of Vulnerable Lebanese Hosts 6]])</f>
        <v>0</v>
      </c>
      <c r="W1294" s="81"/>
      <c r="X1294" s="81"/>
      <c r="Y1294" s="81"/>
      <c r="Z1294" s="58"/>
      <c r="AA1294"/>
      <c r="AB1294" s="8"/>
    </row>
    <row r="1295" spans="1:28" ht="30" customHeight="1" x14ac:dyDescent="0.25">
      <c r="A1295" s="54"/>
      <c r="B1295" s="54"/>
      <c r="C1295" s="93"/>
      <c r="D1295" s="54"/>
      <c r="E1295" s="55"/>
      <c r="F1295" s="56"/>
      <c r="G1295" s="88"/>
      <c r="H1295" s="89"/>
      <c r="I1295" s="54"/>
      <c r="J1295" s="89"/>
      <c r="K1295" s="89"/>
      <c r="L1295" s="89"/>
      <c r="M1295" s="89"/>
      <c r="N1295" s="89"/>
      <c r="O1295" s="89"/>
      <c r="P1295" s="89">
        <f>SUM(ImplementationTable[[#This Row],['# of Refugees (registered/pending) ]:['# of Vulnerable Lebanese Hosts ]])</f>
        <v>0</v>
      </c>
      <c r="Q1295" s="57"/>
      <c r="R1295" s="57"/>
      <c r="S1295" s="69"/>
      <c r="T1295" s="58"/>
      <c r="U1295" s="58"/>
      <c r="V1295" s="85">
        <f>SUM(ImplementationTable[[#This Row],['# of Refugees (registered/pending) 2]:['# of Vulnerable Lebanese Hosts 6]])</f>
        <v>0</v>
      </c>
      <c r="W1295" s="81"/>
      <c r="X1295" s="81"/>
      <c r="Y1295" s="81"/>
      <c r="Z1295" s="58"/>
      <c r="AA1295"/>
      <c r="AB1295" s="8"/>
    </row>
    <row r="1296" spans="1:28" ht="30" customHeight="1" x14ac:dyDescent="0.25">
      <c r="A1296" s="54"/>
      <c r="B1296" s="54"/>
      <c r="C1296" s="93"/>
      <c r="D1296" s="54"/>
      <c r="E1296" s="55"/>
      <c r="F1296" s="56"/>
      <c r="G1296" s="88"/>
      <c r="H1296" s="89"/>
      <c r="I1296" s="54"/>
      <c r="J1296" s="89"/>
      <c r="K1296" s="89"/>
      <c r="L1296" s="89"/>
      <c r="M1296" s="89"/>
      <c r="N1296" s="89"/>
      <c r="O1296" s="89"/>
      <c r="P1296" s="89">
        <f>SUM(ImplementationTable[[#This Row],['# of Refugees (registered/pending) ]:['# of Vulnerable Lebanese Hosts ]])</f>
        <v>0</v>
      </c>
      <c r="Q1296" s="57"/>
      <c r="R1296" s="57"/>
      <c r="S1296" s="69"/>
      <c r="T1296" s="58"/>
      <c r="U1296" s="58"/>
      <c r="V1296" s="85">
        <f>SUM(ImplementationTable[[#This Row],['# of Refugees (registered/pending) 2]:['# of Vulnerable Lebanese Hosts 6]])</f>
        <v>0</v>
      </c>
      <c r="W1296" s="81"/>
      <c r="X1296" s="81"/>
      <c r="Y1296" s="81"/>
      <c r="Z1296" s="58"/>
      <c r="AA1296"/>
      <c r="AB1296" s="8"/>
    </row>
    <row r="1297" spans="1:28" ht="30" customHeight="1" x14ac:dyDescent="0.25">
      <c r="A1297" s="54"/>
      <c r="B1297" s="54"/>
      <c r="C1297" s="93"/>
      <c r="D1297" s="54"/>
      <c r="E1297" s="55"/>
      <c r="F1297" s="56"/>
      <c r="G1297" s="88"/>
      <c r="H1297" s="89"/>
      <c r="I1297" s="54"/>
      <c r="J1297" s="89"/>
      <c r="K1297" s="89"/>
      <c r="L1297" s="89"/>
      <c r="M1297" s="89"/>
      <c r="N1297" s="89"/>
      <c r="O1297" s="89"/>
      <c r="P1297" s="89">
        <f>SUM(ImplementationTable[[#This Row],['# of Refugees (registered/pending) ]:['# of Vulnerable Lebanese Hosts ]])</f>
        <v>0</v>
      </c>
      <c r="Q1297" s="57"/>
      <c r="R1297" s="57"/>
      <c r="S1297" s="69"/>
      <c r="T1297" s="58"/>
      <c r="U1297" s="58"/>
      <c r="V1297" s="85">
        <f>SUM(ImplementationTable[[#This Row],['# of Refugees (registered/pending) 2]:['# of Vulnerable Lebanese Hosts 6]])</f>
        <v>0</v>
      </c>
      <c r="W1297" s="81"/>
      <c r="X1297" s="81"/>
      <c r="Y1297" s="81"/>
      <c r="Z1297" s="58"/>
      <c r="AA1297"/>
      <c r="AB1297" s="8"/>
    </row>
    <row r="1298" spans="1:28" ht="30" customHeight="1" x14ac:dyDescent="0.25">
      <c r="A1298" s="54"/>
      <c r="B1298" s="54"/>
      <c r="C1298" s="93"/>
      <c r="D1298" s="54"/>
      <c r="E1298" s="55"/>
      <c r="F1298" s="56"/>
      <c r="G1298" s="88"/>
      <c r="H1298" s="89"/>
      <c r="I1298" s="54"/>
      <c r="J1298" s="89"/>
      <c r="K1298" s="89"/>
      <c r="L1298" s="89"/>
      <c r="M1298" s="89"/>
      <c r="N1298" s="89"/>
      <c r="O1298" s="89"/>
      <c r="P1298" s="89">
        <f>SUM(ImplementationTable[[#This Row],['# of Refugees (registered/pending) ]:['# of Vulnerable Lebanese Hosts ]])</f>
        <v>0</v>
      </c>
      <c r="Q1298" s="57"/>
      <c r="R1298" s="57"/>
      <c r="S1298" s="69"/>
      <c r="T1298" s="58"/>
      <c r="U1298" s="58"/>
      <c r="V1298" s="85">
        <f>SUM(ImplementationTable[[#This Row],['# of Refugees (registered/pending) 2]:['# of Vulnerable Lebanese Hosts 6]])</f>
        <v>0</v>
      </c>
      <c r="W1298" s="81"/>
      <c r="X1298" s="81"/>
      <c r="Y1298" s="81"/>
      <c r="Z1298" s="58"/>
      <c r="AA1298"/>
      <c r="AB1298" s="8"/>
    </row>
    <row r="1299" spans="1:28" ht="30" customHeight="1" x14ac:dyDescent="0.25">
      <c r="A1299" s="54"/>
      <c r="B1299" s="54"/>
      <c r="C1299" s="93"/>
      <c r="D1299" s="54"/>
      <c r="E1299" s="55"/>
      <c r="F1299" s="56"/>
      <c r="G1299" s="88"/>
      <c r="H1299" s="89"/>
      <c r="I1299" s="54"/>
      <c r="J1299" s="89"/>
      <c r="K1299" s="89"/>
      <c r="L1299" s="89"/>
      <c r="M1299" s="89"/>
      <c r="N1299" s="89"/>
      <c r="O1299" s="89"/>
      <c r="P1299" s="89">
        <f>SUM(ImplementationTable[[#This Row],['# of Refugees (registered/pending) ]:['# of Vulnerable Lebanese Hosts ]])</f>
        <v>0</v>
      </c>
      <c r="Q1299" s="57"/>
      <c r="R1299" s="57"/>
      <c r="S1299" s="69"/>
      <c r="T1299" s="58"/>
      <c r="U1299" s="58"/>
      <c r="V1299" s="85">
        <f>SUM(ImplementationTable[[#This Row],['# of Refugees (registered/pending) 2]:['# of Vulnerable Lebanese Hosts 6]])</f>
        <v>0</v>
      </c>
      <c r="W1299" s="81"/>
      <c r="X1299" s="81"/>
      <c r="Y1299" s="81"/>
      <c r="Z1299" s="58"/>
      <c r="AA1299"/>
      <c r="AB1299" s="8"/>
    </row>
    <row r="1300" spans="1:28" ht="30" customHeight="1" x14ac:dyDescent="0.25">
      <c r="A1300" s="54"/>
      <c r="B1300" s="54"/>
      <c r="C1300" s="93"/>
      <c r="D1300" s="54"/>
      <c r="E1300" s="55"/>
      <c r="F1300" s="56"/>
      <c r="G1300" s="88"/>
      <c r="H1300" s="89"/>
      <c r="I1300" s="54"/>
      <c r="J1300" s="89"/>
      <c r="K1300" s="89"/>
      <c r="L1300" s="89"/>
      <c r="M1300" s="89"/>
      <c r="N1300" s="89"/>
      <c r="O1300" s="89"/>
      <c r="P1300" s="89">
        <f>SUM(ImplementationTable[[#This Row],['# of Refugees (registered/pending) ]:['# of Vulnerable Lebanese Hosts ]])</f>
        <v>0</v>
      </c>
      <c r="Q1300" s="57"/>
      <c r="R1300" s="57"/>
      <c r="S1300" s="69"/>
      <c r="T1300" s="58"/>
      <c r="U1300" s="58"/>
      <c r="V1300" s="85">
        <f>SUM(ImplementationTable[[#This Row],['# of Refugees (registered/pending) 2]:['# of Vulnerable Lebanese Hosts 6]])</f>
        <v>0</v>
      </c>
      <c r="W1300" s="81"/>
      <c r="X1300" s="81"/>
      <c r="Y1300" s="81"/>
      <c r="Z1300" s="58"/>
      <c r="AA1300"/>
      <c r="AB1300" s="8"/>
    </row>
    <row r="1301" spans="1:28" ht="30" customHeight="1" x14ac:dyDescent="0.25">
      <c r="A1301" s="54"/>
      <c r="B1301" s="54"/>
      <c r="C1301" s="93"/>
      <c r="D1301" s="54"/>
      <c r="E1301" s="55"/>
      <c r="F1301" s="56"/>
      <c r="G1301" s="88"/>
      <c r="H1301" s="89"/>
      <c r="I1301" s="54"/>
      <c r="J1301" s="89"/>
      <c r="K1301" s="89"/>
      <c r="L1301" s="89"/>
      <c r="M1301" s="89"/>
      <c r="N1301" s="89"/>
      <c r="O1301" s="89"/>
      <c r="P1301" s="89">
        <f>SUM(ImplementationTable[[#This Row],['# of Refugees (registered/pending) ]:['# of Vulnerable Lebanese Hosts ]])</f>
        <v>0</v>
      </c>
      <c r="Q1301" s="57"/>
      <c r="R1301" s="57"/>
      <c r="S1301" s="69"/>
      <c r="T1301" s="58"/>
      <c r="U1301" s="58"/>
      <c r="V1301" s="85">
        <f>SUM(ImplementationTable[[#This Row],['# of Refugees (registered/pending) 2]:['# of Vulnerable Lebanese Hosts 6]])</f>
        <v>0</v>
      </c>
      <c r="W1301" s="81"/>
      <c r="X1301" s="81"/>
      <c r="Y1301" s="81"/>
      <c r="Z1301" s="58"/>
      <c r="AA1301"/>
      <c r="AB1301" s="8"/>
    </row>
    <row r="1302" spans="1:28" ht="30" customHeight="1" x14ac:dyDescent="0.25">
      <c r="A1302" s="54"/>
      <c r="B1302" s="54"/>
      <c r="C1302" s="93"/>
      <c r="D1302" s="54"/>
      <c r="E1302" s="55"/>
      <c r="F1302" s="56"/>
      <c r="G1302" s="88"/>
      <c r="H1302" s="89"/>
      <c r="I1302" s="54"/>
      <c r="J1302" s="89"/>
      <c r="K1302" s="89"/>
      <c r="L1302" s="89"/>
      <c r="M1302" s="89"/>
      <c r="N1302" s="89"/>
      <c r="O1302" s="89"/>
      <c r="P1302" s="89">
        <f>SUM(ImplementationTable[[#This Row],['# of Refugees (registered/pending) ]:['# of Vulnerable Lebanese Hosts ]])</f>
        <v>0</v>
      </c>
      <c r="Q1302" s="57"/>
      <c r="R1302" s="57"/>
      <c r="S1302" s="69"/>
      <c r="T1302" s="58"/>
      <c r="U1302" s="58"/>
      <c r="V1302" s="85">
        <f>SUM(ImplementationTable[[#This Row],['# of Refugees (registered/pending) 2]:['# of Vulnerable Lebanese Hosts 6]])</f>
        <v>0</v>
      </c>
      <c r="W1302" s="81"/>
      <c r="X1302" s="81"/>
      <c r="Y1302" s="81"/>
      <c r="Z1302" s="58"/>
      <c r="AA1302"/>
      <c r="AB1302" s="8"/>
    </row>
    <row r="1303" spans="1:28" ht="30" customHeight="1" x14ac:dyDescent="0.25">
      <c r="A1303" s="54"/>
      <c r="B1303" s="54"/>
      <c r="C1303" s="93"/>
      <c r="D1303" s="54"/>
      <c r="E1303" s="55"/>
      <c r="F1303" s="56"/>
      <c r="G1303" s="88"/>
      <c r="H1303" s="89"/>
      <c r="I1303" s="54"/>
      <c r="J1303" s="89"/>
      <c r="K1303" s="89"/>
      <c r="L1303" s="89"/>
      <c r="M1303" s="89"/>
      <c r="N1303" s="89"/>
      <c r="O1303" s="89"/>
      <c r="P1303" s="89">
        <f>SUM(ImplementationTable[[#This Row],['# of Refugees (registered/pending) ]:['# of Vulnerable Lebanese Hosts ]])</f>
        <v>0</v>
      </c>
      <c r="Q1303" s="57"/>
      <c r="R1303" s="57"/>
      <c r="S1303" s="69"/>
      <c r="T1303" s="58"/>
      <c r="U1303" s="58"/>
      <c r="V1303" s="85">
        <f>SUM(ImplementationTable[[#This Row],['# of Refugees (registered/pending) 2]:['# of Vulnerable Lebanese Hosts 6]])</f>
        <v>0</v>
      </c>
      <c r="W1303" s="81"/>
      <c r="X1303" s="81"/>
      <c r="Y1303" s="81"/>
      <c r="Z1303" s="58"/>
      <c r="AA1303"/>
      <c r="AB1303" s="8"/>
    </row>
    <row r="1304" spans="1:28" ht="30" customHeight="1" x14ac:dyDescent="0.25">
      <c r="A1304" s="54"/>
      <c r="B1304" s="54"/>
      <c r="C1304" s="93"/>
      <c r="D1304" s="54"/>
      <c r="E1304" s="55"/>
      <c r="F1304" s="56"/>
      <c r="G1304" s="88"/>
      <c r="H1304" s="89"/>
      <c r="I1304" s="54"/>
      <c r="J1304" s="89"/>
      <c r="K1304" s="89"/>
      <c r="L1304" s="89"/>
      <c r="M1304" s="89"/>
      <c r="N1304" s="89"/>
      <c r="O1304" s="89"/>
      <c r="P1304" s="89">
        <f>SUM(ImplementationTable[[#This Row],['# of Refugees (registered/pending) ]:['# of Vulnerable Lebanese Hosts ]])</f>
        <v>0</v>
      </c>
      <c r="Q1304" s="57"/>
      <c r="R1304" s="57"/>
      <c r="S1304" s="69"/>
      <c r="T1304" s="58"/>
      <c r="U1304" s="58"/>
      <c r="V1304" s="85">
        <f>SUM(ImplementationTable[[#This Row],['# of Refugees (registered/pending) 2]:['# of Vulnerable Lebanese Hosts 6]])</f>
        <v>0</v>
      </c>
      <c r="W1304" s="81"/>
      <c r="X1304" s="81"/>
      <c r="Y1304" s="81"/>
      <c r="Z1304" s="58"/>
      <c r="AA1304"/>
      <c r="AB1304" s="8"/>
    </row>
    <row r="1305" spans="1:28" ht="30" customHeight="1" x14ac:dyDescent="0.25">
      <c r="A1305" s="54"/>
      <c r="B1305" s="54"/>
      <c r="C1305" s="93"/>
      <c r="D1305" s="54"/>
      <c r="E1305" s="55"/>
      <c r="F1305" s="56"/>
      <c r="G1305" s="88"/>
      <c r="H1305" s="89"/>
      <c r="I1305" s="54"/>
      <c r="J1305" s="89"/>
      <c r="K1305" s="89"/>
      <c r="L1305" s="89"/>
      <c r="M1305" s="89"/>
      <c r="N1305" s="89"/>
      <c r="O1305" s="89"/>
      <c r="P1305" s="89">
        <f>SUM(ImplementationTable[[#This Row],['# of Refugees (registered/pending) ]:['# of Vulnerable Lebanese Hosts ]])</f>
        <v>0</v>
      </c>
      <c r="Q1305" s="57"/>
      <c r="R1305" s="57"/>
      <c r="S1305" s="69"/>
      <c r="T1305" s="58"/>
      <c r="U1305" s="58"/>
      <c r="V1305" s="85">
        <f>SUM(ImplementationTable[[#This Row],['# of Refugees (registered/pending) 2]:['# of Vulnerable Lebanese Hosts 6]])</f>
        <v>0</v>
      </c>
      <c r="W1305" s="81"/>
      <c r="X1305" s="81"/>
      <c r="Y1305" s="81"/>
      <c r="Z1305" s="58"/>
      <c r="AA1305"/>
      <c r="AB1305" s="8"/>
    </row>
    <row r="1306" spans="1:28" ht="30" customHeight="1" x14ac:dyDescent="0.25">
      <c r="A1306" s="54"/>
      <c r="B1306" s="54"/>
      <c r="C1306" s="93"/>
      <c r="D1306" s="54"/>
      <c r="E1306" s="55"/>
      <c r="F1306" s="56"/>
      <c r="G1306" s="88"/>
      <c r="H1306" s="89"/>
      <c r="I1306" s="54"/>
      <c r="J1306" s="89"/>
      <c r="K1306" s="89"/>
      <c r="L1306" s="89"/>
      <c r="M1306" s="89"/>
      <c r="N1306" s="89"/>
      <c r="O1306" s="89"/>
      <c r="P1306" s="89">
        <f>SUM(ImplementationTable[[#This Row],['# of Refugees (registered/pending) ]:['# of Vulnerable Lebanese Hosts ]])</f>
        <v>0</v>
      </c>
      <c r="Q1306" s="57"/>
      <c r="R1306" s="57"/>
      <c r="S1306" s="69"/>
      <c r="T1306" s="58"/>
      <c r="U1306" s="58"/>
      <c r="V1306" s="85">
        <f>SUM(ImplementationTable[[#This Row],['# of Refugees (registered/pending) 2]:['# of Vulnerable Lebanese Hosts 6]])</f>
        <v>0</v>
      </c>
      <c r="W1306" s="81"/>
      <c r="X1306" s="81"/>
      <c r="Y1306" s="81"/>
      <c r="Z1306" s="58"/>
      <c r="AA1306"/>
      <c r="AB1306" s="8"/>
    </row>
    <row r="1307" spans="1:28" ht="30" customHeight="1" x14ac:dyDescent="0.25">
      <c r="A1307" s="54"/>
      <c r="B1307" s="54"/>
      <c r="C1307" s="93"/>
      <c r="D1307" s="54"/>
      <c r="E1307" s="55"/>
      <c r="F1307" s="56"/>
      <c r="G1307" s="88"/>
      <c r="H1307" s="89"/>
      <c r="I1307" s="54"/>
      <c r="J1307" s="89"/>
      <c r="K1307" s="89"/>
      <c r="L1307" s="89"/>
      <c r="M1307" s="89"/>
      <c r="N1307" s="89"/>
      <c r="O1307" s="89"/>
      <c r="P1307" s="89">
        <f>SUM(ImplementationTable[[#This Row],['# of Refugees (registered/pending) ]:['# of Vulnerable Lebanese Hosts ]])</f>
        <v>0</v>
      </c>
      <c r="Q1307" s="57"/>
      <c r="R1307" s="57"/>
      <c r="S1307" s="69"/>
      <c r="T1307" s="58"/>
      <c r="U1307" s="58"/>
      <c r="V1307" s="85">
        <f>SUM(ImplementationTable[[#This Row],['# of Refugees (registered/pending) 2]:['# of Vulnerable Lebanese Hosts 6]])</f>
        <v>0</v>
      </c>
      <c r="W1307" s="81"/>
      <c r="X1307" s="81"/>
      <c r="Y1307" s="81"/>
      <c r="Z1307" s="58"/>
      <c r="AA1307"/>
      <c r="AB1307" s="8"/>
    </row>
    <row r="1308" spans="1:28" ht="30" customHeight="1" x14ac:dyDescent="0.25">
      <c r="A1308" s="54"/>
      <c r="B1308" s="54"/>
      <c r="C1308" s="93"/>
      <c r="D1308" s="54"/>
      <c r="E1308" s="55"/>
      <c r="F1308" s="56"/>
      <c r="G1308" s="88"/>
      <c r="H1308" s="89"/>
      <c r="I1308" s="54"/>
      <c r="J1308" s="89"/>
      <c r="K1308" s="89"/>
      <c r="L1308" s="89"/>
      <c r="M1308" s="89"/>
      <c r="N1308" s="89"/>
      <c r="O1308" s="89"/>
      <c r="P1308" s="89">
        <f>SUM(ImplementationTable[[#This Row],['# of Refugees (registered/pending) ]:['# of Vulnerable Lebanese Hosts ]])</f>
        <v>0</v>
      </c>
      <c r="Q1308" s="57"/>
      <c r="R1308" s="57"/>
      <c r="S1308" s="69"/>
      <c r="T1308" s="58"/>
      <c r="U1308" s="58"/>
      <c r="V1308" s="85">
        <f>SUM(ImplementationTable[[#This Row],['# of Refugees (registered/pending) 2]:['# of Vulnerable Lebanese Hosts 6]])</f>
        <v>0</v>
      </c>
      <c r="W1308" s="81"/>
      <c r="X1308" s="81"/>
      <c r="Y1308" s="81"/>
      <c r="Z1308" s="58"/>
      <c r="AA1308"/>
      <c r="AB1308" s="8"/>
    </row>
    <row r="1309" spans="1:28" ht="30" customHeight="1" x14ac:dyDescent="0.25">
      <c r="A1309" s="54"/>
      <c r="B1309" s="54"/>
      <c r="C1309" s="93"/>
      <c r="D1309" s="54"/>
      <c r="E1309" s="55"/>
      <c r="F1309" s="56"/>
      <c r="G1309" s="88"/>
      <c r="H1309" s="89"/>
      <c r="I1309" s="54"/>
      <c r="J1309" s="89"/>
      <c r="K1309" s="89"/>
      <c r="L1309" s="89"/>
      <c r="M1309" s="89"/>
      <c r="N1309" s="89"/>
      <c r="O1309" s="89"/>
      <c r="P1309" s="89">
        <f>SUM(ImplementationTable[[#This Row],['# of Refugees (registered/pending) ]:['# of Vulnerable Lebanese Hosts ]])</f>
        <v>0</v>
      </c>
      <c r="Q1309" s="57"/>
      <c r="R1309" s="57"/>
      <c r="S1309" s="69"/>
      <c r="T1309" s="58"/>
      <c r="U1309" s="58"/>
      <c r="V1309" s="85">
        <f>SUM(ImplementationTable[[#This Row],['# of Refugees (registered/pending) 2]:['# of Vulnerable Lebanese Hosts 6]])</f>
        <v>0</v>
      </c>
      <c r="W1309" s="81"/>
      <c r="X1309" s="81"/>
      <c r="Y1309" s="81"/>
      <c r="Z1309" s="58"/>
      <c r="AA1309"/>
      <c r="AB1309" s="8"/>
    </row>
    <row r="1310" spans="1:28" ht="30" customHeight="1" x14ac:dyDescent="0.25">
      <c r="A1310" s="54"/>
      <c r="B1310" s="54"/>
      <c r="C1310" s="93"/>
      <c r="D1310" s="54"/>
      <c r="E1310" s="55"/>
      <c r="F1310" s="56"/>
      <c r="G1310" s="88"/>
      <c r="H1310" s="89"/>
      <c r="I1310" s="54"/>
      <c r="J1310" s="89"/>
      <c r="K1310" s="89"/>
      <c r="L1310" s="89"/>
      <c r="M1310" s="89"/>
      <c r="N1310" s="89"/>
      <c r="O1310" s="89"/>
      <c r="P1310" s="89">
        <f>SUM(ImplementationTable[[#This Row],['# of Refugees (registered/pending) ]:['# of Vulnerable Lebanese Hosts ]])</f>
        <v>0</v>
      </c>
      <c r="Q1310" s="57"/>
      <c r="R1310" s="57"/>
      <c r="S1310" s="69"/>
      <c r="T1310" s="58"/>
      <c r="U1310" s="58"/>
      <c r="V1310" s="85">
        <f>SUM(ImplementationTable[[#This Row],['# of Refugees (registered/pending) 2]:['# of Vulnerable Lebanese Hosts 6]])</f>
        <v>0</v>
      </c>
      <c r="W1310" s="81"/>
      <c r="X1310" s="81"/>
      <c r="Y1310" s="81"/>
      <c r="Z1310" s="58"/>
      <c r="AA1310"/>
      <c r="AB1310" s="8"/>
    </row>
    <row r="1311" spans="1:28" ht="30" customHeight="1" x14ac:dyDescent="0.25">
      <c r="A1311" s="54"/>
      <c r="B1311" s="54"/>
      <c r="C1311" s="93"/>
      <c r="D1311" s="54"/>
      <c r="E1311" s="55"/>
      <c r="F1311" s="56"/>
      <c r="G1311" s="88"/>
      <c r="H1311" s="89"/>
      <c r="I1311" s="54"/>
      <c r="J1311" s="89"/>
      <c r="K1311" s="89"/>
      <c r="L1311" s="89"/>
      <c r="M1311" s="89"/>
      <c r="N1311" s="89"/>
      <c r="O1311" s="89"/>
      <c r="P1311" s="89">
        <f>SUM(ImplementationTable[[#This Row],['# of Refugees (registered/pending) ]:['# of Vulnerable Lebanese Hosts ]])</f>
        <v>0</v>
      </c>
      <c r="Q1311" s="57"/>
      <c r="R1311" s="57"/>
      <c r="S1311" s="69"/>
      <c r="T1311" s="58"/>
      <c r="U1311" s="58"/>
      <c r="V1311" s="85">
        <f>SUM(ImplementationTable[[#This Row],['# of Refugees (registered/pending) 2]:['# of Vulnerable Lebanese Hosts 6]])</f>
        <v>0</v>
      </c>
      <c r="W1311" s="81"/>
      <c r="X1311" s="81"/>
      <c r="Y1311" s="81"/>
      <c r="Z1311" s="58"/>
      <c r="AA1311"/>
      <c r="AB1311" s="8"/>
    </row>
    <row r="1312" spans="1:28" ht="30" customHeight="1" x14ac:dyDescent="0.25">
      <c r="A1312" s="54"/>
      <c r="B1312" s="54"/>
      <c r="C1312" s="93"/>
      <c r="D1312" s="54"/>
      <c r="E1312" s="55"/>
      <c r="F1312" s="56"/>
      <c r="G1312" s="88"/>
      <c r="H1312" s="89"/>
      <c r="I1312" s="54"/>
      <c r="J1312" s="89"/>
      <c r="K1312" s="89"/>
      <c r="L1312" s="89"/>
      <c r="M1312" s="89"/>
      <c r="N1312" s="89"/>
      <c r="O1312" s="89"/>
      <c r="P1312" s="89">
        <f>SUM(ImplementationTable[[#This Row],['# of Refugees (registered/pending) ]:['# of Vulnerable Lebanese Hosts ]])</f>
        <v>0</v>
      </c>
      <c r="Q1312" s="57"/>
      <c r="R1312" s="57"/>
      <c r="S1312" s="69"/>
      <c r="T1312" s="58"/>
      <c r="U1312" s="58"/>
      <c r="V1312" s="85">
        <f>SUM(ImplementationTable[[#This Row],['# of Refugees (registered/pending) 2]:['# of Vulnerable Lebanese Hosts 6]])</f>
        <v>0</v>
      </c>
      <c r="W1312" s="81"/>
      <c r="X1312" s="81"/>
      <c r="Y1312" s="81"/>
      <c r="Z1312" s="58"/>
      <c r="AA1312"/>
      <c r="AB1312" s="8"/>
    </row>
    <row r="1313" spans="1:28" ht="30" customHeight="1" x14ac:dyDescent="0.25">
      <c r="A1313" s="54"/>
      <c r="B1313" s="54"/>
      <c r="C1313" s="93"/>
      <c r="D1313" s="54"/>
      <c r="E1313" s="55"/>
      <c r="F1313" s="56"/>
      <c r="G1313" s="88"/>
      <c r="H1313" s="89"/>
      <c r="I1313" s="54"/>
      <c r="J1313" s="89"/>
      <c r="K1313" s="89"/>
      <c r="L1313" s="89"/>
      <c r="M1313" s="89"/>
      <c r="N1313" s="89"/>
      <c r="O1313" s="89"/>
      <c r="P1313" s="89">
        <f>SUM(ImplementationTable[[#This Row],['# of Refugees (registered/pending) ]:['# of Vulnerable Lebanese Hosts ]])</f>
        <v>0</v>
      </c>
      <c r="Q1313" s="57"/>
      <c r="R1313" s="57"/>
      <c r="S1313" s="69"/>
      <c r="T1313" s="58"/>
      <c r="U1313" s="58"/>
      <c r="V1313" s="85">
        <f>SUM(ImplementationTable[[#This Row],['# of Refugees (registered/pending) 2]:['# of Vulnerable Lebanese Hosts 6]])</f>
        <v>0</v>
      </c>
      <c r="W1313" s="81"/>
      <c r="X1313" s="81"/>
      <c r="Y1313" s="81"/>
      <c r="Z1313" s="58"/>
      <c r="AA1313"/>
      <c r="AB1313" s="8"/>
    </row>
    <row r="1314" spans="1:28" ht="30" customHeight="1" x14ac:dyDescent="0.25">
      <c r="A1314" s="54"/>
      <c r="B1314" s="54"/>
      <c r="C1314" s="93"/>
      <c r="D1314" s="54"/>
      <c r="E1314" s="55"/>
      <c r="F1314" s="56"/>
      <c r="G1314" s="88"/>
      <c r="H1314" s="89"/>
      <c r="I1314" s="54"/>
      <c r="J1314" s="89"/>
      <c r="K1314" s="89"/>
      <c r="L1314" s="89"/>
      <c r="M1314" s="89"/>
      <c r="N1314" s="89"/>
      <c r="O1314" s="89"/>
      <c r="P1314" s="89">
        <f>SUM(ImplementationTable[[#This Row],['# of Refugees (registered/pending) ]:['# of Vulnerable Lebanese Hosts ]])</f>
        <v>0</v>
      </c>
      <c r="Q1314" s="57"/>
      <c r="R1314" s="57"/>
      <c r="S1314" s="69"/>
      <c r="T1314" s="58"/>
      <c r="U1314" s="58"/>
      <c r="V1314" s="85">
        <f>SUM(ImplementationTable[[#This Row],['# of Refugees (registered/pending) 2]:['# of Vulnerable Lebanese Hosts 6]])</f>
        <v>0</v>
      </c>
      <c r="W1314" s="81"/>
      <c r="X1314" s="81"/>
      <c r="Y1314" s="81"/>
      <c r="Z1314" s="58"/>
      <c r="AA1314"/>
      <c r="AB1314" s="8"/>
    </row>
    <row r="1315" spans="1:28" ht="30" customHeight="1" x14ac:dyDescent="0.25">
      <c r="A1315" s="54"/>
      <c r="B1315" s="54"/>
      <c r="C1315" s="93"/>
      <c r="D1315" s="54"/>
      <c r="E1315" s="55"/>
      <c r="F1315" s="56"/>
      <c r="G1315" s="88"/>
      <c r="H1315" s="89"/>
      <c r="I1315" s="54"/>
      <c r="J1315" s="89"/>
      <c r="K1315" s="89"/>
      <c r="L1315" s="89"/>
      <c r="M1315" s="89"/>
      <c r="N1315" s="89"/>
      <c r="O1315" s="89"/>
      <c r="P1315" s="89">
        <f>SUM(ImplementationTable[[#This Row],['# of Refugees (registered/pending) ]:['# of Vulnerable Lebanese Hosts ]])</f>
        <v>0</v>
      </c>
      <c r="Q1315" s="57"/>
      <c r="R1315" s="57"/>
      <c r="S1315" s="69"/>
      <c r="T1315" s="58"/>
      <c r="U1315" s="58"/>
      <c r="V1315" s="85">
        <f>SUM(ImplementationTable[[#This Row],['# of Refugees (registered/pending) 2]:['# of Vulnerable Lebanese Hosts 6]])</f>
        <v>0</v>
      </c>
      <c r="W1315" s="81"/>
      <c r="X1315" s="81"/>
      <c r="Y1315" s="81"/>
      <c r="Z1315" s="58"/>
      <c r="AA1315"/>
      <c r="AB1315" s="8"/>
    </row>
    <row r="1316" spans="1:28" ht="30" customHeight="1" x14ac:dyDescent="0.25">
      <c r="A1316" s="54"/>
      <c r="B1316" s="54"/>
      <c r="C1316" s="93"/>
      <c r="D1316" s="54"/>
      <c r="E1316" s="55"/>
      <c r="F1316" s="56"/>
      <c r="G1316" s="88"/>
      <c r="H1316" s="89"/>
      <c r="I1316" s="54"/>
      <c r="J1316" s="89"/>
      <c r="K1316" s="89"/>
      <c r="L1316" s="89"/>
      <c r="M1316" s="89"/>
      <c r="N1316" s="89"/>
      <c r="O1316" s="89"/>
      <c r="P1316" s="89">
        <f>SUM(ImplementationTable[[#This Row],['# of Refugees (registered/pending) ]:['# of Vulnerable Lebanese Hosts ]])</f>
        <v>0</v>
      </c>
      <c r="Q1316" s="57"/>
      <c r="R1316" s="57"/>
      <c r="S1316" s="69"/>
      <c r="T1316" s="58"/>
      <c r="U1316" s="58"/>
      <c r="V1316" s="85">
        <f>SUM(ImplementationTable[[#This Row],['# of Refugees (registered/pending) 2]:['# of Vulnerable Lebanese Hosts 6]])</f>
        <v>0</v>
      </c>
      <c r="W1316" s="81"/>
      <c r="X1316" s="81"/>
      <c r="Y1316" s="81"/>
      <c r="Z1316" s="58"/>
      <c r="AA1316"/>
      <c r="AB1316" s="8"/>
    </row>
    <row r="1317" spans="1:28" ht="30" customHeight="1" x14ac:dyDescent="0.25">
      <c r="A1317" s="54"/>
      <c r="B1317" s="54"/>
      <c r="C1317" s="93"/>
      <c r="D1317" s="54"/>
      <c r="E1317" s="55"/>
      <c r="F1317" s="56"/>
      <c r="G1317" s="88"/>
      <c r="H1317" s="89"/>
      <c r="I1317" s="54"/>
      <c r="J1317" s="89"/>
      <c r="K1317" s="89"/>
      <c r="L1317" s="89"/>
      <c r="M1317" s="89"/>
      <c r="N1317" s="89"/>
      <c r="O1317" s="89"/>
      <c r="P1317" s="89">
        <f>SUM(ImplementationTable[[#This Row],['# of Refugees (registered/pending) ]:['# of Vulnerable Lebanese Hosts ]])</f>
        <v>0</v>
      </c>
      <c r="Q1317" s="57"/>
      <c r="R1317" s="57"/>
      <c r="S1317" s="69"/>
      <c r="T1317" s="58"/>
      <c r="U1317" s="58"/>
      <c r="V1317" s="85">
        <f>SUM(ImplementationTable[[#This Row],['# of Refugees (registered/pending) 2]:['# of Vulnerable Lebanese Hosts 6]])</f>
        <v>0</v>
      </c>
      <c r="W1317" s="81"/>
      <c r="X1317" s="81"/>
      <c r="Y1317" s="81"/>
      <c r="Z1317" s="58"/>
      <c r="AA1317"/>
      <c r="AB1317" s="8"/>
    </row>
    <row r="1318" spans="1:28" ht="30" customHeight="1" x14ac:dyDescent="0.25">
      <c r="A1318" s="54"/>
      <c r="B1318" s="54"/>
      <c r="C1318" s="93"/>
      <c r="D1318" s="54"/>
      <c r="E1318" s="55"/>
      <c r="F1318" s="56"/>
      <c r="G1318" s="88"/>
      <c r="H1318" s="89"/>
      <c r="I1318" s="54"/>
      <c r="J1318" s="89"/>
      <c r="K1318" s="89"/>
      <c r="L1318" s="89"/>
      <c r="M1318" s="89"/>
      <c r="N1318" s="89"/>
      <c r="O1318" s="89"/>
      <c r="P1318" s="89">
        <f>SUM(ImplementationTable[[#This Row],['# of Refugees (registered/pending) ]:['# of Vulnerable Lebanese Hosts ]])</f>
        <v>0</v>
      </c>
      <c r="Q1318" s="57"/>
      <c r="R1318" s="57"/>
      <c r="S1318" s="69"/>
      <c r="T1318" s="58"/>
      <c r="U1318" s="58"/>
      <c r="V1318" s="85">
        <f>SUM(ImplementationTable[[#This Row],['# of Refugees (registered/pending) 2]:['# of Vulnerable Lebanese Hosts 6]])</f>
        <v>0</v>
      </c>
      <c r="W1318" s="81"/>
      <c r="X1318" s="81"/>
      <c r="Y1318" s="81"/>
      <c r="Z1318" s="58"/>
      <c r="AA1318"/>
      <c r="AB1318" s="8"/>
    </row>
    <row r="1319" spans="1:28" ht="30" customHeight="1" x14ac:dyDescent="0.25">
      <c r="A1319" s="54"/>
      <c r="B1319" s="54"/>
      <c r="C1319" s="93"/>
      <c r="D1319" s="54"/>
      <c r="E1319" s="55"/>
      <c r="F1319" s="56"/>
      <c r="G1319" s="88"/>
      <c r="H1319" s="89"/>
      <c r="I1319" s="54"/>
      <c r="J1319" s="89"/>
      <c r="K1319" s="89"/>
      <c r="L1319" s="89"/>
      <c r="M1319" s="89"/>
      <c r="N1319" s="89"/>
      <c r="O1319" s="89"/>
      <c r="P1319" s="89">
        <f>SUM(ImplementationTable[[#This Row],['# of Refugees (registered/pending) ]:['# of Vulnerable Lebanese Hosts ]])</f>
        <v>0</v>
      </c>
      <c r="Q1319" s="57"/>
      <c r="R1319" s="57"/>
      <c r="S1319" s="69"/>
      <c r="T1319" s="58"/>
      <c r="U1319" s="58"/>
      <c r="V1319" s="85">
        <f>SUM(ImplementationTable[[#This Row],['# of Refugees (registered/pending) 2]:['# of Vulnerable Lebanese Hosts 6]])</f>
        <v>0</v>
      </c>
      <c r="W1319" s="81"/>
      <c r="X1319" s="81"/>
      <c r="Y1319" s="81"/>
      <c r="Z1319" s="58"/>
      <c r="AA1319"/>
      <c r="AB1319" s="8"/>
    </row>
    <row r="1320" spans="1:28" ht="30" customHeight="1" x14ac:dyDescent="0.25">
      <c r="A1320" s="54"/>
      <c r="B1320" s="54"/>
      <c r="C1320" s="93"/>
      <c r="D1320" s="54"/>
      <c r="E1320" s="55"/>
      <c r="F1320" s="56"/>
      <c r="G1320" s="88"/>
      <c r="H1320" s="89"/>
      <c r="I1320" s="54"/>
      <c r="J1320" s="89"/>
      <c r="K1320" s="89"/>
      <c r="L1320" s="89"/>
      <c r="M1320" s="89"/>
      <c r="N1320" s="89"/>
      <c r="O1320" s="89"/>
      <c r="P1320" s="89">
        <f>SUM(ImplementationTable[[#This Row],['# of Refugees (registered/pending) ]:['# of Vulnerable Lebanese Hosts ]])</f>
        <v>0</v>
      </c>
      <c r="Q1320" s="57"/>
      <c r="R1320" s="57"/>
      <c r="S1320" s="69"/>
      <c r="T1320" s="58"/>
      <c r="U1320" s="58"/>
      <c r="V1320" s="85">
        <f>SUM(ImplementationTable[[#This Row],['# of Refugees (registered/pending) 2]:['# of Vulnerable Lebanese Hosts 6]])</f>
        <v>0</v>
      </c>
      <c r="W1320" s="81"/>
      <c r="X1320" s="81"/>
      <c r="Y1320" s="81"/>
      <c r="Z1320" s="58"/>
      <c r="AA1320"/>
      <c r="AB1320" s="8"/>
    </row>
    <row r="1321" spans="1:28" ht="30" customHeight="1" x14ac:dyDescent="0.25">
      <c r="A1321" s="54"/>
      <c r="B1321" s="54"/>
      <c r="C1321" s="93"/>
      <c r="D1321" s="54"/>
      <c r="E1321" s="55"/>
      <c r="F1321" s="56"/>
      <c r="G1321" s="88"/>
      <c r="H1321" s="89"/>
      <c r="I1321" s="54"/>
      <c r="J1321" s="89"/>
      <c r="K1321" s="89"/>
      <c r="L1321" s="89"/>
      <c r="M1321" s="89"/>
      <c r="N1321" s="89"/>
      <c r="O1321" s="89"/>
      <c r="P1321" s="89">
        <f>SUM(ImplementationTable[[#This Row],['# of Refugees (registered/pending) ]:['# of Vulnerable Lebanese Hosts ]])</f>
        <v>0</v>
      </c>
      <c r="Q1321" s="57"/>
      <c r="R1321" s="57"/>
      <c r="S1321" s="69"/>
      <c r="T1321" s="58"/>
      <c r="U1321" s="58"/>
      <c r="V1321" s="85">
        <f>SUM(ImplementationTable[[#This Row],['# of Refugees (registered/pending) 2]:['# of Vulnerable Lebanese Hosts 6]])</f>
        <v>0</v>
      </c>
      <c r="W1321" s="81"/>
      <c r="X1321" s="81"/>
      <c r="Y1321" s="81"/>
      <c r="Z1321" s="58"/>
      <c r="AA1321"/>
      <c r="AB1321" s="8"/>
    </row>
    <row r="1322" spans="1:28" ht="30" customHeight="1" x14ac:dyDescent="0.25">
      <c r="A1322" s="54"/>
      <c r="B1322" s="54"/>
      <c r="C1322" s="93"/>
      <c r="D1322" s="54"/>
      <c r="E1322" s="55"/>
      <c r="F1322" s="56"/>
      <c r="G1322" s="88"/>
      <c r="H1322" s="89"/>
      <c r="I1322" s="54"/>
      <c r="J1322" s="89"/>
      <c r="K1322" s="89"/>
      <c r="L1322" s="89"/>
      <c r="M1322" s="89"/>
      <c r="N1322" s="89"/>
      <c r="O1322" s="89"/>
      <c r="P1322" s="89">
        <f>SUM(ImplementationTable[[#This Row],['# of Refugees (registered/pending) ]:['# of Vulnerable Lebanese Hosts ]])</f>
        <v>0</v>
      </c>
      <c r="Q1322" s="57"/>
      <c r="R1322" s="57"/>
      <c r="S1322" s="69"/>
      <c r="T1322" s="58"/>
      <c r="U1322" s="58"/>
      <c r="V1322" s="85">
        <f>SUM(ImplementationTable[[#This Row],['# of Refugees (registered/pending) 2]:['# of Vulnerable Lebanese Hosts 6]])</f>
        <v>0</v>
      </c>
      <c r="W1322" s="81"/>
      <c r="X1322" s="81"/>
      <c r="Y1322" s="81"/>
      <c r="Z1322" s="58"/>
      <c r="AA1322"/>
      <c r="AB1322" s="8"/>
    </row>
    <row r="1323" spans="1:28" ht="30" customHeight="1" x14ac:dyDescent="0.25">
      <c r="A1323" s="54"/>
      <c r="B1323" s="54"/>
      <c r="C1323" s="93"/>
      <c r="D1323" s="54"/>
      <c r="E1323" s="55"/>
      <c r="F1323" s="56"/>
      <c r="G1323" s="88"/>
      <c r="H1323" s="89"/>
      <c r="I1323" s="54"/>
      <c r="J1323" s="89"/>
      <c r="K1323" s="89"/>
      <c r="L1323" s="89"/>
      <c r="M1323" s="89"/>
      <c r="N1323" s="89"/>
      <c r="O1323" s="89"/>
      <c r="P1323" s="89">
        <f>SUM(ImplementationTable[[#This Row],['# of Refugees (registered/pending) ]:['# of Vulnerable Lebanese Hosts ]])</f>
        <v>0</v>
      </c>
      <c r="Q1323" s="57"/>
      <c r="R1323" s="57"/>
      <c r="S1323" s="69"/>
      <c r="T1323" s="58"/>
      <c r="U1323" s="58"/>
      <c r="V1323" s="85">
        <f>SUM(ImplementationTable[[#This Row],['# of Refugees (registered/pending) 2]:['# of Vulnerable Lebanese Hosts 6]])</f>
        <v>0</v>
      </c>
      <c r="W1323" s="81"/>
      <c r="X1323" s="81"/>
      <c r="Y1323" s="81"/>
      <c r="Z1323" s="58"/>
      <c r="AA1323"/>
      <c r="AB1323" s="8"/>
    </row>
    <row r="1324" spans="1:28" ht="30" customHeight="1" x14ac:dyDescent="0.25">
      <c r="A1324" s="54"/>
      <c r="B1324" s="54"/>
      <c r="C1324" s="93"/>
      <c r="D1324" s="54"/>
      <c r="E1324" s="55"/>
      <c r="F1324" s="56"/>
      <c r="G1324" s="88"/>
      <c r="H1324" s="89"/>
      <c r="I1324" s="54"/>
      <c r="J1324" s="89"/>
      <c r="K1324" s="89"/>
      <c r="L1324" s="89"/>
      <c r="M1324" s="89"/>
      <c r="N1324" s="89"/>
      <c r="O1324" s="89"/>
      <c r="P1324" s="89">
        <f>SUM(ImplementationTable[[#This Row],['# of Refugees (registered/pending) ]:['# of Vulnerable Lebanese Hosts ]])</f>
        <v>0</v>
      </c>
      <c r="Q1324" s="57"/>
      <c r="R1324" s="57"/>
      <c r="S1324" s="69"/>
      <c r="T1324" s="58"/>
      <c r="U1324" s="58"/>
      <c r="V1324" s="85">
        <f>SUM(ImplementationTable[[#This Row],['# of Refugees (registered/pending) 2]:['# of Vulnerable Lebanese Hosts 6]])</f>
        <v>0</v>
      </c>
      <c r="W1324" s="81"/>
      <c r="X1324" s="81"/>
      <c r="Y1324" s="81"/>
      <c r="Z1324" s="58"/>
      <c r="AA1324"/>
      <c r="AB1324" s="8"/>
    </row>
    <row r="1325" spans="1:28" ht="30" customHeight="1" x14ac:dyDescent="0.25">
      <c r="A1325" s="54"/>
      <c r="B1325" s="54"/>
      <c r="C1325" s="93"/>
      <c r="D1325" s="54"/>
      <c r="E1325" s="55"/>
      <c r="F1325" s="56"/>
      <c r="G1325" s="88"/>
      <c r="H1325" s="89"/>
      <c r="I1325" s="54"/>
      <c r="J1325" s="89"/>
      <c r="K1325" s="89"/>
      <c r="L1325" s="89"/>
      <c r="M1325" s="89"/>
      <c r="N1325" s="89"/>
      <c r="O1325" s="89"/>
      <c r="P1325" s="89">
        <f>SUM(ImplementationTable[[#This Row],['# of Refugees (registered/pending) ]:['# of Vulnerable Lebanese Hosts ]])</f>
        <v>0</v>
      </c>
      <c r="Q1325" s="57"/>
      <c r="R1325" s="57"/>
      <c r="S1325" s="69"/>
      <c r="T1325" s="58"/>
      <c r="U1325" s="58"/>
      <c r="V1325" s="85">
        <f>SUM(ImplementationTable[[#This Row],['# of Refugees (registered/pending) 2]:['# of Vulnerable Lebanese Hosts 6]])</f>
        <v>0</v>
      </c>
      <c r="W1325" s="81"/>
      <c r="X1325" s="81"/>
      <c r="Y1325" s="81"/>
      <c r="Z1325" s="58"/>
      <c r="AA1325"/>
      <c r="AB1325" s="8"/>
    </row>
    <row r="1326" spans="1:28" ht="30" customHeight="1" x14ac:dyDescent="0.25">
      <c r="A1326" s="54"/>
      <c r="B1326" s="54"/>
      <c r="C1326" s="93"/>
      <c r="D1326" s="54"/>
      <c r="E1326" s="55"/>
      <c r="F1326" s="56"/>
      <c r="G1326" s="88"/>
      <c r="H1326" s="89"/>
      <c r="I1326" s="54"/>
      <c r="J1326" s="89"/>
      <c r="K1326" s="89"/>
      <c r="L1326" s="89"/>
      <c r="M1326" s="89"/>
      <c r="N1326" s="89"/>
      <c r="O1326" s="89"/>
      <c r="P1326" s="89">
        <f>SUM(ImplementationTable[[#This Row],['# of Refugees (registered/pending) ]:['# of Vulnerable Lebanese Hosts ]])</f>
        <v>0</v>
      </c>
      <c r="Q1326" s="57"/>
      <c r="R1326" s="57"/>
      <c r="S1326" s="69"/>
      <c r="T1326" s="58"/>
      <c r="U1326" s="58"/>
      <c r="V1326" s="85">
        <f>SUM(ImplementationTable[[#This Row],['# of Refugees (registered/pending) 2]:['# of Vulnerable Lebanese Hosts 6]])</f>
        <v>0</v>
      </c>
      <c r="W1326" s="81"/>
      <c r="X1326" s="81"/>
      <c r="Y1326" s="81"/>
      <c r="Z1326" s="58"/>
      <c r="AA1326"/>
      <c r="AB1326" s="8"/>
    </row>
    <row r="1327" spans="1:28" ht="30" customHeight="1" x14ac:dyDescent="0.25">
      <c r="A1327" s="54"/>
      <c r="B1327" s="54"/>
      <c r="C1327" s="93"/>
      <c r="D1327" s="54"/>
      <c r="E1327" s="55"/>
      <c r="F1327" s="56"/>
      <c r="G1327" s="88"/>
      <c r="H1327" s="89"/>
      <c r="I1327" s="54"/>
      <c r="J1327" s="89"/>
      <c r="K1327" s="89"/>
      <c r="L1327" s="89"/>
      <c r="M1327" s="89"/>
      <c r="N1327" s="89"/>
      <c r="O1327" s="89"/>
      <c r="P1327" s="89">
        <f>SUM(ImplementationTable[[#This Row],['# of Refugees (registered/pending) ]:['# of Vulnerable Lebanese Hosts ]])</f>
        <v>0</v>
      </c>
      <c r="Q1327" s="57"/>
      <c r="R1327" s="57"/>
      <c r="S1327" s="69"/>
      <c r="T1327" s="58"/>
      <c r="U1327" s="58"/>
      <c r="V1327" s="85">
        <f>SUM(ImplementationTable[[#This Row],['# of Refugees (registered/pending) 2]:['# of Vulnerable Lebanese Hosts 6]])</f>
        <v>0</v>
      </c>
      <c r="W1327" s="81"/>
      <c r="X1327" s="81"/>
      <c r="Y1327" s="81"/>
      <c r="Z1327" s="58"/>
      <c r="AA1327"/>
      <c r="AB1327" s="8"/>
    </row>
    <row r="1328" spans="1:28" ht="30" customHeight="1" x14ac:dyDescent="0.25">
      <c r="A1328" s="54"/>
      <c r="B1328" s="54"/>
      <c r="C1328" s="93"/>
      <c r="D1328" s="54"/>
      <c r="E1328" s="55"/>
      <c r="F1328" s="56"/>
      <c r="G1328" s="88"/>
      <c r="H1328" s="89"/>
      <c r="I1328" s="54"/>
      <c r="J1328" s="89"/>
      <c r="K1328" s="89"/>
      <c r="L1328" s="89"/>
      <c r="M1328" s="89"/>
      <c r="N1328" s="89"/>
      <c r="O1328" s="89"/>
      <c r="P1328" s="89">
        <f>SUM(ImplementationTable[[#This Row],['# of Refugees (registered/pending) ]:['# of Vulnerable Lebanese Hosts ]])</f>
        <v>0</v>
      </c>
      <c r="Q1328" s="57"/>
      <c r="R1328" s="57"/>
      <c r="S1328" s="69"/>
      <c r="T1328" s="58"/>
      <c r="U1328" s="58"/>
      <c r="V1328" s="85">
        <f>SUM(ImplementationTable[[#This Row],['# of Refugees (registered/pending) 2]:['# of Vulnerable Lebanese Hosts 6]])</f>
        <v>0</v>
      </c>
      <c r="W1328" s="81"/>
      <c r="X1328" s="81"/>
      <c r="Y1328" s="81"/>
      <c r="Z1328" s="58"/>
      <c r="AA1328"/>
      <c r="AB1328" s="8"/>
    </row>
    <row r="1329" spans="1:28" ht="30" customHeight="1" x14ac:dyDescent="0.25">
      <c r="A1329" s="54"/>
      <c r="B1329" s="54"/>
      <c r="C1329" s="93"/>
      <c r="D1329" s="54"/>
      <c r="E1329" s="55"/>
      <c r="F1329" s="56"/>
      <c r="G1329" s="88"/>
      <c r="H1329" s="89"/>
      <c r="I1329" s="54"/>
      <c r="J1329" s="89"/>
      <c r="K1329" s="89"/>
      <c r="L1329" s="89"/>
      <c r="M1329" s="89"/>
      <c r="N1329" s="89"/>
      <c r="O1329" s="89"/>
      <c r="P1329" s="89">
        <f>SUM(ImplementationTable[[#This Row],['# of Refugees (registered/pending) ]:['# of Vulnerable Lebanese Hosts ]])</f>
        <v>0</v>
      </c>
      <c r="Q1329" s="57"/>
      <c r="R1329" s="57"/>
      <c r="S1329" s="69"/>
      <c r="T1329" s="58"/>
      <c r="U1329" s="58"/>
      <c r="V1329" s="85">
        <f>SUM(ImplementationTable[[#This Row],['# of Refugees (registered/pending) 2]:['# of Vulnerable Lebanese Hosts 6]])</f>
        <v>0</v>
      </c>
      <c r="W1329" s="81"/>
      <c r="X1329" s="81"/>
      <c r="Y1329" s="81"/>
      <c r="Z1329" s="58"/>
      <c r="AA1329"/>
      <c r="AB1329" s="8"/>
    </row>
    <row r="1330" spans="1:28" ht="30" customHeight="1" x14ac:dyDescent="0.25">
      <c r="A1330" s="54"/>
      <c r="B1330" s="54"/>
      <c r="C1330" s="93"/>
      <c r="D1330" s="54"/>
      <c r="E1330" s="55"/>
      <c r="F1330" s="56"/>
      <c r="G1330" s="88"/>
      <c r="H1330" s="89"/>
      <c r="I1330" s="54"/>
      <c r="J1330" s="89"/>
      <c r="K1330" s="89"/>
      <c r="L1330" s="89"/>
      <c r="M1330" s="89"/>
      <c r="N1330" s="89"/>
      <c r="O1330" s="89"/>
      <c r="P1330" s="89">
        <f>SUM(ImplementationTable[[#This Row],['# of Refugees (registered/pending) ]:['# of Vulnerable Lebanese Hosts ]])</f>
        <v>0</v>
      </c>
      <c r="Q1330" s="57"/>
      <c r="R1330" s="57"/>
      <c r="S1330" s="69"/>
      <c r="T1330" s="58"/>
      <c r="U1330" s="58"/>
      <c r="V1330" s="85">
        <f>SUM(ImplementationTable[[#This Row],['# of Refugees (registered/pending) 2]:['# of Vulnerable Lebanese Hosts 6]])</f>
        <v>0</v>
      </c>
      <c r="W1330" s="81"/>
      <c r="X1330" s="81"/>
      <c r="Y1330" s="81"/>
      <c r="Z1330" s="58"/>
      <c r="AA1330"/>
      <c r="AB1330" s="8"/>
    </row>
    <row r="1331" spans="1:28" ht="30" customHeight="1" x14ac:dyDescent="0.25">
      <c r="A1331" s="54"/>
      <c r="B1331" s="54"/>
      <c r="C1331" s="93"/>
      <c r="D1331" s="54"/>
      <c r="E1331" s="55"/>
      <c r="F1331" s="56"/>
      <c r="G1331" s="88"/>
      <c r="H1331" s="89"/>
      <c r="I1331" s="54"/>
      <c r="J1331" s="89"/>
      <c r="K1331" s="89"/>
      <c r="L1331" s="89"/>
      <c r="M1331" s="89"/>
      <c r="N1331" s="89"/>
      <c r="O1331" s="89"/>
      <c r="P1331" s="89">
        <f>SUM(ImplementationTable[[#This Row],['# of Refugees (registered/pending) ]:['# of Vulnerable Lebanese Hosts ]])</f>
        <v>0</v>
      </c>
      <c r="Q1331" s="57"/>
      <c r="R1331" s="57"/>
      <c r="S1331" s="69"/>
      <c r="T1331" s="58"/>
      <c r="U1331" s="58"/>
      <c r="V1331" s="85">
        <f>SUM(ImplementationTable[[#This Row],['# of Refugees (registered/pending) 2]:['# of Vulnerable Lebanese Hosts 6]])</f>
        <v>0</v>
      </c>
      <c r="W1331" s="81"/>
      <c r="X1331" s="81"/>
      <c r="Y1331" s="81"/>
      <c r="Z1331" s="58"/>
      <c r="AA1331"/>
      <c r="AB1331" s="8"/>
    </row>
    <row r="1332" spans="1:28" ht="30" customHeight="1" x14ac:dyDescent="0.25">
      <c r="A1332" s="54"/>
      <c r="B1332" s="54"/>
      <c r="C1332" s="93"/>
      <c r="D1332" s="54"/>
      <c r="E1332" s="55"/>
      <c r="F1332" s="56"/>
      <c r="G1332" s="88"/>
      <c r="H1332" s="89"/>
      <c r="I1332" s="54"/>
      <c r="J1332" s="89"/>
      <c r="K1332" s="89"/>
      <c r="L1332" s="89"/>
      <c r="M1332" s="89"/>
      <c r="N1332" s="89"/>
      <c r="O1332" s="89"/>
      <c r="P1332" s="89">
        <f>SUM(ImplementationTable[[#This Row],['# of Refugees (registered/pending) ]:['# of Vulnerable Lebanese Hosts ]])</f>
        <v>0</v>
      </c>
      <c r="Q1332" s="57"/>
      <c r="R1332" s="57"/>
      <c r="S1332" s="69"/>
      <c r="T1332" s="58"/>
      <c r="U1332" s="58"/>
      <c r="V1332" s="85">
        <f>SUM(ImplementationTable[[#This Row],['# of Refugees (registered/pending) 2]:['# of Vulnerable Lebanese Hosts 6]])</f>
        <v>0</v>
      </c>
      <c r="W1332" s="81"/>
      <c r="X1332" s="81"/>
      <c r="Y1332" s="81"/>
      <c r="Z1332" s="58"/>
      <c r="AA1332"/>
      <c r="AB1332" s="8"/>
    </row>
    <row r="1333" spans="1:28" ht="30" customHeight="1" x14ac:dyDescent="0.25">
      <c r="A1333" s="54"/>
      <c r="B1333" s="54"/>
      <c r="C1333" s="93"/>
      <c r="D1333" s="54"/>
      <c r="E1333" s="55"/>
      <c r="F1333" s="56"/>
      <c r="G1333" s="88"/>
      <c r="H1333" s="89"/>
      <c r="I1333" s="54"/>
      <c r="J1333" s="89"/>
      <c r="K1333" s="89"/>
      <c r="L1333" s="89"/>
      <c r="M1333" s="89"/>
      <c r="N1333" s="89"/>
      <c r="O1333" s="89"/>
      <c r="P1333" s="89">
        <f>SUM(ImplementationTable[[#This Row],['# of Refugees (registered/pending) ]:['# of Vulnerable Lebanese Hosts ]])</f>
        <v>0</v>
      </c>
      <c r="Q1333" s="57"/>
      <c r="R1333" s="57"/>
      <c r="S1333" s="69"/>
      <c r="T1333" s="58"/>
      <c r="U1333" s="58"/>
      <c r="V1333" s="85">
        <f>SUM(ImplementationTable[[#This Row],['# of Refugees (registered/pending) 2]:['# of Vulnerable Lebanese Hosts 6]])</f>
        <v>0</v>
      </c>
      <c r="W1333" s="81"/>
      <c r="X1333" s="81"/>
      <c r="Y1333" s="81"/>
      <c r="Z1333" s="58"/>
      <c r="AA1333"/>
      <c r="AB1333" s="8"/>
    </row>
    <row r="1334" spans="1:28" ht="30" customHeight="1" x14ac:dyDescent="0.25">
      <c r="A1334" s="54"/>
      <c r="B1334" s="54"/>
      <c r="C1334" s="93"/>
      <c r="D1334" s="54"/>
      <c r="E1334" s="55"/>
      <c r="F1334" s="56"/>
      <c r="G1334" s="88"/>
      <c r="H1334" s="89"/>
      <c r="I1334" s="54"/>
      <c r="J1334" s="89"/>
      <c r="K1334" s="89"/>
      <c r="L1334" s="89"/>
      <c r="M1334" s="89"/>
      <c r="N1334" s="89"/>
      <c r="O1334" s="89"/>
      <c r="P1334" s="89">
        <f>SUM(ImplementationTable[[#This Row],['# of Refugees (registered/pending) ]:['# of Vulnerable Lebanese Hosts ]])</f>
        <v>0</v>
      </c>
      <c r="Q1334" s="57"/>
      <c r="R1334" s="57"/>
      <c r="S1334" s="69"/>
      <c r="T1334" s="58"/>
      <c r="U1334" s="58"/>
      <c r="V1334" s="85">
        <f>SUM(ImplementationTable[[#This Row],['# of Refugees (registered/pending) 2]:['# of Vulnerable Lebanese Hosts 6]])</f>
        <v>0</v>
      </c>
      <c r="W1334" s="81"/>
      <c r="X1334" s="81"/>
      <c r="Y1334" s="81"/>
      <c r="Z1334" s="58"/>
      <c r="AA1334"/>
      <c r="AB1334" s="8"/>
    </row>
    <row r="1335" spans="1:28" ht="30" customHeight="1" x14ac:dyDescent="0.25">
      <c r="A1335" s="54"/>
      <c r="B1335" s="54"/>
      <c r="C1335" s="93"/>
      <c r="D1335" s="54"/>
      <c r="E1335" s="55"/>
      <c r="F1335" s="56"/>
      <c r="G1335" s="88"/>
      <c r="H1335" s="89"/>
      <c r="I1335" s="54"/>
      <c r="J1335" s="89"/>
      <c r="K1335" s="89"/>
      <c r="L1335" s="89"/>
      <c r="M1335" s="89"/>
      <c r="N1335" s="89"/>
      <c r="O1335" s="89"/>
      <c r="P1335" s="89">
        <f>SUM(ImplementationTable[[#This Row],['# of Refugees (registered/pending) ]:['# of Vulnerable Lebanese Hosts ]])</f>
        <v>0</v>
      </c>
      <c r="Q1335" s="57"/>
      <c r="R1335" s="57"/>
      <c r="S1335" s="69"/>
      <c r="T1335" s="58"/>
      <c r="U1335" s="58"/>
      <c r="V1335" s="85">
        <f>SUM(ImplementationTable[[#This Row],['# of Refugees (registered/pending) 2]:['# of Vulnerable Lebanese Hosts 6]])</f>
        <v>0</v>
      </c>
      <c r="W1335" s="81"/>
      <c r="X1335" s="81"/>
      <c r="Y1335" s="81"/>
      <c r="Z1335" s="58"/>
      <c r="AA1335"/>
      <c r="AB1335" s="8"/>
    </row>
    <row r="1336" spans="1:28" ht="30" customHeight="1" x14ac:dyDescent="0.25">
      <c r="A1336" s="54"/>
      <c r="B1336" s="54"/>
      <c r="C1336" s="93"/>
      <c r="D1336" s="54"/>
      <c r="E1336" s="55"/>
      <c r="F1336" s="56"/>
      <c r="G1336" s="88"/>
      <c r="H1336" s="89"/>
      <c r="I1336" s="54"/>
      <c r="J1336" s="89"/>
      <c r="K1336" s="89"/>
      <c r="L1336" s="89"/>
      <c r="M1336" s="89"/>
      <c r="N1336" s="89"/>
      <c r="O1336" s="89"/>
      <c r="P1336" s="89">
        <f>SUM(ImplementationTable[[#This Row],['# of Refugees (registered/pending) ]:['# of Vulnerable Lebanese Hosts ]])</f>
        <v>0</v>
      </c>
      <c r="Q1336" s="57"/>
      <c r="R1336" s="57"/>
      <c r="S1336" s="69"/>
      <c r="T1336" s="58"/>
      <c r="U1336" s="58"/>
      <c r="V1336" s="85">
        <f>SUM(ImplementationTable[[#This Row],['# of Refugees (registered/pending) 2]:['# of Vulnerable Lebanese Hosts 6]])</f>
        <v>0</v>
      </c>
      <c r="W1336" s="81"/>
      <c r="X1336" s="81"/>
      <c r="Y1336" s="81"/>
      <c r="Z1336" s="58"/>
      <c r="AA1336"/>
      <c r="AB1336" s="8"/>
    </row>
    <row r="1337" spans="1:28" ht="30" customHeight="1" x14ac:dyDescent="0.25">
      <c r="A1337" s="54"/>
      <c r="B1337" s="54"/>
      <c r="C1337" s="93"/>
      <c r="D1337" s="54"/>
      <c r="E1337" s="55"/>
      <c r="F1337" s="56"/>
      <c r="G1337" s="88"/>
      <c r="H1337" s="89"/>
      <c r="I1337" s="54"/>
      <c r="J1337" s="89"/>
      <c r="K1337" s="89"/>
      <c r="L1337" s="89"/>
      <c r="M1337" s="89"/>
      <c r="N1337" s="89"/>
      <c r="O1337" s="89"/>
      <c r="P1337" s="89">
        <f>SUM(ImplementationTable[[#This Row],['# of Refugees (registered/pending) ]:['# of Vulnerable Lebanese Hosts ]])</f>
        <v>0</v>
      </c>
      <c r="Q1337" s="57"/>
      <c r="R1337" s="57"/>
      <c r="S1337" s="69"/>
      <c r="T1337" s="58"/>
      <c r="U1337" s="58"/>
      <c r="V1337" s="85">
        <f>SUM(ImplementationTable[[#This Row],['# of Refugees (registered/pending) 2]:['# of Vulnerable Lebanese Hosts 6]])</f>
        <v>0</v>
      </c>
      <c r="W1337" s="81"/>
      <c r="X1337" s="81"/>
      <c r="Y1337" s="81"/>
      <c r="Z1337" s="58"/>
      <c r="AA1337"/>
      <c r="AB1337" s="8"/>
    </row>
    <row r="1338" spans="1:28" ht="30" customHeight="1" x14ac:dyDescent="0.25">
      <c r="A1338" s="54"/>
      <c r="B1338" s="54"/>
      <c r="C1338" s="93"/>
      <c r="D1338" s="54"/>
      <c r="E1338" s="55"/>
      <c r="F1338" s="56"/>
      <c r="G1338" s="88"/>
      <c r="H1338" s="89"/>
      <c r="I1338" s="54"/>
      <c r="J1338" s="89"/>
      <c r="K1338" s="89"/>
      <c r="L1338" s="89"/>
      <c r="M1338" s="89"/>
      <c r="N1338" s="89"/>
      <c r="O1338" s="89"/>
      <c r="P1338" s="89">
        <f>SUM(ImplementationTable[[#This Row],['# of Refugees (registered/pending) ]:['# of Vulnerable Lebanese Hosts ]])</f>
        <v>0</v>
      </c>
      <c r="Q1338" s="57"/>
      <c r="R1338" s="57"/>
      <c r="S1338" s="69"/>
      <c r="T1338" s="58"/>
      <c r="U1338" s="58"/>
      <c r="V1338" s="85">
        <f>SUM(ImplementationTable[[#This Row],['# of Refugees (registered/pending) 2]:['# of Vulnerable Lebanese Hosts 6]])</f>
        <v>0</v>
      </c>
      <c r="W1338" s="81"/>
      <c r="X1338" s="81"/>
      <c r="Y1338" s="81"/>
      <c r="Z1338" s="58"/>
      <c r="AA1338"/>
      <c r="AB1338" s="8"/>
    </row>
    <row r="1339" spans="1:28" ht="30" customHeight="1" x14ac:dyDescent="0.25">
      <c r="A1339" s="54"/>
      <c r="B1339" s="54"/>
      <c r="C1339" s="93"/>
      <c r="D1339" s="54"/>
      <c r="E1339" s="55"/>
      <c r="F1339" s="56"/>
      <c r="G1339" s="88"/>
      <c r="H1339" s="89"/>
      <c r="I1339" s="54"/>
      <c r="J1339" s="89"/>
      <c r="K1339" s="89"/>
      <c r="L1339" s="89"/>
      <c r="M1339" s="89"/>
      <c r="N1339" s="89"/>
      <c r="O1339" s="89"/>
      <c r="P1339" s="89">
        <f>SUM(ImplementationTable[[#This Row],['# of Refugees (registered/pending) ]:['# of Vulnerable Lebanese Hosts ]])</f>
        <v>0</v>
      </c>
      <c r="Q1339" s="57"/>
      <c r="R1339" s="57"/>
      <c r="S1339" s="69"/>
      <c r="T1339" s="58"/>
      <c r="U1339" s="58"/>
      <c r="V1339" s="85">
        <f>SUM(ImplementationTable[[#This Row],['# of Refugees (registered/pending) 2]:['# of Vulnerable Lebanese Hosts 6]])</f>
        <v>0</v>
      </c>
      <c r="W1339" s="81"/>
      <c r="X1339" s="81"/>
      <c r="Y1339" s="81"/>
      <c r="Z1339" s="58"/>
      <c r="AA1339"/>
      <c r="AB1339" s="8"/>
    </row>
    <row r="1340" spans="1:28" ht="30" customHeight="1" x14ac:dyDescent="0.25">
      <c r="A1340" s="54"/>
      <c r="B1340" s="54"/>
      <c r="C1340" s="93"/>
      <c r="D1340" s="54"/>
      <c r="E1340" s="55"/>
      <c r="F1340" s="56"/>
      <c r="G1340" s="88"/>
      <c r="H1340" s="89"/>
      <c r="I1340" s="54"/>
      <c r="J1340" s="89"/>
      <c r="K1340" s="89"/>
      <c r="L1340" s="89"/>
      <c r="M1340" s="89"/>
      <c r="N1340" s="89"/>
      <c r="O1340" s="89"/>
      <c r="P1340" s="89">
        <f>SUM(ImplementationTable[[#This Row],['# of Refugees (registered/pending) ]:['# of Vulnerable Lebanese Hosts ]])</f>
        <v>0</v>
      </c>
      <c r="Q1340" s="57"/>
      <c r="R1340" s="57"/>
      <c r="S1340" s="69"/>
      <c r="T1340" s="58"/>
      <c r="U1340" s="58"/>
      <c r="V1340" s="85">
        <f>SUM(ImplementationTable[[#This Row],['# of Refugees (registered/pending) 2]:['# of Vulnerable Lebanese Hosts 6]])</f>
        <v>0</v>
      </c>
      <c r="W1340" s="81"/>
      <c r="X1340" s="81"/>
      <c r="Y1340" s="81"/>
      <c r="Z1340" s="58"/>
      <c r="AA1340"/>
      <c r="AB1340" s="8"/>
    </row>
    <row r="1341" spans="1:28" ht="30" customHeight="1" x14ac:dyDescent="0.25">
      <c r="A1341" s="54"/>
      <c r="B1341" s="54"/>
      <c r="C1341" s="93"/>
      <c r="D1341" s="54"/>
      <c r="E1341" s="55"/>
      <c r="F1341" s="56"/>
      <c r="G1341" s="88"/>
      <c r="H1341" s="89"/>
      <c r="I1341" s="54"/>
      <c r="J1341" s="89"/>
      <c r="K1341" s="89"/>
      <c r="L1341" s="89"/>
      <c r="M1341" s="89"/>
      <c r="N1341" s="89"/>
      <c r="O1341" s="89"/>
      <c r="P1341" s="89">
        <f>SUM(ImplementationTable[[#This Row],['# of Refugees (registered/pending) ]:['# of Vulnerable Lebanese Hosts ]])</f>
        <v>0</v>
      </c>
      <c r="Q1341" s="57"/>
      <c r="R1341" s="57"/>
      <c r="S1341" s="69"/>
      <c r="T1341" s="58"/>
      <c r="U1341" s="58"/>
      <c r="V1341" s="85">
        <f>SUM(ImplementationTable[[#This Row],['# of Refugees (registered/pending) 2]:['# of Vulnerable Lebanese Hosts 6]])</f>
        <v>0</v>
      </c>
      <c r="W1341" s="81"/>
      <c r="X1341" s="81"/>
      <c r="Y1341" s="81"/>
      <c r="Z1341" s="58"/>
      <c r="AA1341"/>
      <c r="AB1341" s="8"/>
    </row>
    <row r="1342" spans="1:28" ht="30" customHeight="1" x14ac:dyDescent="0.25">
      <c r="A1342" s="54"/>
      <c r="B1342" s="54"/>
      <c r="C1342" s="93"/>
      <c r="D1342" s="54"/>
      <c r="E1342" s="55"/>
      <c r="F1342" s="56"/>
      <c r="G1342" s="88"/>
      <c r="H1342" s="89"/>
      <c r="I1342" s="54"/>
      <c r="J1342" s="89"/>
      <c r="K1342" s="89"/>
      <c r="L1342" s="89"/>
      <c r="M1342" s="89"/>
      <c r="N1342" s="89"/>
      <c r="O1342" s="89"/>
      <c r="P1342" s="89">
        <f>SUM(ImplementationTable[[#This Row],['# of Refugees (registered/pending) ]:['# of Vulnerable Lebanese Hosts ]])</f>
        <v>0</v>
      </c>
      <c r="Q1342" s="57"/>
      <c r="R1342" s="57"/>
      <c r="S1342" s="69"/>
      <c r="T1342" s="58"/>
      <c r="U1342" s="58"/>
      <c r="V1342" s="85">
        <f>SUM(ImplementationTable[[#This Row],['# of Refugees (registered/pending) 2]:['# of Vulnerable Lebanese Hosts 6]])</f>
        <v>0</v>
      </c>
      <c r="W1342" s="81"/>
      <c r="X1342" s="81"/>
      <c r="Y1342" s="81"/>
      <c r="Z1342" s="58"/>
      <c r="AA1342"/>
      <c r="AB1342" s="8"/>
    </row>
    <row r="1343" spans="1:28" ht="30" customHeight="1" x14ac:dyDescent="0.25">
      <c r="A1343" s="54"/>
      <c r="B1343" s="54"/>
      <c r="C1343" s="93"/>
      <c r="D1343" s="54"/>
      <c r="E1343" s="55"/>
      <c r="F1343" s="56"/>
      <c r="G1343" s="88"/>
      <c r="H1343" s="89"/>
      <c r="I1343" s="54"/>
      <c r="J1343" s="89"/>
      <c r="K1343" s="89"/>
      <c r="L1343" s="89"/>
      <c r="M1343" s="89"/>
      <c r="N1343" s="89"/>
      <c r="O1343" s="89"/>
      <c r="P1343" s="89">
        <f>SUM(ImplementationTable[[#This Row],['# of Refugees (registered/pending) ]:['# of Vulnerable Lebanese Hosts ]])</f>
        <v>0</v>
      </c>
      <c r="Q1343" s="57"/>
      <c r="R1343" s="57"/>
      <c r="S1343" s="69"/>
      <c r="T1343" s="58"/>
      <c r="U1343" s="58"/>
      <c r="V1343" s="85">
        <f>SUM(ImplementationTable[[#This Row],['# of Refugees (registered/pending) 2]:['# of Vulnerable Lebanese Hosts 6]])</f>
        <v>0</v>
      </c>
      <c r="W1343" s="81"/>
      <c r="X1343" s="81"/>
      <c r="Y1343" s="81"/>
      <c r="Z1343" s="58"/>
      <c r="AA1343"/>
      <c r="AB1343" s="8"/>
    </row>
    <row r="1344" spans="1:28" ht="30" customHeight="1" x14ac:dyDescent="0.25">
      <c r="A1344" s="54"/>
      <c r="B1344" s="54"/>
      <c r="C1344" s="93"/>
      <c r="D1344" s="54"/>
      <c r="E1344" s="55"/>
      <c r="F1344" s="56"/>
      <c r="G1344" s="88"/>
      <c r="H1344" s="89"/>
      <c r="I1344" s="54"/>
      <c r="J1344" s="89"/>
      <c r="K1344" s="89"/>
      <c r="L1344" s="89"/>
      <c r="M1344" s="89"/>
      <c r="N1344" s="89"/>
      <c r="O1344" s="89"/>
      <c r="P1344" s="89">
        <f>SUM(ImplementationTable[[#This Row],['# of Refugees (registered/pending) ]:['# of Vulnerable Lebanese Hosts ]])</f>
        <v>0</v>
      </c>
      <c r="Q1344" s="57"/>
      <c r="R1344" s="57"/>
      <c r="S1344" s="69"/>
      <c r="T1344" s="58"/>
      <c r="U1344" s="58"/>
      <c r="V1344" s="85">
        <f>SUM(ImplementationTable[[#This Row],['# of Refugees (registered/pending) 2]:['# of Vulnerable Lebanese Hosts 6]])</f>
        <v>0</v>
      </c>
      <c r="W1344" s="81"/>
      <c r="X1344" s="81"/>
      <c r="Y1344" s="81"/>
      <c r="Z1344" s="58"/>
      <c r="AA1344"/>
      <c r="AB1344" s="8"/>
    </row>
    <row r="1345" spans="1:28" ht="30" customHeight="1" x14ac:dyDescent="0.25">
      <c r="A1345" s="54"/>
      <c r="B1345" s="54"/>
      <c r="C1345" s="93"/>
      <c r="D1345" s="54"/>
      <c r="E1345" s="55"/>
      <c r="F1345" s="56"/>
      <c r="G1345" s="88"/>
      <c r="H1345" s="89"/>
      <c r="I1345" s="54"/>
      <c r="J1345" s="89"/>
      <c r="K1345" s="89"/>
      <c r="L1345" s="89"/>
      <c r="M1345" s="89"/>
      <c r="N1345" s="89"/>
      <c r="O1345" s="89"/>
      <c r="P1345" s="89">
        <f>SUM(ImplementationTable[[#This Row],['# of Refugees (registered/pending) ]:['# of Vulnerable Lebanese Hosts ]])</f>
        <v>0</v>
      </c>
      <c r="Q1345" s="57"/>
      <c r="R1345" s="57"/>
      <c r="S1345" s="69"/>
      <c r="T1345" s="58"/>
      <c r="U1345" s="58"/>
      <c r="V1345" s="85">
        <f>SUM(ImplementationTable[[#This Row],['# of Refugees (registered/pending) 2]:['# of Vulnerable Lebanese Hosts 6]])</f>
        <v>0</v>
      </c>
      <c r="W1345" s="81"/>
      <c r="X1345" s="81"/>
      <c r="Y1345" s="81"/>
      <c r="Z1345" s="58"/>
      <c r="AA1345"/>
      <c r="AB1345" s="8"/>
    </row>
    <row r="1346" spans="1:28" ht="30" customHeight="1" x14ac:dyDescent="0.25">
      <c r="A1346" s="54"/>
      <c r="B1346" s="54"/>
      <c r="C1346" s="93"/>
      <c r="D1346" s="54"/>
      <c r="E1346" s="55"/>
      <c r="F1346" s="56"/>
      <c r="G1346" s="88"/>
      <c r="H1346" s="89"/>
      <c r="I1346" s="54"/>
      <c r="J1346" s="89"/>
      <c r="K1346" s="89"/>
      <c r="L1346" s="89"/>
      <c r="M1346" s="89"/>
      <c r="N1346" s="89"/>
      <c r="O1346" s="89"/>
      <c r="P1346" s="89">
        <f>SUM(ImplementationTable[[#This Row],['# of Refugees (registered/pending) ]:['# of Vulnerable Lebanese Hosts ]])</f>
        <v>0</v>
      </c>
      <c r="Q1346" s="57"/>
      <c r="R1346" s="57"/>
      <c r="S1346" s="69"/>
      <c r="T1346" s="58"/>
      <c r="U1346" s="58"/>
      <c r="V1346" s="85">
        <f>SUM(ImplementationTable[[#This Row],['# of Refugees (registered/pending) 2]:['# of Vulnerable Lebanese Hosts 6]])</f>
        <v>0</v>
      </c>
      <c r="W1346" s="81"/>
      <c r="X1346" s="81"/>
      <c r="Y1346" s="81"/>
      <c r="Z1346" s="58"/>
      <c r="AA1346"/>
      <c r="AB1346" s="8"/>
    </row>
    <row r="1347" spans="1:28" ht="30" customHeight="1" x14ac:dyDescent="0.25">
      <c r="A1347" s="54"/>
      <c r="B1347" s="54"/>
      <c r="C1347" s="93"/>
      <c r="D1347" s="54"/>
      <c r="E1347" s="55"/>
      <c r="F1347" s="56"/>
      <c r="G1347" s="88"/>
      <c r="H1347" s="89"/>
      <c r="I1347" s="54"/>
      <c r="J1347" s="89"/>
      <c r="K1347" s="89"/>
      <c r="L1347" s="89"/>
      <c r="M1347" s="89"/>
      <c r="N1347" s="89"/>
      <c r="O1347" s="89"/>
      <c r="P1347" s="89">
        <f>SUM(ImplementationTable[[#This Row],['# of Refugees (registered/pending) ]:['# of Vulnerable Lebanese Hosts ]])</f>
        <v>0</v>
      </c>
      <c r="Q1347" s="57"/>
      <c r="R1347" s="57"/>
      <c r="S1347" s="69"/>
      <c r="T1347" s="58"/>
      <c r="U1347" s="58"/>
      <c r="V1347" s="85">
        <f>SUM(ImplementationTable[[#This Row],['# of Refugees (registered/pending) 2]:['# of Vulnerable Lebanese Hosts 6]])</f>
        <v>0</v>
      </c>
      <c r="W1347" s="81"/>
      <c r="X1347" s="81"/>
      <c r="Y1347" s="81"/>
      <c r="Z1347" s="58"/>
      <c r="AA1347"/>
      <c r="AB1347" s="8"/>
    </row>
    <row r="1348" spans="1:28" ht="30" customHeight="1" x14ac:dyDescent="0.25">
      <c r="A1348" s="54"/>
      <c r="B1348" s="54"/>
      <c r="C1348" s="93"/>
      <c r="D1348" s="54"/>
      <c r="E1348" s="55"/>
      <c r="F1348" s="56"/>
      <c r="G1348" s="88"/>
      <c r="H1348" s="89"/>
      <c r="I1348" s="54"/>
      <c r="J1348" s="89"/>
      <c r="K1348" s="89"/>
      <c r="L1348" s="89"/>
      <c r="M1348" s="89"/>
      <c r="N1348" s="89"/>
      <c r="O1348" s="89"/>
      <c r="P1348" s="89">
        <f>SUM(ImplementationTable[[#This Row],['# of Refugees (registered/pending) ]:['# of Vulnerable Lebanese Hosts ]])</f>
        <v>0</v>
      </c>
      <c r="Q1348" s="57"/>
      <c r="R1348" s="57"/>
      <c r="S1348" s="69"/>
      <c r="T1348" s="58"/>
      <c r="U1348" s="58"/>
      <c r="V1348" s="85">
        <f>SUM(ImplementationTable[[#This Row],['# of Refugees (registered/pending) 2]:['# of Vulnerable Lebanese Hosts 6]])</f>
        <v>0</v>
      </c>
      <c r="W1348" s="81"/>
      <c r="X1348" s="81"/>
      <c r="Y1348" s="81"/>
      <c r="Z1348" s="58"/>
      <c r="AA1348"/>
      <c r="AB1348" s="8"/>
    </row>
    <row r="1349" spans="1:28" ht="30" customHeight="1" x14ac:dyDescent="0.25">
      <c r="A1349" s="54"/>
      <c r="B1349" s="54"/>
      <c r="C1349" s="93"/>
      <c r="D1349" s="54"/>
      <c r="E1349" s="55"/>
      <c r="F1349" s="56"/>
      <c r="G1349" s="88"/>
      <c r="H1349" s="89"/>
      <c r="I1349" s="54"/>
      <c r="J1349" s="89"/>
      <c r="K1349" s="89"/>
      <c r="L1349" s="89"/>
      <c r="M1349" s="89"/>
      <c r="N1349" s="89"/>
      <c r="O1349" s="89"/>
      <c r="P1349" s="89">
        <f>SUM(ImplementationTable[[#This Row],['# of Refugees (registered/pending) ]:['# of Vulnerable Lebanese Hosts ]])</f>
        <v>0</v>
      </c>
      <c r="Q1349" s="57"/>
      <c r="R1349" s="57"/>
      <c r="S1349" s="69"/>
      <c r="T1349" s="58"/>
      <c r="U1349" s="58"/>
      <c r="V1349" s="85">
        <f>SUM(ImplementationTable[[#This Row],['# of Refugees (registered/pending) 2]:['# of Vulnerable Lebanese Hosts 6]])</f>
        <v>0</v>
      </c>
      <c r="W1349" s="81"/>
      <c r="X1349" s="81"/>
      <c r="Y1349" s="81"/>
      <c r="Z1349" s="58"/>
      <c r="AA1349"/>
      <c r="AB1349" s="8"/>
    </row>
    <row r="1350" spans="1:28" ht="30" customHeight="1" x14ac:dyDescent="0.25">
      <c r="A1350" s="54"/>
      <c r="B1350" s="54"/>
      <c r="C1350" s="93"/>
      <c r="D1350" s="54"/>
      <c r="E1350" s="55"/>
      <c r="F1350" s="56"/>
      <c r="G1350" s="88"/>
      <c r="H1350" s="89"/>
      <c r="I1350" s="54"/>
      <c r="J1350" s="89"/>
      <c r="K1350" s="89"/>
      <c r="L1350" s="89"/>
      <c r="M1350" s="89"/>
      <c r="N1350" s="89"/>
      <c r="O1350" s="89"/>
      <c r="P1350" s="89">
        <f>SUM(ImplementationTable[[#This Row],['# of Refugees (registered/pending) ]:['# of Vulnerable Lebanese Hosts ]])</f>
        <v>0</v>
      </c>
      <c r="Q1350" s="57"/>
      <c r="R1350" s="57"/>
      <c r="S1350" s="69"/>
      <c r="T1350" s="58"/>
      <c r="U1350" s="58"/>
      <c r="V1350" s="85">
        <f>SUM(ImplementationTable[[#This Row],['# of Refugees (registered/pending) 2]:['# of Vulnerable Lebanese Hosts 6]])</f>
        <v>0</v>
      </c>
      <c r="W1350" s="81"/>
      <c r="X1350" s="81"/>
      <c r="Y1350" s="81"/>
      <c r="Z1350" s="58"/>
      <c r="AA1350"/>
      <c r="AB1350" s="8"/>
    </row>
    <row r="1351" spans="1:28" ht="30" customHeight="1" x14ac:dyDescent="0.25">
      <c r="A1351" s="54"/>
      <c r="B1351" s="54"/>
      <c r="C1351" s="93"/>
      <c r="D1351" s="54"/>
      <c r="E1351" s="55"/>
      <c r="F1351" s="56"/>
      <c r="G1351" s="88"/>
      <c r="H1351" s="89"/>
      <c r="I1351" s="54"/>
      <c r="J1351" s="89"/>
      <c r="K1351" s="89"/>
      <c r="L1351" s="89"/>
      <c r="M1351" s="89"/>
      <c r="N1351" s="89"/>
      <c r="O1351" s="89"/>
      <c r="P1351" s="89">
        <f>SUM(ImplementationTable[[#This Row],['# of Refugees (registered/pending) ]:['# of Vulnerable Lebanese Hosts ]])</f>
        <v>0</v>
      </c>
      <c r="Q1351" s="57"/>
      <c r="R1351" s="57"/>
      <c r="S1351" s="69"/>
      <c r="T1351" s="58"/>
      <c r="U1351" s="58"/>
      <c r="V1351" s="85">
        <f>SUM(ImplementationTable[[#This Row],['# of Refugees (registered/pending) 2]:['# of Vulnerable Lebanese Hosts 6]])</f>
        <v>0</v>
      </c>
      <c r="W1351" s="81"/>
      <c r="X1351" s="81"/>
      <c r="Y1351" s="81"/>
      <c r="Z1351" s="58"/>
      <c r="AA1351"/>
      <c r="AB1351" s="8"/>
    </row>
    <row r="1352" spans="1:28" ht="30" customHeight="1" x14ac:dyDescent="0.25">
      <c r="A1352" s="54"/>
      <c r="B1352" s="54"/>
      <c r="C1352" s="93"/>
      <c r="D1352" s="54"/>
      <c r="E1352" s="55"/>
      <c r="F1352" s="56"/>
      <c r="G1352" s="88"/>
      <c r="H1352" s="89"/>
      <c r="I1352" s="54"/>
      <c r="J1352" s="89"/>
      <c r="K1352" s="89"/>
      <c r="L1352" s="89"/>
      <c r="M1352" s="89"/>
      <c r="N1352" s="89"/>
      <c r="O1352" s="89"/>
      <c r="P1352" s="89">
        <f>SUM(ImplementationTable[[#This Row],['# of Refugees (registered/pending) ]:['# of Vulnerable Lebanese Hosts ]])</f>
        <v>0</v>
      </c>
      <c r="Q1352" s="57"/>
      <c r="R1352" s="57"/>
      <c r="S1352" s="69"/>
      <c r="T1352" s="58"/>
      <c r="U1352" s="58"/>
      <c r="V1352" s="85">
        <f>SUM(ImplementationTable[[#This Row],['# of Refugees (registered/pending) 2]:['# of Vulnerable Lebanese Hosts 6]])</f>
        <v>0</v>
      </c>
      <c r="W1352" s="81"/>
      <c r="X1352" s="81"/>
      <c r="Y1352" s="81"/>
      <c r="Z1352" s="58"/>
      <c r="AA1352"/>
      <c r="AB1352" s="8"/>
    </row>
    <row r="1353" spans="1:28" ht="30" customHeight="1" x14ac:dyDescent="0.25">
      <c r="A1353" s="54"/>
      <c r="B1353" s="54"/>
      <c r="C1353" s="93"/>
      <c r="D1353" s="54"/>
      <c r="E1353" s="55"/>
      <c r="F1353" s="56"/>
      <c r="G1353" s="88"/>
      <c r="H1353" s="89"/>
      <c r="I1353" s="54"/>
      <c r="J1353" s="89"/>
      <c r="K1353" s="89"/>
      <c r="L1353" s="89"/>
      <c r="M1353" s="89"/>
      <c r="N1353" s="89"/>
      <c r="O1353" s="89"/>
      <c r="P1353" s="89">
        <f>SUM(ImplementationTable[[#This Row],['# of Refugees (registered/pending) ]:['# of Vulnerable Lebanese Hosts ]])</f>
        <v>0</v>
      </c>
      <c r="Q1353" s="57"/>
      <c r="R1353" s="57"/>
      <c r="S1353" s="69"/>
      <c r="T1353" s="58"/>
      <c r="U1353" s="58"/>
      <c r="V1353" s="85">
        <f>SUM(ImplementationTable[[#This Row],['# of Refugees (registered/pending) 2]:['# of Vulnerable Lebanese Hosts 6]])</f>
        <v>0</v>
      </c>
      <c r="W1353" s="81"/>
      <c r="X1353" s="81"/>
      <c r="Y1353" s="81"/>
      <c r="Z1353" s="58"/>
      <c r="AA1353"/>
      <c r="AB1353" s="8"/>
    </row>
    <row r="1354" spans="1:28" ht="30" customHeight="1" x14ac:dyDescent="0.25">
      <c r="A1354" s="54"/>
      <c r="B1354" s="54"/>
      <c r="C1354" s="93"/>
      <c r="D1354" s="54"/>
      <c r="E1354" s="55"/>
      <c r="F1354" s="56"/>
      <c r="G1354" s="88"/>
      <c r="H1354" s="89"/>
      <c r="I1354" s="54"/>
      <c r="J1354" s="89"/>
      <c r="K1354" s="89"/>
      <c r="L1354" s="89"/>
      <c r="M1354" s="89"/>
      <c r="N1354" s="89"/>
      <c r="O1354" s="89"/>
      <c r="P1354" s="89">
        <f>SUM(ImplementationTable[[#This Row],['# of Refugees (registered/pending) ]:['# of Vulnerable Lebanese Hosts ]])</f>
        <v>0</v>
      </c>
      <c r="Q1354" s="57"/>
      <c r="R1354" s="57"/>
      <c r="S1354" s="69"/>
      <c r="T1354" s="58"/>
      <c r="U1354" s="58"/>
      <c r="V1354" s="85">
        <f>SUM(ImplementationTable[[#This Row],['# of Refugees (registered/pending) 2]:['# of Vulnerable Lebanese Hosts 6]])</f>
        <v>0</v>
      </c>
      <c r="W1354" s="81"/>
      <c r="X1354" s="81"/>
      <c r="Y1354" s="81"/>
      <c r="Z1354" s="58"/>
      <c r="AA1354"/>
      <c r="AB1354" s="8"/>
    </row>
    <row r="1355" spans="1:28" ht="30" customHeight="1" x14ac:dyDescent="0.25">
      <c r="A1355" s="54"/>
      <c r="B1355" s="54"/>
      <c r="C1355" s="93"/>
      <c r="D1355" s="54"/>
      <c r="E1355" s="55"/>
      <c r="F1355" s="56"/>
      <c r="G1355" s="88"/>
      <c r="H1355" s="89"/>
      <c r="I1355" s="54"/>
      <c r="J1355" s="89"/>
      <c r="K1355" s="89"/>
      <c r="L1355" s="89"/>
      <c r="M1355" s="89"/>
      <c r="N1355" s="89"/>
      <c r="O1355" s="89"/>
      <c r="P1355" s="89">
        <f>SUM(ImplementationTable[[#This Row],['# of Refugees (registered/pending) ]:['# of Vulnerable Lebanese Hosts ]])</f>
        <v>0</v>
      </c>
      <c r="Q1355" s="57"/>
      <c r="R1355" s="57"/>
      <c r="S1355" s="69"/>
      <c r="T1355" s="58"/>
      <c r="U1355" s="58"/>
      <c r="V1355" s="85">
        <f>SUM(ImplementationTable[[#This Row],['# of Refugees (registered/pending) 2]:['# of Vulnerable Lebanese Hosts 6]])</f>
        <v>0</v>
      </c>
      <c r="W1355" s="81"/>
      <c r="X1355" s="81"/>
      <c r="Y1355" s="81"/>
      <c r="Z1355" s="58"/>
      <c r="AA1355"/>
      <c r="AB1355" s="8"/>
    </row>
    <row r="1356" spans="1:28" ht="30" customHeight="1" x14ac:dyDescent="0.25">
      <c r="A1356" s="54"/>
      <c r="B1356" s="54"/>
      <c r="C1356" s="93"/>
      <c r="D1356" s="54"/>
      <c r="E1356" s="55"/>
      <c r="F1356" s="56"/>
      <c r="G1356" s="88"/>
      <c r="H1356" s="89"/>
      <c r="I1356" s="54"/>
      <c r="J1356" s="89"/>
      <c r="K1356" s="89"/>
      <c r="L1356" s="89"/>
      <c r="M1356" s="89"/>
      <c r="N1356" s="89"/>
      <c r="O1356" s="89"/>
      <c r="P1356" s="89">
        <f>SUM(ImplementationTable[[#This Row],['# of Refugees (registered/pending) ]:['# of Vulnerable Lebanese Hosts ]])</f>
        <v>0</v>
      </c>
      <c r="Q1356" s="57"/>
      <c r="R1356" s="57"/>
      <c r="S1356" s="69"/>
      <c r="T1356" s="58"/>
      <c r="U1356" s="58"/>
      <c r="V1356" s="85">
        <f>SUM(ImplementationTable[[#This Row],['# of Refugees (registered/pending) 2]:['# of Vulnerable Lebanese Hosts 6]])</f>
        <v>0</v>
      </c>
      <c r="W1356" s="81"/>
      <c r="X1356" s="81"/>
      <c r="Y1356" s="81"/>
      <c r="Z1356" s="58"/>
      <c r="AA1356"/>
      <c r="AB1356" s="8"/>
    </row>
    <row r="1357" spans="1:28" ht="30" customHeight="1" x14ac:dyDescent="0.25">
      <c r="A1357" s="54"/>
      <c r="B1357" s="54"/>
      <c r="C1357" s="93"/>
      <c r="D1357" s="54"/>
      <c r="E1357" s="55"/>
      <c r="F1357" s="56"/>
      <c r="G1357" s="88"/>
      <c r="H1357" s="89"/>
      <c r="I1357" s="54"/>
      <c r="J1357" s="89"/>
      <c r="K1357" s="89"/>
      <c r="L1357" s="89"/>
      <c r="M1357" s="89"/>
      <c r="N1357" s="89"/>
      <c r="O1357" s="89"/>
      <c r="P1357" s="89">
        <f>SUM(ImplementationTable[[#This Row],['# of Refugees (registered/pending) ]:['# of Vulnerable Lebanese Hosts ]])</f>
        <v>0</v>
      </c>
      <c r="Q1357" s="57"/>
      <c r="R1357" s="57"/>
      <c r="S1357" s="69"/>
      <c r="T1357" s="58"/>
      <c r="U1357" s="58"/>
      <c r="V1357" s="85">
        <f>SUM(ImplementationTable[[#This Row],['# of Refugees (registered/pending) 2]:['# of Vulnerable Lebanese Hosts 6]])</f>
        <v>0</v>
      </c>
      <c r="W1357" s="81"/>
      <c r="X1357" s="81"/>
      <c r="Y1357" s="81"/>
      <c r="Z1357" s="58"/>
      <c r="AA1357"/>
      <c r="AB1357" s="8"/>
    </row>
    <row r="1358" spans="1:28" ht="30" customHeight="1" x14ac:dyDescent="0.25">
      <c r="A1358" s="54"/>
      <c r="B1358" s="54"/>
      <c r="C1358" s="93"/>
      <c r="D1358" s="54"/>
      <c r="E1358" s="55"/>
      <c r="F1358" s="56"/>
      <c r="G1358" s="88"/>
      <c r="H1358" s="89"/>
      <c r="I1358" s="54"/>
      <c r="J1358" s="89"/>
      <c r="K1358" s="89"/>
      <c r="L1358" s="89"/>
      <c r="M1358" s="89"/>
      <c r="N1358" s="89"/>
      <c r="O1358" s="89"/>
      <c r="P1358" s="89">
        <f>SUM(ImplementationTable[[#This Row],['# of Refugees (registered/pending) ]:['# of Vulnerable Lebanese Hosts ]])</f>
        <v>0</v>
      </c>
      <c r="Q1358" s="57"/>
      <c r="R1358" s="57"/>
      <c r="S1358" s="69"/>
      <c r="T1358" s="58"/>
      <c r="U1358" s="58"/>
      <c r="V1358" s="85">
        <f>SUM(ImplementationTable[[#This Row],['# of Refugees (registered/pending) 2]:['# of Vulnerable Lebanese Hosts 6]])</f>
        <v>0</v>
      </c>
      <c r="W1358" s="81"/>
      <c r="X1358" s="81"/>
      <c r="Y1358" s="81"/>
      <c r="Z1358" s="58"/>
      <c r="AA1358"/>
      <c r="AB1358" s="8"/>
    </row>
    <row r="1359" spans="1:28" ht="30" customHeight="1" x14ac:dyDescent="0.25">
      <c r="A1359" s="54"/>
      <c r="B1359" s="54"/>
      <c r="C1359" s="93"/>
      <c r="D1359" s="54"/>
      <c r="E1359" s="55"/>
      <c r="F1359" s="56"/>
      <c r="G1359" s="88"/>
      <c r="H1359" s="89"/>
      <c r="I1359" s="54"/>
      <c r="J1359" s="89"/>
      <c r="K1359" s="89"/>
      <c r="L1359" s="89"/>
      <c r="M1359" s="89"/>
      <c r="N1359" s="89"/>
      <c r="O1359" s="89"/>
      <c r="P1359" s="89">
        <f>SUM(ImplementationTable[[#This Row],['# of Refugees (registered/pending) ]:['# of Vulnerable Lebanese Hosts ]])</f>
        <v>0</v>
      </c>
      <c r="Q1359" s="57"/>
      <c r="R1359" s="57"/>
      <c r="S1359" s="69"/>
      <c r="T1359" s="58"/>
      <c r="U1359" s="58"/>
      <c r="V1359" s="85">
        <f>SUM(ImplementationTable[[#This Row],['# of Refugees (registered/pending) 2]:['# of Vulnerable Lebanese Hosts 6]])</f>
        <v>0</v>
      </c>
      <c r="W1359" s="81"/>
      <c r="X1359" s="81"/>
      <c r="Y1359" s="81"/>
      <c r="Z1359" s="58"/>
      <c r="AA1359"/>
      <c r="AB1359" s="8"/>
    </row>
    <row r="1360" spans="1:28" ht="30" customHeight="1" x14ac:dyDescent="0.25">
      <c r="A1360" s="54"/>
      <c r="B1360" s="54"/>
      <c r="C1360" s="93"/>
      <c r="D1360" s="54"/>
      <c r="E1360" s="55"/>
      <c r="F1360" s="56"/>
      <c r="G1360" s="88"/>
      <c r="H1360" s="89"/>
      <c r="I1360" s="54"/>
      <c r="J1360" s="89"/>
      <c r="K1360" s="89"/>
      <c r="L1360" s="89"/>
      <c r="M1360" s="89"/>
      <c r="N1360" s="89"/>
      <c r="O1360" s="89"/>
      <c r="P1360" s="89">
        <f>SUM(ImplementationTable[[#This Row],['# of Refugees (registered/pending) ]:['# of Vulnerable Lebanese Hosts ]])</f>
        <v>0</v>
      </c>
      <c r="Q1360" s="57"/>
      <c r="R1360" s="57"/>
      <c r="S1360" s="69"/>
      <c r="T1360" s="58"/>
      <c r="U1360" s="58"/>
      <c r="V1360" s="85">
        <f>SUM(ImplementationTable[[#This Row],['# of Refugees (registered/pending) 2]:['# of Vulnerable Lebanese Hosts 6]])</f>
        <v>0</v>
      </c>
      <c r="W1360" s="81"/>
      <c r="X1360" s="81"/>
      <c r="Y1360" s="81"/>
      <c r="Z1360" s="58"/>
      <c r="AA1360"/>
      <c r="AB1360" s="8"/>
    </row>
    <row r="1361" spans="1:28" ht="30" customHeight="1" x14ac:dyDescent="0.25">
      <c r="A1361" s="54"/>
      <c r="B1361" s="54"/>
      <c r="C1361" s="93"/>
      <c r="D1361" s="54"/>
      <c r="E1361" s="55"/>
      <c r="F1361" s="56"/>
      <c r="G1361" s="88"/>
      <c r="H1361" s="89"/>
      <c r="I1361" s="54"/>
      <c r="J1361" s="89"/>
      <c r="K1361" s="89"/>
      <c r="L1361" s="89"/>
      <c r="M1361" s="89"/>
      <c r="N1361" s="89"/>
      <c r="O1361" s="89"/>
      <c r="P1361" s="89">
        <f>SUM(ImplementationTable[[#This Row],['# of Refugees (registered/pending) ]:['# of Vulnerable Lebanese Hosts ]])</f>
        <v>0</v>
      </c>
      <c r="Q1361" s="57"/>
      <c r="R1361" s="57"/>
      <c r="S1361" s="69"/>
      <c r="T1361" s="58"/>
      <c r="U1361" s="58"/>
      <c r="V1361" s="85">
        <f>SUM(ImplementationTable[[#This Row],['# of Refugees (registered/pending) 2]:['# of Vulnerable Lebanese Hosts 6]])</f>
        <v>0</v>
      </c>
      <c r="W1361" s="81"/>
      <c r="X1361" s="81"/>
      <c r="Y1361" s="81"/>
      <c r="Z1361" s="58"/>
      <c r="AA1361"/>
      <c r="AB1361" s="8"/>
    </row>
    <row r="1362" spans="1:28" ht="30" customHeight="1" x14ac:dyDescent="0.25">
      <c r="A1362" s="54"/>
      <c r="B1362" s="54"/>
      <c r="C1362" s="93"/>
      <c r="D1362" s="54"/>
      <c r="E1362" s="55"/>
      <c r="F1362" s="56"/>
      <c r="G1362" s="88"/>
      <c r="H1362" s="89"/>
      <c r="I1362" s="54"/>
      <c r="J1362" s="89"/>
      <c r="K1362" s="89"/>
      <c r="L1362" s="89"/>
      <c r="M1362" s="89"/>
      <c r="N1362" s="89"/>
      <c r="O1362" s="89"/>
      <c r="P1362" s="89">
        <f>SUM(ImplementationTable[[#This Row],['# of Refugees (registered/pending) ]:['# of Vulnerable Lebanese Hosts ]])</f>
        <v>0</v>
      </c>
      <c r="Q1362" s="57"/>
      <c r="R1362" s="57"/>
      <c r="S1362" s="69"/>
      <c r="T1362" s="58"/>
      <c r="U1362" s="58"/>
      <c r="V1362" s="85">
        <f>SUM(ImplementationTable[[#This Row],['# of Refugees (registered/pending) 2]:['# of Vulnerable Lebanese Hosts 6]])</f>
        <v>0</v>
      </c>
      <c r="W1362" s="81"/>
      <c r="X1362" s="81"/>
      <c r="Y1362" s="81"/>
      <c r="Z1362" s="58"/>
      <c r="AA1362"/>
      <c r="AB1362" s="8"/>
    </row>
    <row r="1363" spans="1:28" ht="30" customHeight="1" x14ac:dyDescent="0.25">
      <c r="A1363" s="54"/>
      <c r="B1363" s="54"/>
      <c r="C1363" s="93"/>
      <c r="D1363" s="54"/>
      <c r="E1363" s="55"/>
      <c r="F1363" s="56"/>
      <c r="G1363" s="88"/>
      <c r="H1363" s="89"/>
      <c r="I1363" s="54"/>
      <c r="J1363" s="89"/>
      <c r="K1363" s="89"/>
      <c r="L1363" s="89"/>
      <c r="M1363" s="89"/>
      <c r="N1363" s="89"/>
      <c r="O1363" s="89"/>
      <c r="P1363" s="89">
        <f>SUM(ImplementationTable[[#This Row],['# of Refugees (registered/pending) ]:['# of Vulnerable Lebanese Hosts ]])</f>
        <v>0</v>
      </c>
      <c r="Q1363" s="57"/>
      <c r="R1363" s="57"/>
      <c r="S1363" s="69"/>
      <c r="T1363" s="58"/>
      <c r="U1363" s="58"/>
      <c r="V1363" s="85">
        <f>SUM(ImplementationTable[[#This Row],['# of Refugees (registered/pending) 2]:['# of Vulnerable Lebanese Hosts 6]])</f>
        <v>0</v>
      </c>
      <c r="W1363" s="81"/>
      <c r="X1363" s="81"/>
      <c r="Y1363" s="81"/>
      <c r="Z1363" s="58"/>
      <c r="AA1363"/>
      <c r="AB1363" s="8"/>
    </row>
    <row r="1364" spans="1:28" ht="30" customHeight="1" x14ac:dyDescent="0.25">
      <c r="A1364" s="54"/>
      <c r="B1364" s="54"/>
      <c r="C1364" s="93"/>
      <c r="D1364" s="54"/>
      <c r="E1364" s="55"/>
      <c r="F1364" s="56"/>
      <c r="G1364" s="88"/>
      <c r="H1364" s="89"/>
      <c r="I1364" s="54"/>
      <c r="J1364" s="89"/>
      <c r="K1364" s="89"/>
      <c r="L1364" s="89"/>
      <c r="M1364" s="89"/>
      <c r="N1364" s="89"/>
      <c r="O1364" s="89"/>
      <c r="P1364" s="89">
        <f>SUM(ImplementationTable[[#This Row],['# of Refugees (registered/pending) ]:['# of Vulnerable Lebanese Hosts ]])</f>
        <v>0</v>
      </c>
      <c r="Q1364" s="57"/>
      <c r="R1364" s="57"/>
      <c r="S1364" s="69"/>
      <c r="T1364" s="58"/>
      <c r="U1364" s="58"/>
      <c r="V1364" s="85">
        <f>SUM(ImplementationTable[[#This Row],['# of Refugees (registered/pending) 2]:['# of Vulnerable Lebanese Hosts 6]])</f>
        <v>0</v>
      </c>
      <c r="W1364" s="81"/>
      <c r="X1364" s="81"/>
      <c r="Y1364" s="81"/>
      <c r="Z1364" s="58"/>
      <c r="AA1364"/>
      <c r="AB1364" s="8"/>
    </row>
    <row r="1365" spans="1:28" ht="30" customHeight="1" x14ac:dyDescent="0.25">
      <c r="A1365" s="54"/>
      <c r="B1365" s="54"/>
      <c r="C1365" s="93"/>
      <c r="D1365" s="54"/>
      <c r="E1365" s="55"/>
      <c r="F1365" s="56"/>
      <c r="G1365" s="88"/>
      <c r="H1365" s="89"/>
      <c r="I1365" s="54"/>
      <c r="J1365" s="89"/>
      <c r="K1365" s="89"/>
      <c r="L1365" s="89"/>
      <c r="M1365" s="89"/>
      <c r="N1365" s="89"/>
      <c r="O1365" s="89"/>
      <c r="P1365" s="89">
        <f>SUM(ImplementationTable[[#This Row],['# of Refugees (registered/pending) ]:['# of Vulnerable Lebanese Hosts ]])</f>
        <v>0</v>
      </c>
      <c r="Q1365" s="57"/>
      <c r="R1365" s="57"/>
      <c r="S1365" s="69"/>
      <c r="T1365" s="58"/>
      <c r="U1365" s="58"/>
      <c r="V1365" s="85">
        <f>SUM(ImplementationTable[[#This Row],['# of Refugees (registered/pending) 2]:['# of Vulnerable Lebanese Hosts 6]])</f>
        <v>0</v>
      </c>
      <c r="W1365" s="81"/>
      <c r="X1365" s="81"/>
      <c r="Y1365" s="81"/>
      <c r="Z1365" s="58"/>
      <c r="AA1365"/>
      <c r="AB1365" s="8"/>
    </row>
    <row r="1366" spans="1:28" ht="30" customHeight="1" x14ac:dyDescent="0.25">
      <c r="A1366" s="54"/>
      <c r="B1366" s="54"/>
      <c r="C1366" s="93"/>
      <c r="D1366" s="54"/>
      <c r="E1366" s="55"/>
      <c r="F1366" s="56"/>
      <c r="G1366" s="88"/>
      <c r="H1366" s="89"/>
      <c r="I1366" s="54"/>
      <c r="J1366" s="89"/>
      <c r="K1366" s="89"/>
      <c r="L1366" s="89"/>
      <c r="M1366" s="89"/>
      <c r="N1366" s="89"/>
      <c r="O1366" s="89"/>
      <c r="P1366" s="89">
        <f>SUM(ImplementationTable[[#This Row],['# of Refugees (registered/pending) ]:['# of Vulnerable Lebanese Hosts ]])</f>
        <v>0</v>
      </c>
      <c r="Q1366" s="57"/>
      <c r="R1366" s="57"/>
      <c r="S1366" s="69"/>
      <c r="T1366" s="58"/>
      <c r="U1366" s="58"/>
      <c r="V1366" s="85">
        <f>SUM(ImplementationTable[[#This Row],['# of Refugees (registered/pending) 2]:['# of Vulnerable Lebanese Hosts 6]])</f>
        <v>0</v>
      </c>
      <c r="W1366" s="81"/>
      <c r="X1366" s="81"/>
      <c r="Y1366" s="81"/>
      <c r="Z1366" s="58"/>
      <c r="AA1366"/>
      <c r="AB1366" s="8"/>
    </row>
    <row r="1367" spans="1:28" ht="30" customHeight="1" x14ac:dyDescent="0.25">
      <c r="A1367" s="54"/>
      <c r="B1367" s="54"/>
      <c r="C1367" s="93"/>
      <c r="D1367" s="54"/>
      <c r="E1367" s="55"/>
      <c r="F1367" s="56"/>
      <c r="G1367" s="88"/>
      <c r="H1367" s="89"/>
      <c r="I1367" s="54"/>
      <c r="J1367" s="89"/>
      <c r="K1367" s="89"/>
      <c r="L1367" s="89"/>
      <c r="M1367" s="89"/>
      <c r="N1367" s="89"/>
      <c r="O1367" s="89"/>
      <c r="P1367" s="89">
        <f>SUM(ImplementationTable[[#This Row],['# of Refugees (registered/pending) ]:['# of Vulnerable Lebanese Hosts ]])</f>
        <v>0</v>
      </c>
      <c r="Q1367" s="57"/>
      <c r="R1367" s="57"/>
      <c r="S1367" s="69"/>
      <c r="T1367" s="58"/>
      <c r="U1367" s="58"/>
      <c r="V1367" s="85">
        <f>SUM(ImplementationTable[[#This Row],['# of Refugees (registered/pending) 2]:['# of Vulnerable Lebanese Hosts 6]])</f>
        <v>0</v>
      </c>
      <c r="W1367" s="81"/>
      <c r="X1367" s="81"/>
      <c r="Y1367" s="81"/>
      <c r="Z1367" s="58"/>
      <c r="AA1367"/>
      <c r="AB1367" s="8"/>
    </row>
    <row r="1368" spans="1:28" ht="30" customHeight="1" x14ac:dyDescent="0.25">
      <c r="A1368" s="54"/>
      <c r="B1368" s="54"/>
      <c r="C1368" s="93"/>
      <c r="D1368" s="54"/>
      <c r="E1368" s="55"/>
      <c r="F1368" s="56"/>
      <c r="G1368" s="88"/>
      <c r="H1368" s="89"/>
      <c r="I1368" s="54"/>
      <c r="J1368" s="89"/>
      <c r="K1368" s="89"/>
      <c r="L1368" s="89"/>
      <c r="M1368" s="89"/>
      <c r="N1368" s="89"/>
      <c r="O1368" s="89"/>
      <c r="P1368" s="89">
        <f>SUM(ImplementationTable[[#This Row],['# of Refugees (registered/pending) ]:['# of Vulnerable Lebanese Hosts ]])</f>
        <v>0</v>
      </c>
      <c r="Q1368" s="57"/>
      <c r="R1368" s="57"/>
      <c r="S1368" s="69"/>
      <c r="T1368" s="58"/>
      <c r="U1368" s="58"/>
      <c r="V1368" s="85">
        <f>SUM(ImplementationTable[[#This Row],['# of Refugees (registered/pending) 2]:['# of Vulnerable Lebanese Hosts 6]])</f>
        <v>0</v>
      </c>
      <c r="W1368" s="81"/>
      <c r="X1368" s="81"/>
      <c r="Y1368" s="81"/>
      <c r="Z1368" s="58"/>
      <c r="AA1368"/>
      <c r="AB1368" s="8"/>
    </row>
    <row r="1369" spans="1:28" ht="30" customHeight="1" x14ac:dyDescent="0.25">
      <c r="A1369" s="54"/>
      <c r="B1369" s="54"/>
      <c r="C1369" s="93"/>
      <c r="D1369" s="54"/>
      <c r="E1369" s="55"/>
      <c r="F1369" s="56"/>
      <c r="G1369" s="88"/>
      <c r="H1369" s="89"/>
      <c r="I1369" s="54"/>
      <c r="J1369" s="89"/>
      <c r="K1369" s="89"/>
      <c r="L1369" s="89"/>
      <c r="M1369" s="89"/>
      <c r="N1369" s="89"/>
      <c r="O1369" s="89"/>
      <c r="P1369" s="89">
        <f>SUM(ImplementationTable[[#This Row],['# of Refugees (registered/pending) ]:['# of Vulnerable Lebanese Hosts ]])</f>
        <v>0</v>
      </c>
      <c r="Q1369" s="57"/>
      <c r="R1369" s="57"/>
      <c r="S1369" s="69"/>
      <c r="T1369" s="58"/>
      <c r="U1369" s="58"/>
      <c r="V1369" s="85">
        <f>SUM(ImplementationTable[[#This Row],['# of Refugees (registered/pending) 2]:['# of Vulnerable Lebanese Hosts 6]])</f>
        <v>0</v>
      </c>
      <c r="W1369" s="81"/>
      <c r="X1369" s="81"/>
      <c r="Y1369" s="81"/>
      <c r="Z1369" s="58"/>
      <c r="AA1369"/>
      <c r="AB1369" s="8"/>
    </row>
    <row r="1370" spans="1:28" ht="30" customHeight="1" x14ac:dyDescent="0.25">
      <c r="A1370" s="54"/>
      <c r="B1370" s="54"/>
      <c r="C1370" s="93"/>
      <c r="D1370" s="54"/>
      <c r="E1370" s="55"/>
      <c r="F1370" s="56"/>
      <c r="G1370" s="88"/>
      <c r="H1370" s="89"/>
      <c r="I1370" s="54"/>
      <c r="J1370" s="89"/>
      <c r="K1370" s="89"/>
      <c r="L1370" s="89"/>
      <c r="M1370" s="89"/>
      <c r="N1370" s="89"/>
      <c r="O1370" s="89"/>
      <c r="P1370" s="89">
        <f>SUM(ImplementationTable[[#This Row],['# of Refugees (registered/pending) ]:['# of Vulnerable Lebanese Hosts ]])</f>
        <v>0</v>
      </c>
      <c r="Q1370" s="57"/>
      <c r="R1370" s="57"/>
      <c r="S1370" s="69"/>
      <c r="T1370" s="58"/>
      <c r="U1370" s="58"/>
      <c r="V1370" s="85">
        <f>SUM(ImplementationTable[[#This Row],['# of Refugees (registered/pending) 2]:['# of Vulnerable Lebanese Hosts 6]])</f>
        <v>0</v>
      </c>
      <c r="W1370" s="81"/>
      <c r="X1370" s="81"/>
      <c r="Y1370" s="81"/>
      <c r="Z1370" s="58"/>
      <c r="AA1370"/>
      <c r="AB1370" s="8"/>
    </row>
    <row r="1371" spans="1:28" ht="30" customHeight="1" x14ac:dyDescent="0.25">
      <c r="A1371" s="54"/>
      <c r="B1371" s="54"/>
      <c r="C1371" s="93"/>
      <c r="D1371" s="54"/>
      <c r="E1371" s="55"/>
      <c r="F1371" s="56"/>
      <c r="G1371" s="88"/>
      <c r="H1371" s="89"/>
      <c r="I1371" s="54"/>
      <c r="J1371" s="89"/>
      <c r="K1371" s="89"/>
      <c r="L1371" s="89"/>
      <c r="M1371" s="89"/>
      <c r="N1371" s="89"/>
      <c r="O1371" s="89"/>
      <c r="P1371" s="89">
        <f>SUM(ImplementationTable[[#This Row],['# of Refugees (registered/pending) ]:['# of Vulnerable Lebanese Hosts ]])</f>
        <v>0</v>
      </c>
      <c r="Q1371" s="57"/>
      <c r="R1371" s="57"/>
      <c r="S1371" s="69"/>
      <c r="T1371" s="58"/>
      <c r="U1371" s="58"/>
      <c r="V1371" s="85">
        <f>SUM(ImplementationTable[[#This Row],['# of Refugees (registered/pending) 2]:['# of Vulnerable Lebanese Hosts 6]])</f>
        <v>0</v>
      </c>
      <c r="W1371" s="81"/>
      <c r="X1371" s="81"/>
      <c r="Y1371" s="81"/>
      <c r="Z1371" s="58"/>
      <c r="AA1371"/>
      <c r="AB1371" s="8"/>
    </row>
    <row r="1372" spans="1:28" ht="30" customHeight="1" x14ac:dyDescent="0.25">
      <c r="A1372" s="54"/>
      <c r="B1372" s="54"/>
      <c r="C1372" s="93"/>
      <c r="D1372" s="54"/>
      <c r="E1372" s="55"/>
      <c r="F1372" s="56"/>
      <c r="G1372" s="88"/>
      <c r="H1372" s="89"/>
      <c r="I1372" s="54"/>
      <c r="J1372" s="89"/>
      <c r="K1372" s="89"/>
      <c r="L1372" s="89"/>
      <c r="M1372" s="89"/>
      <c r="N1372" s="89"/>
      <c r="O1372" s="89"/>
      <c r="P1372" s="89">
        <f>SUM(ImplementationTable[[#This Row],['# of Refugees (registered/pending) ]:['# of Vulnerable Lebanese Hosts ]])</f>
        <v>0</v>
      </c>
      <c r="Q1372" s="57"/>
      <c r="R1372" s="57"/>
      <c r="S1372" s="69"/>
      <c r="T1372" s="58"/>
      <c r="U1372" s="58"/>
      <c r="V1372" s="85">
        <f>SUM(ImplementationTable[[#This Row],['# of Refugees (registered/pending) 2]:['# of Vulnerable Lebanese Hosts 6]])</f>
        <v>0</v>
      </c>
      <c r="W1372" s="81"/>
      <c r="X1372" s="81"/>
      <c r="Y1372" s="81"/>
      <c r="Z1372" s="58"/>
      <c r="AA1372"/>
      <c r="AB1372" s="8"/>
    </row>
    <row r="1373" spans="1:28" ht="30" customHeight="1" x14ac:dyDescent="0.25">
      <c r="A1373" s="54"/>
      <c r="B1373" s="54"/>
      <c r="C1373" s="93"/>
      <c r="D1373" s="54"/>
      <c r="E1373" s="55"/>
      <c r="F1373" s="56"/>
      <c r="G1373" s="88"/>
      <c r="H1373" s="89"/>
      <c r="I1373" s="54"/>
      <c r="J1373" s="89"/>
      <c r="K1373" s="89"/>
      <c r="L1373" s="89"/>
      <c r="M1373" s="89"/>
      <c r="N1373" s="89"/>
      <c r="O1373" s="89"/>
      <c r="P1373" s="89">
        <f>SUM(ImplementationTable[[#This Row],['# of Refugees (registered/pending) ]:['# of Vulnerable Lebanese Hosts ]])</f>
        <v>0</v>
      </c>
      <c r="Q1373" s="57"/>
      <c r="R1373" s="57"/>
      <c r="S1373" s="69"/>
      <c r="T1373" s="58"/>
      <c r="U1373" s="58"/>
      <c r="V1373" s="85">
        <f>SUM(ImplementationTable[[#This Row],['# of Refugees (registered/pending) 2]:['# of Vulnerable Lebanese Hosts 6]])</f>
        <v>0</v>
      </c>
      <c r="W1373" s="81"/>
      <c r="X1373" s="81"/>
      <c r="Y1373" s="81"/>
      <c r="Z1373" s="58"/>
      <c r="AA1373"/>
      <c r="AB1373" s="8"/>
    </row>
    <row r="1374" spans="1:28" ht="30" customHeight="1" x14ac:dyDescent="0.25">
      <c r="A1374" s="54"/>
      <c r="B1374" s="54"/>
      <c r="C1374" s="93"/>
      <c r="D1374" s="54"/>
      <c r="E1374" s="55"/>
      <c r="F1374" s="56"/>
      <c r="G1374" s="88"/>
      <c r="H1374" s="89"/>
      <c r="I1374" s="54"/>
      <c r="J1374" s="89"/>
      <c r="K1374" s="89"/>
      <c r="L1374" s="89"/>
      <c r="M1374" s="89"/>
      <c r="N1374" s="89"/>
      <c r="O1374" s="89"/>
      <c r="P1374" s="89">
        <f>SUM(ImplementationTable[[#This Row],['# of Refugees (registered/pending) ]:['# of Vulnerable Lebanese Hosts ]])</f>
        <v>0</v>
      </c>
      <c r="Q1374" s="57"/>
      <c r="R1374" s="57"/>
      <c r="S1374" s="69"/>
      <c r="T1374" s="58"/>
      <c r="U1374" s="58"/>
      <c r="V1374" s="85">
        <f>SUM(ImplementationTable[[#This Row],['# of Refugees (registered/pending) 2]:['# of Vulnerable Lebanese Hosts 6]])</f>
        <v>0</v>
      </c>
      <c r="W1374" s="81"/>
      <c r="X1374" s="81"/>
      <c r="Y1374" s="81"/>
      <c r="Z1374" s="58"/>
      <c r="AA1374"/>
      <c r="AB1374" s="8"/>
    </row>
    <row r="1375" spans="1:28" ht="30" customHeight="1" x14ac:dyDescent="0.25">
      <c r="A1375" s="54"/>
      <c r="B1375" s="54"/>
      <c r="C1375" s="93"/>
      <c r="D1375" s="54"/>
      <c r="E1375" s="55"/>
      <c r="F1375" s="56"/>
      <c r="G1375" s="88"/>
      <c r="H1375" s="89"/>
      <c r="I1375" s="54"/>
      <c r="J1375" s="89"/>
      <c r="K1375" s="89"/>
      <c r="L1375" s="89"/>
      <c r="M1375" s="89"/>
      <c r="N1375" s="89"/>
      <c r="O1375" s="89"/>
      <c r="P1375" s="89">
        <f>SUM(ImplementationTable[[#This Row],['# of Refugees (registered/pending) ]:['# of Vulnerable Lebanese Hosts ]])</f>
        <v>0</v>
      </c>
      <c r="Q1375" s="57"/>
      <c r="R1375" s="57"/>
      <c r="S1375" s="69"/>
      <c r="T1375" s="58"/>
      <c r="U1375" s="58"/>
      <c r="V1375" s="85">
        <f>SUM(ImplementationTable[[#This Row],['# of Refugees (registered/pending) 2]:['# of Vulnerable Lebanese Hosts 6]])</f>
        <v>0</v>
      </c>
      <c r="W1375" s="81"/>
      <c r="X1375" s="81"/>
      <c r="Y1375" s="81"/>
      <c r="Z1375" s="58"/>
      <c r="AA1375"/>
      <c r="AB1375" s="8"/>
    </row>
    <row r="1376" spans="1:28" ht="30" customHeight="1" x14ac:dyDescent="0.25">
      <c r="A1376" s="54"/>
      <c r="B1376" s="54"/>
      <c r="C1376" s="93"/>
      <c r="D1376" s="54"/>
      <c r="E1376" s="55"/>
      <c r="F1376" s="56"/>
      <c r="G1376" s="88"/>
      <c r="H1376" s="89"/>
      <c r="I1376" s="54"/>
      <c r="J1376" s="89"/>
      <c r="K1376" s="89"/>
      <c r="L1376" s="89"/>
      <c r="M1376" s="89"/>
      <c r="N1376" s="89"/>
      <c r="O1376" s="89"/>
      <c r="P1376" s="89">
        <f>SUM(ImplementationTable[[#This Row],['# of Refugees (registered/pending) ]:['# of Vulnerable Lebanese Hosts ]])</f>
        <v>0</v>
      </c>
      <c r="Q1376" s="57"/>
      <c r="R1376" s="57"/>
      <c r="S1376" s="69"/>
      <c r="T1376" s="58"/>
      <c r="U1376" s="58"/>
      <c r="V1376" s="85">
        <f>SUM(ImplementationTable[[#This Row],['# of Refugees (registered/pending) 2]:['# of Vulnerable Lebanese Hosts 6]])</f>
        <v>0</v>
      </c>
      <c r="W1376" s="81"/>
      <c r="X1376" s="81"/>
      <c r="Y1376" s="81"/>
      <c r="Z1376" s="58"/>
      <c r="AA1376"/>
      <c r="AB1376" s="8"/>
    </row>
    <row r="1377" spans="1:28" ht="30" customHeight="1" x14ac:dyDescent="0.25">
      <c r="A1377" s="54"/>
      <c r="B1377" s="54"/>
      <c r="C1377" s="93"/>
      <c r="D1377" s="54"/>
      <c r="E1377" s="55"/>
      <c r="F1377" s="56"/>
      <c r="G1377" s="88"/>
      <c r="H1377" s="89"/>
      <c r="I1377" s="54"/>
      <c r="J1377" s="89"/>
      <c r="K1377" s="89"/>
      <c r="L1377" s="89"/>
      <c r="M1377" s="89"/>
      <c r="N1377" s="89"/>
      <c r="O1377" s="89"/>
      <c r="P1377" s="89">
        <f>SUM(ImplementationTable[[#This Row],['# of Refugees (registered/pending) ]:['# of Vulnerable Lebanese Hosts ]])</f>
        <v>0</v>
      </c>
      <c r="Q1377" s="57"/>
      <c r="R1377" s="57"/>
      <c r="S1377" s="69"/>
      <c r="T1377" s="58"/>
      <c r="U1377" s="58"/>
      <c r="V1377" s="85">
        <f>SUM(ImplementationTable[[#This Row],['# of Refugees (registered/pending) 2]:['# of Vulnerable Lebanese Hosts 6]])</f>
        <v>0</v>
      </c>
      <c r="W1377" s="81"/>
      <c r="X1377" s="81"/>
      <c r="Y1377" s="81"/>
      <c r="Z1377" s="58"/>
      <c r="AA1377"/>
      <c r="AB1377" s="8"/>
    </row>
    <row r="1378" spans="1:28" ht="30" customHeight="1" x14ac:dyDescent="0.25">
      <c r="A1378" s="54"/>
      <c r="B1378" s="54"/>
      <c r="C1378" s="93"/>
      <c r="D1378" s="54"/>
      <c r="E1378" s="55"/>
      <c r="F1378" s="56"/>
      <c r="G1378" s="88"/>
      <c r="H1378" s="89"/>
      <c r="I1378" s="54"/>
      <c r="J1378" s="89"/>
      <c r="K1378" s="89"/>
      <c r="L1378" s="89"/>
      <c r="M1378" s="89"/>
      <c r="N1378" s="89"/>
      <c r="O1378" s="89"/>
      <c r="P1378" s="89">
        <f>SUM(ImplementationTable[[#This Row],['# of Refugees (registered/pending) ]:['# of Vulnerable Lebanese Hosts ]])</f>
        <v>0</v>
      </c>
      <c r="Q1378" s="57"/>
      <c r="R1378" s="57"/>
      <c r="S1378" s="69"/>
      <c r="T1378" s="58"/>
      <c r="U1378" s="58"/>
      <c r="V1378" s="85">
        <f>SUM(ImplementationTable[[#This Row],['# of Refugees (registered/pending) 2]:['# of Vulnerable Lebanese Hosts 6]])</f>
        <v>0</v>
      </c>
      <c r="W1378" s="81"/>
      <c r="X1378" s="81"/>
      <c r="Y1378" s="81"/>
      <c r="Z1378" s="58"/>
      <c r="AA1378"/>
      <c r="AB1378" s="8"/>
    </row>
    <row r="1379" spans="1:28" ht="30" customHeight="1" x14ac:dyDescent="0.25">
      <c r="A1379" s="54"/>
      <c r="B1379" s="54"/>
      <c r="C1379" s="93"/>
      <c r="D1379" s="54"/>
      <c r="E1379" s="55"/>
      <c r="F1379" s="56"/>
      <c r="G1379" s="88"/>
      <c r="H1379" s="89"/>
      <c r="I1379" s="54"/>
      <c r="J1379" s="89"/>
      <c r="K1379" s="89"/>
      <c r="L1379" s="89"/>
      <c r="M1379" s="89"/>
      <c r="N1379" s="89"/>
      <c r="O1379" s="89"/>
      <c r="P1379" s="89">
        <f>SUM(ImplementationTable[[#This Row],['# of Refugees (registered/pending) ]:['# of Vulnerable Lebanese Hosts ]])</f>
        <v>0</v>
      </c>
      <c r="Q1379" s="57"/>
      <c r="R1379" s="57"/>
      <c r="S1379" s="69"/>
      <c r="T1379" s="58"/>
      <c r="U1379" s="58"/>
      <c r="V1379" s="85">
        <f>SUM(ImplementationTable[[#This Row],['# of Refugees (registered/pending) 2]:['# of Vulnerable Lebanese Hosts 6]])</f>
        <v>0</v>
      </c>
      <c r="W1379" s="81"/>
      <c r="X1379" s="81"/>
      <c r="Y1379" s="81"/>
      <c r="Z1379" s="58"/>
      <c r="AA1379"/>
      <c r="AB1379" s="8"/>
    </row>
    <row r="1380" spans="1:28" ht="30" customHeight="1" x14ac:dyDescent="0.25">
      <c r="A1380" s="54"/>
      <c r="B1380" s="54"/>
      <c r="C1380" s="93"/>
      <c r="D1380" s="54"/>
      <c r="E1380" s="55"/>
      <c r="F1380" s="56"/>
      <c r="G1380" s="88"/>
      <c r="H1380" s="89"/>
      <c r="I1380" s="54"/>
      <c r="J1380" s="89"/>
      <c r="K1380" s="89"/>
      <c r="L1380" s="89"/>
      <c r="M1380" s="89"/>
      <c r="N1380" s="89"/>
      <c r="O1380" s="89"/>
      <c r="P1380" s="89">
        <f>SUM(ImplementationTable[[#This Row],['# of Refugees (registered/pending) ]:['# of Vulnerable Lebanese Hosts ]])</f>
        <v>0</v>
      </c>
      <c r="Q1380" s="57"/>
      <c r="R1380" s="57"/>
      <c r="S1380" s="69"/>
      <c r="T1380" s="58"/>
      <c r="U1380" s="58"/>
      <c r="V1380" s="85">
        <f>SUM(ImplementationTable[[#This Row],['# of Refugees (registered/pending) 2]:['# of Vulnerable Lebanese Hosts 6]])</f>
        <v>0</v>
      </c>
      <c r="W1380" s="81"/>
      <c r="X1380" s="81"/>
      <c r="Y1380" s="81"/>
      <c r="Z1380" s="58"/>
      <c r="AA1380"/>
      <c r="AB1380" s="8"/>
    </row>
    <row r="1381" spans="1:28" ht="30" customHeight="1" x14ac:dyDescent="0.25">
      <c r="A1381" s="54"/>
      <c r="B1381" s="54"/>
      <c r="C1381" s="93"/>
      <c r="D1381" s="54"/>
      <c r="E1381" s="55"/>
      <c r="F1381" s="56"/>
      <c r="G1381" s="88"/>
      <c r="H1381" s="89"/>
      <c r="I1381" s="54"/>
      <c r="J1381" s="89"/>
      <c r="K1381" s="89"/>
      <c r="L1381" s="89"/>
      <c r="M1381" s="89"/>
      <c r="N1381" s="89"/>
      <c r="O1381" s="89"/>
      <c r="P1381" s="89">
        <f>SUM(ImplementationTable[[#This Row],['# of Refugees (registered/pending) ]:['# of Vulnerable Lebanese Hosts ]])</f>
        <v>0</v>
      </c>
      <c r="Q1381" s="57"/>
      <c r="R1381" s="57"/>
      <c r="S1381" s="69"/>
      <c r="T1381" s="58"/>
      <c r="U1381" s="58"/>
      <c r="V1381" s="85">
        <f>SUM(ImplementationTable[[#This Row],['# of Refugees (registered/pending) 2]:['# of Vulnerable Lebanese Hosts 6]])</f>
        <v>0</v>
      </c>
      <c r="W1381" s="81"/>
      <c r="X1381" s="81"/>
      <c r="Y1381" s="81"/>
      <c r="Z1381" s="58"/>
      <c r="AA1381"/>
      <c r="AB1381" s="8"/>
    </row>
    <row r="1382" spans="1:28" ht="30" customHeight="1" x14ac:dyDescent="0.25">
      <c r="A1382" s="54"/>
      <c r="B1382" s="54"/>
      <c r="C1382" s="93"/>
      <c r="D1382" s="54"/>
      <c r="E1382" s="55"/>
      <c r="F1382" s="56"/>
      <c r="G1382" s="88"/>
      <c r="H1382" s="89"/>
      <c r="I1382" s="54"/>
      <c r="J1382" s="89"/>
      <c r="K1382" s="89"/>
      <c r="L1382" s="89"/>
      <c r="M1382" s="89"/>
      <c r="N1382" s="89"/>
      <c r="O1382" s="89"/>
      <c r="P1382" s="89">
        <f>SUM(ImplementationTable[[#This Row],['# of Refugees (registered/pending) ]:['# of Vulnerable Lebanese Hosts ]])</f>
        <v>0</v>
      </c>
      <c r="Q1382" s="57"/>
      <c r="R1382" s="57"/>
      <c r="S1382" s="69"/>
      <c r="T1382" s="58"/>
      <c r="U1382" s="58"/>
      <c r="V1382" s="85">
        <f>SUM(ImplementationTable[[#This Row],['# of Refugees (registered/pending) 2]:['# of Vulnerable Lebanese Hosts 6]])</f>
        <v>0</v>
      </c>
      <c r="W1382" s="81"/>
      <c r="X1382" s="81"/>
      <c r="Y1382" s="81"/>
      <c r="Z1382" s="58"/>
      <c r="AA1382"/>
      <c r="AB1382" s="8"/>
    </row>
    <row r="1383" spans="1:28" ht="30" customHeight="1" x14ac:dyDescent="0.25">
      <c r="A1383" s="54"/>
      <c r="B1383" s="54"/>
      <c r="C1383" s="93"/>
      <c r="D1383" s="54"/>
      <c r="E1383" s="55"/>
      <c r="F1383" s="56"/>
      <c r="G1383" s="88"/>
      <c r="H1383" s="89"/>
      <c r="I1383" s="54"/>
      <c r="J1383" s="89"/>
      <c r="K1383" s="89"/>
      <c r="L1383" s="89"/>
      <c r="M1383" s="89"/>
      <c r="N1383" s="89"/>
      <c r="O1383" s="89"/>
      <c r="P1383" s="89">
        <f>SUM(ImplementationTable[[#This Row],['# of Refugees (registered/pending) ]:['# of Vulnerable Lebanese Hosts ]])</f>
        <v>0</v>
      </c>
      <c r="Q1383" s="57"/>
      <c r="R1383" s="57"/>
      <c r="S1383" s="69"/>
      <c r="T1383" s="58"/>
      <c r="U1383" s="58"/>
      <c r="V1383" s="85">
        <f>SUM(ImplementationTable[[#This Row],['# of Refugees (registered/pending) 2]:['# of Vulnerable Lebanese Hosts 6]])</f>
        <v>0</v>
      </c>
      <c r="W1383" s="81"/>
      <c r="X1383" s="81"/>
      <c r="Y1383" s="81"/>
      <c r="Z1383" s="58"/>
      <c r="AA1383"/>
      <c r="AB1383" s="8"/>
    </row>
    <row r="1384" spans="1:28" ht="30" customHeight="1" x14ac:dyDescent="0.25">
      <c r="A1384" s="54"/>
      <c r="B1384" s="54"/>
      <c r="C1384" s="93"/>
      <c r="D1384" s="54"/>
      <c r="E1384" s="55"/>
      <c r="F1384" s="56"/>
      <c r="G1384" s="88"/>
      <c r="H1384" s="89"/>
      <c r="I1384" s="54"/>
      <c r="J1384" s="89"/>
      <c r="K1384" s="89"/>
      <c r="L1384" s="89"/>
      <c r="M1384" s="89"/>
      <c r="N1384" s="89"/>
      <c r="O1384" s="89"/>
      <c r="P1384" s="89">
        <f>SUM(ImplementationTable[[#This Row],['# of Refugees (registered/pending) ]:['# of Vulnerable Lebanese Hosts ]])</f>
        <v>0</v>
      </c>
      <c r="Q1384" s="57"/>
      <c r="R1384" s="57"/>
      <c r="S1384" s="69"/>
      <c r="T1384" s="58"/>
      <c r="U1384" s="58"/>
      <c r="V1384" s="85">
        <f>SUM(ImplementationTable[[#This Row],['# of Refugees (registered/pending) 2]:['# of Vulnerable Lebanese Hosts 6]])</f>
        <v>0</v>
      </c>
      <c r="W1384" s="81"/>
      <c r="X1384" s="81"/>
      <c r="Y1384" s="81"/>
      <c r="Z1384" s="58"/>
      <c r="AA1384"/>
      <c r="AB1384" s="8"/>
    </row>
    <row r="1385" spans="1:28" ht="30" customHeight="1" x14ac:dyDescent="0.25">
      <c r="A1385" s="54"/>
      <c r="B1385" s="54"/>
      <c r="C1385" s="93"/>
      <c r="D1385" s="54"/>
      <c r="E1385" s="55"/>
      <c r="F1385" s="56"/>
      <c r="G1385" s="88"/>
      <c r="H1385" s="89"/>
      <c r="I1385" s="54"/>
      <c r="J1385" s="89"/>
      <c r="K1385" s="89"/>
      <c r="L1385" s="89"/>
      <c r="M1385" s="89"/>
      <c r="N1385" s="89"/>
      <c r="O1385" s="89"/>
      <c r="P1385" s="89">
        <f>SUM(ImplementationTable[[#This Row],['# of Refugees (registered/pending) ]:['# of Vulnerable Lebanese Hosts ]])</f>
        <v>0</v>
      </c>
      <c r="Q1385" s="57"/>
      <c r="R1385" s="57"/>
      <c r="S1385" s="69"/>
      <c r="T1385" s="58"/>
      <c r="U1385" s="58"/>
      <c r="V1385" s="85">
        <f>SUM(ImplementationTable[[#This Row],['# of Refugees (registered/pending) 2]:['# of Vulnerable Lebanese Hosts 6]])</f>
        <v>0</v>
      </c>
      <c r="W1385" s="81"/>
      <c r="X1385" s="81"/>
      <c r="Y1385" s="81"/>
      <c r="Z1385" s="58"/>
      <c r="AA1385"/>
      <c r="AB1385" s="8"/>
    </row>
    <row r="1386" spans="1:28" ht="30" customHeight="1" x14ac:dyDescent="0.25">
      <c r="A1386" s="54"/>
      <c r="B1386" s="54"/>
      <c r="C1386" s="93"/>
      <c r="D1386" s="54"/>
      <c r="E1386" s="55"/>
      <c r="F1386" s="56"/>
      <c r="G1386" s="88"/>
      <c r="H1386" s="89"/>
      <c r="I1386" s="54"/>
      <c r="J1386" s="89"/>
      <c r="K1386" s="89"/>
      <c r="L1386" s="89"/>
      <c r="M1386" s="89"/>
      <c r="N1386" s="89"/>
      <c r="O1386" s="89"/>
      <c r="P1386" s="89">
        <f>SUM(ImplementationTable[[#This Row],['# of Refugees (registered/pending) ]:['# of Vulnerable Lebanese Hosts ]])</f>
        <v>0</v>
      </c>
      <c r="Q1386" s="57"/>
      <c r="R1386" s="57"/>
      <c r="S1386" s="69"/>
      <c r="T1386" s="58"/>
      <c r="U1386" s="58"/>
      <c r="V1386" s="85">
        <f>SUM(ImplementationTable[[#This Row],['# of Refugees (registered/pending) 2]:['# of Vulnerable Lebanese Hosts 6]])</f>
        <v>0</v>
      </c>
      <c r="W1386" s="81"/>
      <c r="X1386" s="81"/>
      <c r="Y1386" s="81"/>
      <c r="Z1386" s="58"/>
      <c r="AA1386"/>
      <c r="AB1386" s="8"/>
    </row>
    <row r="1387" spans="1:28" ht="30" customHeight="1" x14ac:dyDescent="0.25">
      <c r="A1387" s="54"/>
      <c r="B1387" s="54"/>
      <c r="C1387" s="93"/>
      <c r="D1387" s="54"/>
      <c r="E1387" s="55"/>
      <c r="F1387" s="56"/>
      <c r="G1387" s="88"/>
      <c r="H1387" s="89"/>
      <c r="I1387" s="54"/>
      <c r="J1387" s="89"/>
      <c r="K1387" s="89"/>
      <c r="L1387" s="89"/>
      <c r="M1387" s="89"/>
      <c r="N1387" s="89"/>
      <c r="O1387" s="89"/>
      <c r="P1387" s="89">
        <f>SUM(ImplementationTable[[#This Row],['# of Refugees (registered/pending) ]:['# of Vulnerable Lebanese Hosts ]])</f>
        <v>0</v>
      </c>
      <c r="Q1387" s="57"/>
      <c r="R1387" s="57"/>
      <c r="S1387" s="69"/>
      <c r="T1387" s="58"/>
      <c r="U1387" s="58"/>
      <c r="V1387" s="85">
        <f>SUM(ImplementationTable[[#This Row],['# of Refugees (registered/pending) 2]:['# of Vulnerable Lebanese Hosts 6]])</f>
        <v>0</v>
      </c>
      <c r="W1387" s="81"/>
      <c r="X1387" s="81"/>
      <c r="Y1387" s="81"/>
      <c r="Z1387" s="58"/>
      <c r="AA1387"/>
      <c r="AB1387" s="8"/>
    </row>
    <row r="1388" spans="1:28" ht="30" customHeight="1" x14ac:dyDescent="0.25">
      <c r="A1388" s="54"/>
      <c r="B1388" s="54"/>
      <c r="C1388" s="93"/>
      <c r="D1388" s="54"/>
      <c r="E1388" s="55"/>
      <c r="F1388" s="56"/>
      <c r="G1388" s="88"/>
      <c r="H1388" s="89"/>
      <c r="I1388" s="54"/>
      <c r="J1388" s="89"/>
      <c r="K1388" s="89"/>
      <c r="L1388" s="89"/>
      <c r="M1388" s="89"/>
      <c r="N1388" s="89"/>
      <c r="O1388" s="89"/>
      <c r="P1388" s="89">
        <f>SUM(ImplementationTable[[#This Row],['# of Refugees (registered/pending) ]:['# of Vulnerable Lebanese Hosts ]])</f>
        <v>0</v>
      </c>
      <c r="Q1388" s="57"/>
      <c r="R1388" s="57"/>
      <c r="S1388" s="69"/>
      <c r="T1388" s="58"/>
      <c r="U1388" s="58"/>
      <c r="V1388" s="85">
        <f>SUM(ImplementationTable[[#This Row],['# of Refugees (registered/pending) 2]:['# of Vulnerable Lebanese Hosts 6]])</f>
        <v>0</v>
      </c>
      <c r="W1388" s="81"/>
      <c r="X1388" s="81"/>
      <c r="Y1388" s="81"/>
      <c r="Z1388" s="58"/>
      <c r="AA1388"/>
      <c r="AB1388" s="8"/>
    </row>
    <row r="1389" spans="1:28" ht="30" customHeight="1" x14ac:dyDescent="0.25">
      <c r="A1389" s="54"/>
      <c r="B1389" s="54"/>
      <c r="C1389" s="93"/>
      <c r="D1389" s="54"/>
      <c r="E1389" s="55"/>
      <c r="F1389" s="56"/>
      <c r="G1389" s="88"/>
      <c r="H1389" s="89"/>
      <c r="I1389" s="54"/>
      <c r="J1389" s="89"/>
      <c r="K1389" s="89"/>
      <c r="L1389" s="89"/>
      <c r="M1389" s="89"/>
      <c r="N1389" s="89"/>
      <c r="O1389" s="89"/>
      <c r="P1389" s="89">
        <f>SUM(ImplementationTable[[#This Row],['# of Refugees (registered/pending) ]:['# of Vulnerable Lebanese Hosts ]])</f>
        <v>0</v>
      </c>
      <c r="Q1389" s="57"/>
      <c r="R1389" s="57"/>
      <c r="S1389" s="69"/>
      <c r="T1389" s="58"/>
      <c r="U1389" s="58"/>
      <c r="V1389" s="85">
        <f>SUM(ImplementationTable[[#This Row],['# of Refugees (registered/pending) 2]:['# of Vulnerable Lebanese Hosts 6]])</f>
        <v>0</v>
      </c>
      <c r="W1389" s="81"/>
      <c r="X1389" s="81"/>
      <c r="Y1389" s="81"/>
      <c r="Z1389" s="58"/>
      <c r="AA1389"/>
      <c r="AB1389" s="8"/>
    </row>
    <row r="1390" spans="1:28" ht="30" customHeight="1" x14ac:dyDescent="0.25">
      <c r="A1390" s="54"/>
      <c r="B1390" s="54"/>
      <c r="C1390" s="93"/>
      <c r="D1390" s="54"/>
      <c r="E1390" s="55"/>
      <c r="F1390" s="56"/>
      <c r="G1390" s="88"/>
      <c r="H1390" s="89"/>
      <c r="I1390" s="54"/>
      <c r="J1390" s="89"/>
      <c r="K1390" s="89"/>
      <c r="L1390" s="89"/>
      <c r="M1390" s="89"/>
      <c r="N1390" s="89"/>
      <c r="O1390" s="89"/>
      <c r="P1390" s="89">
        <f>SUM(ImplementationTable[[#This Row],['# of Refugees (registered/pending) ]:['# of Vulnerable Lebanese Hosts ]])</f>
        <v>0</v>
      </c>
      <c r="Q1390" s="57"/>
      <c r="R1390" s="57"/>
      <c r="S1390" s="69"/>
      <c r="T1390" s="58"/>
      <c r="U1390" s="58"/>
      <c r="V1390" s="85">
        <f>SUM(ImplementationTable[[#This Row],['# of Refugees (registered/pending) 2]:['# of Vulnerable Lebanese Hosts 6]])</f>
        <v>0</v>
      </c>
      <c r="W1390" s="81"/>
      <c r="X1390" s="81"/>
      <c r="Y1390" s="81"/>
      <c r="Z1390" s="58"/>
      <c r="AA1390"/>
      <c r="AB1390" s="8"/>
    </row>
    <row r="1391" spans="1:28" ht="30" customHeight="1" x14ac:dyDescent="0.25">
      <c r="A1391" s="54"/>
      <c r="B1391" s="54"/>
      <c r="C1391" s="93"/>
      <c r="D1391" s="54"/>
      <c r="E1391" s="55"/>
      <c r="F1391" s="56"/>
      <c r="G1391" s="88"/>
      <c r="H1391" s="89"/>
      <c r="I1391" s="54"/>
      <c r="J1391" s="89"/>
      <c r="K1391" s="89"/>
      <c r="L1391" s="89"/>
      <c r="M1391" s="89"/>
      <c r="N1391" s="89"/>
      <c r="O1391" s="89"/>
      <c r="P1391" s="89">
        <f>SUM(ImplementationTable[[#This Row],['# of Refugees (registered/pending) ]:['# of Vulnerable Lebanese Hosts ]])</f>
        <v>0</v>
      </c>
      <c r="Q1391" s="57"/>
      <c r="R1391" s="57"/>
      <c r="S1391" s="69"/>
      <c r="T1391" s="58"/>
      <c r="U1391" s="58"/>
      <c r="V1391" s="85">
        <f>SUM(ImplementationTable[[#This Row],['# of Refugees (registered/pending) 2]:['# of Vulnerable Lebanese Hosts 6]])</f>
        <v>0</v>
      </c>
      <c r="W1391" s="81"/>
      <c r="X1391" s="81"/>
      <c r="Y1391" s="81"/>
      <c r="Z1391" s="58"/>
      <c r="AA1391"/>
      <c r="AB1391" s="8"/>
    </row>
    <row r="1392" spans="1:28" ht="30" customHeight="1" x14ac:dyDescent="0.25">
      <c r="A1392" s="54"/>
      <c r="B1392" s="54"/>
      <c r="C1392" s="93"/>
      <c r="D1392" s="54"/>
      <c r="E1392" s="55"/>
      <c r="F1392" s="56"/>
      <c r="G1392" s="88"/>
      <c r="H1392" s="89"/>
      <c r="I1392" s="54"/>
      <c r="J1392" s="89"/>
      <c r="K1392" s="89"/>
      <c r="L1392" s="89"/>
      <c r="M1392" s="89"/>
      <c r="N1392" s="89"/>
      <c r="O1392" s="89"/>
      <c r="P1392" s="89">
        <f>SUM(ImplementationTable[[#This Row],['# of Refugees (registered/pending) ]:['# of Vulnerable Lebanese Hosts ]])</f>
        <v>0</v>
      </c>
      <c r="Q1392" s="57"/>
      <c r="R1392" s="57"/>
      <c r="S1392" s="69"/>
      <c r="T1392" s="58"/>
      <c r="U1392" s="58"/>
      <c r="V1392" s="85">
        <f>SUM(ImplementationTable[[#This Row],['# of Refugees (registered/pending) 2]:['# of Vulnerable Lebanese Hosts 6]])</f>
        <v>0</v>
      </c>
      <c r="W1392" s="81"/>
      <c r="X1392" s="81"/>
      <c r="Y1392" s="81"/>
      <c r="Z1392" s="58"/>
      <c r="AA1392"/>
      <c r="AB1392" s="8"/>
    </row>
    <row r="1393" spans="1:28" ht="30" customHeight="1" x14ac:dyDescent="0.25">
      <c r="A1393" s="54"/>
      <c r="B1393" s="54"/>
      <c r="C1393" s="93"/>
      <c r="D1393" s="54"/>
      <c r="E1393" s="55"/>
      <c r="F1393" s="56"/>
      <c r="G1393" s="88"/>
      <c r="H1393" s="89"/>
      <c r="I1393" s="54"/>
      <c r="J1393" s="89"/>
      <c r="K1393" s="89"/>
      <c r="L1393" s="89"/>
      <c r="M1393" s="89"/>
      <c r="N1393" s="89"/>
      <c r="O1393" s="89"/>
      <c r="P1393" s="89">
        <f>SUM(ImplementationTable[[#This Row],['# of Refugees (registered/pending) ]:['# of Vulnerable Lebanese Hosts ]])</f>
        <v>0</v>
      </c>
      <c r="Q1393" s="57"/>
      <c r="R1393" s="57"/>
      <c r="S1393" s="69"/>
      <c r="T1393" s="58"/>
      <c r="U1393" s="58"/>
      <c r="V1393" s="85">
        <f>SUM(ImplementationTable[[#This Row],['# of Refugees (registered/pending) 2]:['# of Vulnerable Lebanese Hosts 6]])</f>
        <v>0</v>
      </c>
      <c r="W1393" s="81"/>
      <c r="X1393" s="81"/>
      <c r="Y1393" s="81"/>
      <c r="Z1393" s="58"/>
      <c r="AA1393"/>
      <c r="AB1393" s="8"/>
    </row>
    <row r="1394" spans="1:28" ht="30" customHeight="1" x14ac:dyDescent="0.25">
      <c r="A1394" s="54"/>
      <c r="B1394" s="54"/>
      <c r="C1394" s="93"/>
      <c r="D1394" s="54"/>
      <c r="E1394" s="55"/>
      <c r="F1394" s="56"/>
      <c r="G1394" s="88"/>
      <c r="H1394" s="89"/>
      <c r="I1394" s="54"/>
      <c r="J1394" s="89"/>
      <c r="K1394" s="89"/>
      <c r="L1394" s="89"/>
      <c r="M1394" s="89"/>
      <c r="N1394" s="89"/>
      <c r="O1394" s="89"/>
      <c r="P1394" s="89">
        <f>SUM(ImplementationTable[[#This Row],['# of Refugees (registered/pending) ]:['# of Vulnerable Lebanese Hosts ]])</f>
        <v>0</v>
      </c>
      <c r="Q1394" s="57"/>
      <c r="R1394" s="57"/>
      <c r="S1394" s="69"/>
      <c r="T1394" s="58"/>
      <c r="U1394" s="58"/>
      <c r="V1394" s="85">
        <f>SUM(ImplementationTable[[#This Row],['# of Refugees (registered/pending) 2]:['# of Vulnerable Lebanese Hosts 6]])</f>
        <v>0</v>
      </c>
      <c r="W1394" s="81"/>
      <c r="X1394" s="81"/>
      <c r="Y1394" s="81"/>
      <c r="Z1394" s="58"/>
      <c r="AA1394"/>
      <c r="AB1394" s="8"/>
    </row>
    <row r="1395" spans="1:28" ht="30" customHeight="1" x14ac:dyDescent="0.25">
      <c r="A1395" s="54"/>
      <c r="B1395" s="54"/>
      <c r="C1395" s="93"/>
      <c r="D1395" s="54"/>
      <c r="E1395" s="55"/>
      <c r="F1395" s="56"/>
      <c r="G1395" s="88"/>
      <c r="H1395" s="89"/>
      <c r="I1395" s="54"/>
      <c r="J1395" s="89"/>
      <c r="K1395" s="89"/>
      <c r="L1395" s="89"/>
      <c r="M1395" s="89"/>
      <c r="N1395" s="89"/>
      <c r="O1395" s="89"/>
      <c r="P1395" s="89">
        <f>SUM(ImplementationTable[[#This Row],['# of Refugees (registered/pending) ]:['# of Vulnerable Lebanese Hosts ]])</f>
        <v>0</v>
      </c>
      <c r="Q1395" s="57"/>
      <c r="R1395" s="57"/>
      <c r="S1395" s="69"/>
      <c r="T1395" s="58"/>
      <c r="U1395" s="58"/>
      <c r="V1395" s="85">
        <f>SUM(ImplementationTable[[#This Row],['# of Refugees (registered/pending) 2]:['# of Vulnerable Lebanese Hosts 6]])</f>
        <v>0</v>
      </c>
      <c r="W1395" s="81"/>
      <c r="X1395" s="81"/>
      <c r="Y1395" s="81"/>
      <c r="Z1395" s="58"/>
      <c r="AA1395"/>
      <c r="AB1395" s="8"/>
    </row>
    <row r="1396" spans="1:28" ht="30" customHeight="1" x14ac:dyDescent="0.25">
      <c r="A1396" s="54"/>
      <c r="B1396" s="54"/>
      <c r="C1396" s="93"/>
      <c r="D1396" s="54"/>
      <c r="E1396" s="55"/>
      <c r="F1396" s="56"/>
      <c r="G1396" s="88"/>
      <c r="H1396" s="89"/>
      <c r="I1396" s="54"/>
      <c r="J1396" s="89"/>
      <c r="K1396" s="89"/>
      <c r="L1396" s="89"/>
      <c r="M1396" s="89"/>
      <c r="N1396" s="89"/>
      <c r="O1396" s="89"/>
      <c r="P1396" s="89">
        <f>SUM(ImplementationTable[[#This Row],['# of Refugees (registered/pending) ]:['# of Vulnerable Lebanese Hosts ]])</f>
        <v>0</v>
      </c>
      <c r="Q1396" s="57"/>
      <c r="R1396" s="57"/>
      <c r="S1396" s="69"/>
      <c r="T1396" s="58"/>
      <c r="U1396" s="58"/>
      <c r="V1396" s="85">
        <f>SUM(ImplementationTable[[#This Row],['# of Refugees (registered/pending) 2]:['# of Vulnerable Lebanese Hosts 6]])</f>
        <v>0</v>
      </c>
      <c r="W1396" s="81"/>
      <c r="X1396" s="81"/>
      <c r="Y1396" s="81"/>
      <c r="Z1396" s="58"/>
      <c r="AA1396"/>
      <c r="AB1396" s="8"/>
    </row>
    <row r="1397" spans="1:28" ht="30" customHeight="1" x14ac:dyDescent="0.25">
      <c r="A1397" s="54"/>
      <c r="B1397" s="54"/>
      <c r="C1397" s="93"/>
      <c r="D1397" s="54"/>
      <c r="E1397" s="55"/>
      <c r="F1397" s="56"/>
      <c r="G1397" s="88"/>
      <c r="H1397" s="89"/>
      <c r="I1397" s="54"/>
      <c r="J1397" s="89"/>
      <c r="K1397" s="89"/>
      <c r="L1397" s="89"/>
      <c r="M1397" s="89"/>
      <c r="N1397" s="89"/>
      <c r="O1397" s="89"/>
      <c r="P1397" s="89">
        <f>SUM(ImplementationTable[[#This Row],['# of Refugees (registered/pending) ]:['# of Vulnerable Lebanese Hosts ]])</f>
        <v>0</v>
      </c>
      <c r="Q1397" s="57"/>
      <c r="R1397" s="57"/>
      <c r="S1397" s="69"/>
      <c r="T1397" s="58"/>
      <c r="U1397" s="58"/>
      <c r="V1397" s="85">
        <f>SUM(ImplementationTable[[#This Row],['# of Refugees (registered/pending) 2]:['# of Vulnerable Lebanese Hosts 6]])</f>
        <v>0</v>
      </c>
      <c r="W1397" s="81"/>
      <c r="X1397" s="81"/>
      <c r="Y1397" s="81"/>
      <c r="Z1397" s="58"/>
      <c r="AA1397"/>
      <c r="AB1397" s="8"/>
    </row>
    <row r="1398" spans="1:28" ht="30" customHeight="1" x14ac:dyDescent="0.25">
      <c r="A1398" s="54"/>
      <c r="B1398" s="54"/>
      <c r="C1398" s="93"/>
      <c r="D1398" s="54"/>
      <c r="E1398" s="55"/>
      <c r="F1398" s="56"/>
      <c r="G1398" s="88"/>
      <c r="H1398" s="89"/>
      <c r="I1398" s="54"/>
      <c r="J1398" s="89"/>
      <c r="K1398" s="89"/>
      <c r="L1398" s="89"/>
      <c r="M1398" s="89"/>
      <c r="N1398" s="89"/>
      <c r="O1398" s="89"/>
      <c r="P1398" s="89">
        <f>SUM(ImplementationTable[[#This Row],['# of Refugees (registered/pending) ]:['# of Vulnerable Lebanese Hosts ]])</f>
        <v>0</v>
      </c>
      <c r="Q1398" s="57"/>
      <c r="R1398" s="57"/>
      <c r="S1398" s="69"/>
      <c r="T1398" s="58"/>
      <c r="U1398" s="58"/>
      <c r="V1398" s="85">
        <f>SUM(ImplementationTable[[#This Row],['# of Refugees (registered/pending) 2]:['# of Vulnerable Lebanese Hosts 6]])</f>
        <v>0</v>
      </c>
      <c r="W1398" s="81"/>
      <c r="X1398" s="81"/>
      <c r="Y1398" s="81"/>
      <c r="Z1398" s="58"/>
      <c r="AA1398"/>
      <c r="AB1398" s="8"/>
    </row>
    <row r="1399" spans="1:28" ht="30" customHeight="1" x14ac:dyDescent="0.25">
      <c r="A1399" s="54"/>
      <c r="B1399" s="54"/>
      <c r="C1399" s="93"/>
      <c r="D1399" s="54"/>
      <c r="E1399" s="55"/>
      <c r="F1399" s="56"/>
      <c r="G1399" s="88"/>
      <c r="H1399" s="89"/>
      <c r="I1399" s="54"/>
      <c r="J1399" s="89"/>
      <c r="K1399" s="89"/>
      <c r="L1399" s="89"/>
      <c r="M1399" s="89"/>
      <c r="N1399" s="89"/>
      <c r="O1399" s="89"/>
      <c r="P1399" s="89">
        <f>SUM(ImplementationTable[[#This Row],['# of Refugees (registered/pending) ]:['# of Vulnerable Lebanese Hosts ]])</f>
        <v>0</v>
      </c>
      <c r="Q1399" s="57"/>
      <c r="R1399" s="57"/>
      <c r="S1399" s="69"/>
      <c r="T1399" s="58"/>
      <c r="U1399" s="58"/>
      <c r="V1399" s="85">
        <f>SUM(ImplementationTable[[#This Row],['# of Refugees (registered/pending) 2]:['# of Vulnerable Lebanese Hosts 6]])</f>
        <v>0</v>
      </c>
      <c r="W1399" s="81"/>
      <c r="X1399" s="81"/>
      <c r="Y1399" s="81"/>
      <c r="Z1399" s="58"/>
      <c r="AA1399"/>
      <c r="AB1399" s="8"/>
    </row>
    <row r="1400" spans="1:28" ht="30" customHeight="1" x14ac:dyDescent="0.25">
      <c r="A1400" s="54"/>
      <c r="B1400" s="54"/>
      <c r="C1400" s="93"/>
      <c r="D1400" s="54"/>
      <c r="E1400" s="55"/>
      <c r="F1400" s="56"/>
      <c r="G1400" s="88"/>
      <c r="H1400" s="89"/>
      <c r="I1400" s="54"/>
      <c r="J1400" s="89"/>
      <c r="K1400" s="89"/>
      <c r="L1400" s="89"/>
      <c r="M1400" s="89"/>
      <c r="N1400" s="89"/>
      <c r="O1400" s="89"/>
      <c r="P1400" s="89">
        <f>SUM(ImplementationTable[[#This Row],['# of Refugees (registered/pending) ]:['# of Vulnerable Lebanese Hosts ]])</f>
        <v>0</v>
      </c>
      <c r="Q1400" s="57"/>
      <c r="R1400" s="57"/>
      <c r="S1400" s="69"/>
      <c r="T1400" s="58"/>
      <c r="U1400" s="58"/>
      <c r="V1400" s="85">
        <f>SUM(ImplementationTable[[#This Row],['# of Refugees (registered/pending) 2]:['# of Vulnerable Lebanese Hosts 6]])</f>
        <v>0</v>
      </c>
      <c r="W1400" s="81"/>
      <c r="X1400" s="81"/>
      <c r="Y1400" s="81"/>
      <c r="Z1400" s="58"/>
      <c r="AA1400"/>
      <c r="AB1400" s="8"/>
    </row>
    <row r="1401" spans="1:28" ht="30" customHeight="1" x14ac:dyDescent="0.25">
      <c r="A1401" s="54"/>
      <c r="B1401" s="54"/>
      <c r="C1401" s="93"/>
      <c r="D1401" s="54"/>
      <c r="E1401" s="55"/>
      <c r="F1401" s="56"/>
      <c r="G1401" s="88"/>
      <c r="H1401" s="89"/>
      <c r="I1401" s="54"/>
      <c r="J1401" s="89"/>
      <c r="K1401" s="89"/>
      <c r="L1401" s="89"/>
      <c r="M1401" s="89"/>
      <c r="N1401" s="89"/>
      <c r="O1401" s="89"/>
      <c r="P1401" s="89">
        <f>SUM(ImplementationTable[[#This Row],['# of Refugees (registered/pending) ]:['# of Vulnerable Lebanese Hosts ]])</f>
        <v>0</v>
      </c>
      <c r="Q1401" s="57"/>
      <c r="R1401" s="57"/>
      <c r="S1401" s="69"/>
      <c r="T1401" s="58"/>
      <c r="U1401" s="58"/>
      <c r="V1401" s="85">
        <f>SUM(ImplementationTable[[#This Row],['# of Refugees (registered/pending) 2]:['# of Vulnerable Lebanese Hosts 6]])</f>
        <v>0</v>
      </c>
      <c r="W1401" s="81"/>
      <c r="X1401" s="81"/>
      <c r="Y1401" s="81"/>
      <c r="Z1401" s="58"/>
      <c r="AA1401"/>
      <c r="AB1401" s="8"/>
    </row>
    <row r="1402" spans="1:28" ht="30" customHeight="1" x14ac:dyDescent="0.25">
      <c r="A1402" s="54"/>
      <c r="B1402" s="54"/>
      <c r="C1402" s="93"/>
      <c r="D1402" s="54"/>
      <c r="E1402" s="55"/>
      <c r="F1402" s="56"/>
      <c r="G1402" s="88"/>
      <c r="H1402" s="89"/>
      <c r="I1402" s="54"/>
      <c r="J1402" s="89"/>
      <c r="K1402" s="89"/>
      <c r="L1402" s="89"/>
      <c r="M1402" s="89"/>
      <c r="N1402" s="89"/>
      <c r="O1402" s="89"/>
      <c r="P1402" s="89">
        <f>SUM(ImplementationTable[[#This Row],['# of Refugees (registered/pending) ]:['# of Vulnerable Lebanese Hosts ]])</f>
        <v>0</v>
      </c>
      <c r="Q1402" s="57"/>
      <c r="R1402" s="57"/>
      <c r="S1402" s="69"/>
      <c r="T1402" s="58"/>
      <c r="U1402" s="58"/>
      <c r="V1402" s="85">
        <f>SUM(ImplementationTable[[#This Row],['# of Refugees (registered/pending) 2]:['# of Vulnerable Lebanese Hosts 6]])</f>
        <v>0</v>
      </c>
      <c r="W1402" s="81"/>
      <c r="X1402" s="81"/>
      <c r="Y1402" s="81"/>
      <c r="Z1402" s="58"/>
      <c r="AA1402"/>
      <c r="AB1402" s="8"/>
    </row>
    <row r="1403" spans="1:28" ht="30" customHeight="1" x14ac:dyDescent="0.25">
      <c r="A1403" s="54"/>
      <c r="B1403" s="54"/>
      <c r="C1403" s="93"/>
      <c r="D1403" s="54"/>
      <c r="E1403" s="55"/>
      <c r="F1403" s="56"/>
      <c r="G1403" s="88"/>
      <c r="H1403" s="89"/>
      <c r="I1403" s="54"/>
      <c r="J1403" s="89"/>
      <c r="K1403" s="89"/>
      <c r="L1403" s="89"/>
      <c r="M1403" s="89"/>
      <c r="N1403" s="89"/>
      <c r="O1403" s="89"/>
      <c r="P1403" s="89">
        <f>SUM(ImplementationTable[[#This Row],['# of Refugees (registered/pending) ]:['# of Vulnerable Lebanese Hosts ]])</f>
        <v>0</v>
      </c>
      <c r="Q1403" s="57"/>
      <c r="R1403" s="57"/>
      <c r="S1403" s="69"/>
      <c r="T1403" s="58"/>
      <c r="U1403" s="58"/>
      <c r="V1403" s="85">
        <f>SUM(ImplementationTable[[#This Row],['# of Refugees (registered/pending) 2]:['# of Vulnerable Lebanese Hosts 6]])</f>
        <v>0</v>
      </c>
      <c r="W1403" s="81"/>
      <c r="X1403" s="81"/>
      <c r="Y1403" s="81"/>
      <c r="Z1403" s="58"/>
      <c r="AA1403"/>
      <c r="AB1403" s="8"/>
    </row>
    <row r="1404" spans="1:28" ht="30" customHeight="1" x14ac:dyDescent="0.25">
      <c r="A1404" s="54"/>
      <c r="B1404" s="54"/>
      <c r="C1404" s="93"/>
      <c r="D1404" s="54"/>
      <c r="E1404" s="55"/>
      <c r="F1404" s="56"/>
      <c r="G1404" s="88"/>
      <c r="H1404" s="89"/>
      <c r="I1404" s="54"/>
      <c r="J1404" s="89"/>
      <c r="K1404" s="89"/>
      <c r="L1404" s="89"/>
      <c r="M1404" s="89"/>
      <c r="N1404" s="89"/>
      <c r="O1404" s="89"/>
      <c r="P1404" s="89">
        <f>SUM(ImplementationTable[[#This Row],['# of Refugees (registered/pending) ]:['# of Vulnerable Lebanese Hosts ]])</f>
        <v>0</v>
      </c>
      <c r="Q1404" s="57"/>
      <c r="R1404" s="57"/>
      <c r="S1404" s="69"/>
      <c r="T1404" s="58"/>
      <c r="U1404" s="58"/>
      <c r="V1404" s="85">
        <f>SUM(ImplementationTable[[#This Row],['# of Refugees (registered/pending) 2]:['# of Vulnerable Lebanese Hosts 6]])</f>
        <v>0</v>
      </c>
      <c r="W1404" s="81"/>
      <c r="X1404" s="81"/>
      <c r="Y1404" s="81"/>
      <c r="Z1404" s="58"/>
      <c r="AA1404"/>
      <c r="AB1404" s="8"/>
    </row>
    <row r="1405" spans="1:28" ht="30" customHeight="1" x14ac:dyDescent="0.25">
      <c r="A1405" s="54"/>
      <c r="B1405" s="54"/>
      <c r="C1405" s="93"/>
      <c r="D1405" s="54"/>
      <c r="E1405" s="55"/>
      <c r="F1405" s="56"/>
      <c r="G1405" s="88"/>
      <c r="H1405" s="89"/>
      <c r="I1405" s="54"/>
      <c r="J1405" s="89"/>
      <c r="K1405" s="89"/>
      <c r="L1405" s="89"/>
      <c r="M1405" s="89"/>
      <c r="N1405" s="89"/>
      <c r="O1405" s="89"/>
      <c r="P1405" s="89">
        <f>SUM(ImplementationTable[[#This Row],['# of Refugees (registered/pending) ]:['# of Vulnerable Lebanese Hosts ]])</f>
        <v>0</v>
      </c>
      <c r="Q1405" s="57"/>
      <c r="R1405" s="57"/>
      <c r="S1405" s="69"/>
      <c r="T1405" s="58"/>
      <c r="U1405" s="58"/>
      <c r="V1405" s="85">
        <f>SUM(ImplementationTable[[#This Row],['# of Refugees (registered/pending) 2]:['# of Vulnerable Lebanese Hosts 6]])</f>
        <v>0</v>
      </c>
      <c r="W1405" s="81"/>
      <c r="X1405" s="81"/>
      <c r="Y1405" s="81"/>
      <c r="Z1405" s="58"/>
      <c r="AA1405"/>
      <c r="AB1405" s="8"/>
    </row>
    <row r="1406" spans="1:28" ht="30" customHeight="1" x14ac:dyDescent="0.25">
      <c r="A1406" s="54"/>
      <c r="B1406" s="54"/>
      <c r="C1406" s="93"/>
      <c r="D1406" s="54"/>
      <c r="E1406" s="55"/>
      <c r="F1406" s="56"/>
      <c r="G1406" s="88"/>
      <c r="H1406" s="89"/>
      <c r="I1406" s="54"/>
      <c r="J1406" s="89"/>
      <c r="K1406" s="89"/>
      <c r="L1406" s="89"/>
      <c r="M1406" s="89"/>
      <c r="N1406" s="89"/>
      <c r="O1406" s="89"/>
      <c r="P1406" s="89">
        <f>SUM(ImplementationTable[[#This Row],['# of Refugees (registered/pending) ]:['# of Vulnerable Lebanese Hosts ]])</f>
        <v>0</v>
      </c>
      <c r="Q1406" s="57"/>
      <c r="R1406" s="57"/>
      <c r="S1406" s="69"/>
      <c r="T1406" s="58"/>
      <c r="U1406" s="58"/>
      <c r="V1406" s="85">
        <f>SUM(ImplementationTable[[#This Row],['# of Refugees (registered/pending) 2]:['# of Vulnerable Lebanese Hosts 6]])</f>
        <v>0</v>
      </c>
      <c r="W1406" s="81"/>
      <c r="X1406" s="81"/>
      <c r="Y1406" s="81"/>
      <c r="Z1406" s="58"/>
      <c r="AA1406"/>
      <c r="AB1406" s="8"/>
    </row>
    <row r="1407" spans="1:28" ht="30" customHeight="1" x14ac:dyDescent="0.25">
      <c r="A1407" s="54"/>
      <c r="B1407" s="54"/>
      <c r="C1407" s="93"/>
      <c r="D1407" s="54"/>
      <c r="E1407" s="55"/>
      <c r="F1407" s="56"/>
      <c r="G1407" s="88"/>
      <c r="H1407" s="89"/>
      <c r="I1407" s="54"/>
      <c r="J1407" s="89"/>
      <c r="K1407" s="89"/>
      <c r="L1407" s="89"/>
      <c r="M1407" s="89"/>
      <c r="N1407" s="89"/>
      <c r="O1407" s="89"/>
      <c r="P1407" s="89">
        <f>SUM(ImplementationTable[[#This Row],['# of Refugees (registered/pending) ]:['# of Vulnerable Lebanese Hosts ]])</f>
        <v>0</v>
      </c>
      <c r="Q1407" s="57"/>
      <c r="R1407" s="57"/>
      <c r="S1407" s="69"/>
      <c r="T1407" s="58"/>
      <c r="U1407" s="58"/>
      <c r="V1407" s="85">
        <f>SUM(ImplementationTable[[#This Row],['# of Refugees (registered/pending) 2]:['# of Vulnerable Lebanese Hosts 6]])</f>
        <v>0</v>
      </c>
      <c r="W1407" s="81"/>
      <c r="X1407" s="81"/>
      <c r="Y1407" s="81"/>
      <c r="Z1407" s="58"/>
      <c r="AA1407"/>
      <c r="AB1407" s="8"/>
    </row>
    <row r="1408" spans="1:28" ht="30" customHeight="1" x14ac:dyDescent="0.25">
      <c r="A1408" s="54"/>
      <c r="B1408" s="54"/>
      <c r="C1408" s="93"/>
      <c r="D1408" s="54"/>
      <c r="E1408" s="55"/>
      <c r="F1408" s="56"/>
      <c r="G1408" s="88"/>
      <c r="H1408" s="89"/>
      <c r="I1408" s="54"/>
      <c r="J1408" s="89"/>
      <c r="K1408" s="89"/>
      <c r="L1408" s="89"/>
      <c r="M1408" s="89"/>
      <c r="N1408" s="89"/>
      <c r="O1408" s="89"/>
      <c r="P1408" s="89">
        <f>SUM(ImplementationTable[[#This Row],['# of Refugees (registered/pending) ]:['# of Vulnerable Lebanese Hosts ]])</f>
        <v>0</v>
      </c>
      <c r="Q1408" s="57"/>
      <c r="R1408" s="57"/>
      <c r="S1408" s="69"/>
      <c r="T1408" s="58"/>
      <c r="U1408" s="58"/>
      <c r="V1408" s="85">
        <f>SUM(ImplementationTable[[#This Row],['# of Refugees (registered/pending) 2]:['# of Vulnerable Lebanese Hosts 6]])</f>
        <v>0</v>
      </c>
      <c r="W1408" s="81"/>
      <c r="X1408" s="81"/>
      <c r="Y1408" s="81"/>
      <c r="Z1408" s="58"/>
      <c r="AA1408"/>
      <c r="AB1408" s="8"/>
    </row>
    <row r="1409" spans="1:28" ht="30" customHeight="1" x14ac:dyDescent="0.25">
      <c r="A1409" s="54"/>
      <c r="B1409" s="54"/>
      <c r="C1409" s="93"/>
      <c r="D1409" s="54"/>
      <c r="E1409" s="55"/>
      <c r="F1409" s="56"/>
      <c r="G1409" s="88"/>
      <c r="H1409" s="89"/>
      <c r="I1409" s="54"/>
      <c r="J1409" s="89"/>
      <c r="K1409" s="89"/>
      <c r="L1409" s="89"/>
      <c r="M1409" s="89"/>
      <c r="N1409" s="89"/>
      <c r="O1409" s="89"/>
      <c r="P1409" s="89">
        <f>SUM(ImplementationTable[[#This Row],['# of Refugees (registered/pending) ]:['# of Vulnerable Lebanese Hosts ]])</f>
        <v>0</v>
      </c>
      <c r="Q1409" s="57"/>
      <c r="R1409" s="57"/>
      <c r="S1409" s="69"/>
      <c r="T1409" s="58"/>
      <c r="U1409" s="58"/>
      <c r="V1409" s="85">
        <f>SUM(ImplementationTable[[#This Row],['# of Refugees (registered/pending) 2]:['# of Vulnerable Lebanese Hosts 6]])</f>
        <v>0</v>
      </c>
      <c r="W1409" s="81"/>
      <c r="X1409" s="81"/>
      <c r="Y1409" s="81"/>
      <c r="Z1409" s="58"/>
      <c r="AA1409"/>
      <c r="AB1409" s="8"/>
    </row>
    <row r="1410" spans="1:28" ht="30" customHeight="1" x14ac:dyDescent="0.25">
      <c r="A1410" s="54"/>
      <c r="B1410" s="54"/>
      <c r="C1410" s="93"/>
      <c r="D1410" s="54"/>
      <c r="E1410" s="55"/>
      <c r="F1410" s="56"/>
      <c r="G1410" s="88"/>
      <c r="H1410" s="89"/>
      <c r="I1410" s="54"/>
      <c r="J1410" s="89"/>
      <c r="K1410" s="89"/>
      <c r="L1410" s="89"/>
      <c r="M1410" s="89"/>
      <c r="N1410" s="89"/>
      <c r="O1410" s="89"/>
      <c r="P1410" s="89">
        <f>SUM(ImplementationTable[[#This Row],['# of Refugees (registered/pending) ]:['# of Vulnerable Lebanese Hosts ]])</f>
        <v>0</v>
      </c>
      <c r="Q1410" s="57"/>
      <c r="R1410" s="57"/>
      <c r="S1410" s="69"/>
      <c r="T1410" s="58"/>
      <c r="U1410" s="58"/>
      <c r="V1410" s="85">
        <f>SUM(ImplementationTable[[#This Row],['# of Refugees (registered/pending) 2]:['# of Vulnerable Lebanese Hosts 6]])</f>
        <v>0</v>
      </c>
      <c r="W1410" s="81"/>
      <c r="X1410" s="81"/>
      <c r="Y1410" s="81"/>
      <c r="Z1410" s="58"/>
      <c r="AA1410"/>
      <c r="AB1410" s="8"/>
    </row>
    <row r="1411" spans="1:28" ht="30" customHeight="1" x14ac:dyDescent="0.25">
      <c r="A1411" s="54"/>
      <c r="B1411" s="54"/>
      <c r="C1411" s="93"/>
      <c r="D1411" s="54"/>
      <c r="E1411" s="55"/>
      <c r="F1411" s="56"/>
      <c r="G1411" s="88"/>
      <c r="H1411" s="89"/>
      <c r="I1411" s="54"/>
      <c r="J1411" s="89"/>
      <c r="K1411" s="89"/>
      <c r="L1411" s="89"/>
      <c r="M1411" s="89"/>
      <c r="N1411" s="89"/>
      <c r="O1411" s="89"/>
      <c r="P1411" s="89">
        <f>SUM(ImplementationTable[[#This Row],['# of Refugees (registered/pending) ]:['# of Vulnerable Lebanese Hosts ]])</f>
        <v>0</v>
      </c>
      <c r="Q1411" s="57"/>
      <c r="R1411" s="57"/>
      <c r="S1411" s="69"/>
      <c r="T1411" s="58"/>
      <c r="U1411" s="58"/>
      <c r="V1411" s="85">
        <f>SUM(ImplementationTable[[#This Row],['# of Refugees (registered/pending) 2]:['# of Vulnerable Lebanese Hosts 6]])</f>
        <v>0</v>
      </c>
      <c r="W1411" s="81"/>
      <c r="X1411" s="81"/>
      <c r="Y1411" s="81"/>
      <c r="Z1411" s="58"/>
      <c r="AA1411"/>
      <c r="AB1411" s="8"/>
    </row>
    <row r="1412" spans="1:28" ht="30" customHeight="1" x14ac:dyDescent="0.25">
      <c r="A1412" s="54"/>
      <c r="B1412" s="54"/>
      <c r="C1412" s="93"/>
      <c r="D1412" s="54"/>
      <c r="E1412" s="55"/>
      <c r="F1412" s="56"/>
      <c r="G1412" s="88"/>
      <c r="H1412" s="89"/>
      <c r="I1412" s="54"/>
      <c r="J1412" s="89"/>
      <c r="K1412" s="89"/>
      <c r="L1412" s="89"/>
      <c r="M1412" s="89"/>
      <c r="N1412" s="89"/>
      <c r="O1412" s="89"/>
      <c r="P1412" s="89">
        <f>SUM(ImplementationTable[[#This Row],['# of Refugees (registered/pending) ]:['# of Vulnerable Lebanese Hosts ]])</f>
        <v>0</v>
      </c>
      <c r="Q1412" s="57"/>
      <c r="R1412" s="57"/>
      <c r="S1412" s="69"/>
      <c r="T1412" s="58"/>
      <c r="U1412" s="58"/>
      <c r="V1412" s="85">
        <f>SUM(ImplementationTable[[#This Row],['# of Refugees (registered/pending) 2]:['# of Vulnerable Lebanese Hosts 6]])</f>
        <v>0</v>
      </c>
      <c r="W1412" s="81"/>
      <c r="X1412" s="81"/>
      <c r="Y1412" s="81"/>
      <c r="Z1412" s="58"/>
      <c r="AA1412"/>
      <c r="AB1412" s="8"/>
    </row>
    <row r="1413" spans="1:28" ht="30" customHeight="1" x14ac:dyDescent="0.25">
      <c r="A1413" s="54"/>
      <c r="B1413" s="54"/>
      <c r="C1413" s="93"/>
      <c r="D1413" s="54"/>
      <c r="E1413" s="55"/>
      <c r="F1413" s="56"/>
      <c r="G1413" s="88"/>
      <c r="H1413" s="89"/>
      <c r="I1413" s="54"/>
      <c r="J1413" s="89"/>
      <c r="K1413" s="89"/>
      <c r="L1413" s="89"/>
      <c r="M1413" s="89"/>
      <c r="N1413" s="89"/>
      <c r="O1413" s="89"/>
      <c r="P1413" s="89">
        <f>SUM(ImplementationTable[[#This Row],['# of Refugees (registered/pending) ]:['# of Vulnerable Lebanese Hosts ]])</f>
        <v>0</v>
      </c>
      <c r="Q1413" s="57"/>
      <c r="R1413" s="57"/>
      <c r="S1413" s="69"/>
      <c r="T1413" s="58"/>
      <c r="U1413" s="58"/>
      <c r="V1413" s="85">
        <f>SUM(ImplementationTable[[#This Row],['# of Refugees (registered/pending) 2]:['# of Vulnerable Lebanese Hosts 6]])</f>
        <v>0</v>
      </c>
      <c r="W1413" s="81"/>
      <c r="X1413" s="81"/>
      <c r="Y1413" s="81"/>
      <c r="Z1413" s="58"/>
      <c r="AA1413"/>
      <c r="AB1413" s="8"/>
    </row>
    <row r="1414" spans="1:28" ht="30" customHeight="1" x14ac:dyDescent="0.25">
      <c r="A1414" s="54"/>
      <c r="B1414" s="54"/>
      <c r="C1414" s="93"/>
      <c r="D1414" s="54"/>
      <c r="E1414" s="55"/>
      <c r="F1414" s="56"/>
      <c r="G1414" s="88"/>
      <c r="H1414" s="89"/>
      <c r="I1414" s="54"/>
      <c r="J1414" s="89"/>
      <c r="K1414" s="89"/>
      <c r="L1414" s="89"/>
      <c r="M1414" s="89"/>
      <c r="N1414" s="89"/>
      <c r="O1414" s="89"/>
      <c r="P1414" s="89">
        <f>SUM(ImplementationTable[[#This Row],['# of Refugees (registered/pending) ]:['# of Vulnerable Lebanese Hosts ]])</f>
        <v>0</v>
      </c>
      <c r="Q1414" s="57"/>
      <c r="R1414" s="57"/>
      <c r="S1414" s="69"/>
      <c r="T1414" s="58"/>
      <c r="U1414" s="58"/>
      <c r="V1414" s="85">
        <f>SUM(ImplementationTable[[#This Row],['# of Refugees (registered/pending) 2]:['# of Vulnerable Lebanese Hosts 6]])</f>
        <v>0</v>
      </c>
      <c r="W1414" s="81"/>
      <c r="X1414" s="81"/>
      <c r="Y1414" s="81"/>
      <c r="Z1414" s="58"/>
      <c r="AA1414"/>
      <c r="AB1414" s="8"/>
    </row>
    <row r="1415" spans="1:28" ht="30" customHeight="1" x14ac:dyDescent="0.25">
      <c r="A1415" s="54"/>
      <c r="B1415" s="54"/>
      <c r="C1415" s="93"/>
      <c r="D1415" s="54"/>
      <c r="E1415" s="55"/>
      <c r="F1415" s="56"/>
      <c r="G1415" s="88"/>
      <c r="H1415" s="89"/>
      <c r="I1415" s="54"/>
      <c r="J1415" s="89"/>
      <c r="K1415" s="89"/>
      <c r="L1415" s="89"/>
      <c r="M1415" s="89"/>
      <c r="N1415" s="89"/>
      <c r="O1415" s="89"/>
      <c r="P1415" s="89">
        <f>SUM(ImplementationTable[[#This Row],['# of Refugees (registered/pending) ]:['# of Vulnerable Lebanese Hosts ]])</f>
        <v>0</v>
      </c>
      <c r="Q1415" s="57"/>
      <c r="R1415" s="57"/>
      <c r="S1415" s="69"/>
      <c r="T1415" s="58"/>
      <c r="U1415" s="58"/>
      <c r="V1415" s="85">
        <f>SUM(ImplementationTable[[#This Row],['# of Refugees (registered/pending) 2]:['# of Vulnerable Lebanese Hosts 6]])</f>
        <v>0</v>
      </c>
      <c r="W1415" s="81"/>
      <c r="X1415" s="81"/>
      <c r="Y1415" s="81"/>
      <c r="Z1415" s="58"/>
      <c r="AA1415"/>
      <c r="AB1415" s="8"/>
    </row>
    <row r="1416" spans="1:28" ht="30" customHeight="1" x14ac:dyDescent="0.25">
      <c r="A1416" s="54"/>
      <c r="B1416" s="54"/>
      <c r="C1416" s="93"/>
      <c r="D1416" s="54"/>
      <c r="E1416" s="55"/>
      <c r="F1416" s="56"/>
      <c r="G1416" s="88"/>
      <c r="H1416" s="89"/>
      <c r="I1416" s="54"/>
      <c r="J1416" s="89"/>
      <c r="K1416" s="89"/>
      <c r="L1416" s="89"/>
      <c r="M1416" s="89"/>
      <c r="N1416" s="89"/>
      <c r="O1416" s="89"/>
      <c r="P1416" s="89">
        <f>SUM(ImplementationTable[[#This Row],['# of Refugees (registered/pending) ]:['# of Vulnerable Lebanese Hosts ]])</f>
        <v>0</v>
      </c>
      <c r="Q1416" s="57"/>
      <c r="R1416" s="57"/>
      <c r="S1416" s="69"/>
      <c r="T1416" s="58"/>
      <c r="U1416" s="58"/>
      <c r="V1416" s="85">
        <f>SUM(ImplementationTable[[#This Row],['# of Refugees (registered/pending) 2]:['# of Vulnerable Lebanese Hosts 6]])</f>
        <v>0</v>
      </c>
      <c r="W1416" s="81"/>
      <c r="X1416" s="81"/>
      <c r="Y1416" s="81"/>
      <c r="Z1416" s="58"/>
      <c r="AA1416"/>
      <c r="AB1416" s="8"/>
    </row>
    <row r="1417" spans="1:28" ht="30" customHeight="1" x14ac:dyDescent="0.25">
      <c r="A1417" s="54"/>
      <c r="B1417" s="54"/>
      <c r="C1417" s="93"/>
      <c r="D1417" s="54"/>
      <c r="E1417" s="55"/>
      <c r="F1417" s="56"/>
      <c r="G1417" s="88"/>
      <c r="H1417" s="89"/>
      <c r="I1417" s="54"/>
      <c r="J1417" s="89"/>
      <c r="K1417" s="89"/>
      <c r="L1417" s="89"/>
      <c r="M1417" s="89"/>
      <c r="N1417" s="89"/>
      <c r="O1417" s="89"/>
      <c r="P1417" s="89">
        <f>SUM(ImplementationTable[[#This Row],['# of Refugees (registered/pending) ]:['# of Vulnerable Lebanese Hosts ]])</f>
        <v>0</v>
      </c>
      <c r="Q1417" s="57"/>
      <c r="R1417" s="57"/>
      <c r="S1417" s="69"/>
      <c r="T1417" s="58"/>
      <c r="U1417" s="58"/>
      <c r="V1417" s="85">
        <f>SUM(ImplementationTable[[#This Row],['# of Refugees (registered/pending) 2]:['# of Vulnerable Lebanese Hosts 6]])</f>
        <v>0</v>
      </c>
      <c r="W1417" s="81"/>
      <c r="X1417" s="81"/>
      <c r="Y1417" s="81"/>
      <c r="Z1417" s="58"/>
      <c r="AA1417"/>
      <c r="AB1417" s="8"/>
    </row>
    <row r="1418" spans="1:28" ht="30" customHeight="1" x14ac:dyDescent="0.25">
      <c r="A1418" s="54"/>
      <c r="B1418" s="54"/>
      <c r="C1418" s="93"/>
      <c r="D1418" s="54"/>
      <c r="E1418" s="55"/>
      <c r="F1418" s="56"/>
      <c r="G1418" s="88"/>
      <c r="H1418" s="89"/>
      <c r="I1418" s="54"/>
      <c r="J1418" s="89"/>
      <c r="K1418" s="89"/>
      <c r="L1418" s="89"/>
      <c r="M1418" s="89"/>
      <c r="N1418" s="89"/>
      <c r="O1418" s="89"/>
      <c r="P1418" s="89">
        <f>SUM(ImplementationTable[[#This Row],['# of Refugees (registered/pending) ]:['# of Vulnerable Lebanese Hosts ]])</f>
        <v>0</v>
      </c>
      <c r="Q1418" s="57"/>
      <c r="R1418" s="57"/>
      <c r="S1418" s="69"/>
      <c r="T1418" s="58"/>
      <c r="U1418" s="58"/>
      <c r="V1418" s="85">
        <f>SUM(ImplementationTable[[#This Row],['# of Refugees (registered/pending) 2]:['# of Vulnerable Lebanese Hosts 6]])</f>
        <v>0</v>
      </c>
      <c r="W1418" s="81"/>
      <c r="X1418" s="81"/>
      <c r="Y1418" s="81"/>
      <c r="Z1418" s="58"/>
      <c r="AA1418"/>
      <c r="AB1418" s="8"/>
    </row>
    <row r="1419" spans="1:28" ht="30" customHeight="1" x14ac:dyDescent="0.25">
      <c r="A1419" s="54"/>
      <c r="B1419" s="54"/>
      <c r="C1419" s="93"/>
      <c r="D1419" s="54"/>
      <c r="E1419" s="55"/>
      <c r="F1419" s="56"/>
      <c r="G1419" s="88"/>
      <c r="H1419" s="89"/>
      <c r="I1419" s="54"/>
      <c r="J1419" s="89"/>
      <c r="K1419" s="89"/>
      <c r="L1419" s="89"/>
      <c r="M1419" s="89"/>
      <c r="N1419" s="89"/>
      <c r="O1419" s="89"/>
      <c r="P1419" s="89">
        <f>SUM(ImplementationTable[[#This Row],['# of Refugees (registered/pending) ]:['# of Vulnerable Lebanese Hosts ]])</f>
        <v>0</v>
      </c>
      <c r="Q1419" s="57"/>
      <c r="R1419" s="57"/>
      <c r="S1419" s="69"/>
      <c r="T1419" s="58"/>
      <c r="U1419" s="58"/>
      <c r="V1419" s="85">
        <f>SUM(ImplementationTable[[#This Row],['# of Refugees (registered/pending) 2]:['# of Vulnerable Lebanese Hosts 6]])</f>
        <v>0</v>
      </c>
      <c r="W1419" s="81"/>
      <c r="X1419" s="81"/>
      <c r="Y1419" s="81"/>
      <c r="Z1419" s="58"/>
      <c r="AA1419"/>
      <c r="AB1419" s="8"/>
    </row>
    <row r="1420" spans="1:28" ht="30" customHeight="1" x14ac:dyDescent="0.25">
      <c r="A1420" s="54"/>
      <c r="B1420" s="54"/>
      <c r="C1420" s="93"/>
      <c r="D1420" s="54"/>
      <c r="E1420" s="55"/>
      <c r="F1420" s="56"/>
      <c r="G1420" s="88"/>
      <c r="H1420" s="89"/>
      <c r="I1420" s="54"/>
      <c r="J1420" s="89"/>
      <c r="K1420" s="89"/>
      <c r="L1420" s="89"/>
      <c r="M1420" s="89"/>
      <c r="N1420" s="89"/>
      <c r="O1420" s="89"/>
      <c r="P1420" s="89">
        <f>SUM(ImplementationTable[[#This Row],['# of Refugees (registered/pending) ]:['# of Vulnerable Lebanese Hosts ]])</f>
        <v>0</v>
      </c>
      <c r="Q1420" s="57"/>
      <c r="R1420" s="57"/>
      <c r="S1420" s="69"/>
      <c r="T1420" s="58"/>
      <c r="U1420" s="58"/>
      <c r="V1420" s="85">
        <f>SUM(ImplementationTable[[#This Row],['# of Refugees (registered/pending) 2]:['# of Vulnerable Lebanese Hosts 6]])</f>
        <v>0</v>
      </c>
      <c r="W1420" s="81"/>
      <c r="X1420" s="81"/>
      <c r="Y1420" s="81"/>
      <c r="Z1420" s="58"/>
      <c r="AA1420"/>
      <c r="AB1420" s="8"/>
    </row>
    <row r="1421" spans="1:28" ht="30" customHeight="1" x14ac:dyDescent="0.25">
      <c r="A1421" s="54"/>
      <c r="B1421" s="54"/>
      <c r="C1421" s="93"/>
      <c r="D1421" s="54"/>
      <c r="E1421" s="55"/>
      <c r="F1421" s="56"/>
      <c r="G1421" s="88"/>
      <c r="H1421" s="89"/>
      <c r="I1421" s="54"/>
      <c r="J1421" s="89"/>
      <c r="K1421" s="89"/>
      <c r="L1421" s="89"/>
      <c r="M1421" s="89"/>
      <c r="N1421" s="89"/>
      <c r="O1421" s="89"/>
      <c r="P1421" s="89">
        <f>SUM(ImplementationTable[[#This Row],['# of Refugees (registered/pending) ]:['# of Vulnerable Lebanese Hosts ]])</f>
        <v>0</v>
      </c>
      <c r="Q1421" s="57"/>
      <c r="R1421" s="57"/>
      <c r="S1421" s="69"/>
      <c r="T1421" s="58"/>
      <c r="U1421" s="58"/>
      <c r="V1421" s="85">
        <f>SUM(ImplementationTable[[#This Row],['# of Refugees (registered/pending) 2]:['# of Vulnerable Lebanese Hosts 6]])</f>
        <v>0</v>
      </c>
      <c r="W1421" s="81"/>
      <c r="X1421" s="81"/>
      <c r="Y1421" s="81"/>
      <c r="Z1421" s="58"/>
      <c r="AA1421"/>
      <c r="AB1421" s="8"/>
    </row>
    <row r="1422" spans="1:28" ht="30" customHeight="1" x14ac:dyDescent="0.25">
      <c r="A1422" s="54"/>
      <c r="B1422" s="54"/>
      <c r="C1422" s="93"/>
      <c r="D1422" s="54"/>
      <c r="E1422" s="55"/>
      <c r="F1422" s="56"/>
      <c r="G1422" s="88"/>
      <c r="H1422" s="89"/>
      <c r="I1422" s="54"/>
      <c r="J1422" s="89"/>
      <c r="K1422" s="89"/>
      <c r="L1422" s="89"/>
      <c r="M1422" s="89"/>
      <c r="N1422" s="89"/>
      <c r="O1422" s="89"/>
      <c r="P1422" s="89">
        <f>SUM(ImplementationTable[[#This Row],['# of Refugees (registered/pending) ]:['# of Vulnerable Lebanese Hosts ]])</f>
        <v>0</v>
      </c>
      <c r="Q1422" s="57"/>
      <c r="R1422" s="57"/>
      <c r="S1422" s="69"/>
      <c r="T1422" s="58"/>
      <c r="U1422" s="58"/>
      <c r="V1422" s="85">
        <f>SUM(ImplementationTable[[#This Row],['# of Refugees (registered/pending) 2]:['# of Vulnerable Lebanese Hosts 6]])</f>
        <v>0</v>
      </c>
      <c r="W1422" s="81"/>
      <c r="X1422" s="81"/>
      <c r="Y1422" s="81"/>
      <c r="Z1422" s="58"/>
      <c r="AA1422"/>
      <c r="AB1422" s="8"/>
    </row>
    <row r="1423" spans="1:28" ht="30" customHeight="1" x14ac:dyDescent="0.25">
      <c r="A1423" s="54"/>
      <c r="B1423" s="54"/>
      <c r="C1423" s="93"/>
      <c r="D1423" s="54"/>
      <c r="E1423" s="55"/>
      <c r="F1423" s="56"/>
      <c r="G1423" s="88"/>
      <c r="H1423" s="89"/>
      <c r="I1423" s="54"/>
      <c r="J1423" s="89"/>
      <c r="K1423" s="89"/>
      <c r="L1423" s="89"/>
      <c r="M1423" s="89"/>
      <c r="N1423" s="89"/>
      <c r="O1423" s="89"/>
      <c r="P1423" s="89">
        <f>SUM(ImplementationTable[[#This Row],['# of Refugees (registered/pending) ]:['# of Vulnerable Lebanese Hosts ]])</f>
        <v>0</v>
      </c>
      <c r="Q1423" s="57"/>
      <c r="R1423" s="57"/>
      <c r="S1423" s="69"/>
      <c r="T1423" s="58"/>
      <c r="U1423" s="58"/>
      <c r="V1423" s="85">
        <f>SUM(ImplementationTable[[#This Row],['# of Refugees (registered/pending) 2]:['# of Vulnerable Lebanese Hosts 6]])</f>
        <v>0</v>
      </c>
      <c r="W1423" s="81"/>
      <c r="X1423" s="81"/>
      <c r="Y1423" s="81"/>
      <c r="Z1423" s="58"/>
      <c r="AA1423"/>
      <c r="AB1423" s="8"/>
    </row>
    <row r="1424" spans="1:28" ht="30" customHeight="1" x14ac:dyDescent="0.25">
      <c r="A1424" s="54"/>
      <c r="B1424" s="54"/>
      <c r="C1424" s="93"/>
      <c r="D1424" s="54"/>
      <c r="E1424" s="55"/>
      <c r="F1424" s="56"/>
      <c r="G1424" s="88"/>
      <c r="H1424" s="89"/>
      <c r="I1424" s="54"/>
      <c r="J1424" s="89"/>
      <c r="K1424" s="89"/>
      <c r="L1424" s="89"/>
      <c r="M1424" s="89"/>
      <c r="N1424" s="89"/>
      <c r="O1424" s="89"/>
      <c r="P1424" s="89">
        <f>SUM(ImplementationTable[[#This Row],['# of Refugees (registered/pending) ]:['# of Vulnerable Lebanese Hosts ]])</f>
        <v>0</v>
      </c>
      <c r="Q1424" s="57"/>
      <c r="R1424" s="57"/>
      <c r="S1424" s="69"/>
      <c r="T1424" s="58"/>
      <c r="U1424" s="58"/>
      <c r="V1424" s="85">
        <f>SUM(ImplementationTable[[#This Row],['# of Refugees (registered/pending) 2]:['# of Vulnerable Lebanese Hosts 6]])</f>
        <v>0</v>
      </c>
      <c r="W1424" s="81"/>
      <c r="X1424" s="81"/>
      <c r="Y1424" s="81"/>
      <c r="Z1424" s="58"/>
      <c r="AA1424"/>
      <c r="AB1424" s="8"/>
    </row>
    <row r="1425" spans="1:28" ht="30" customHeight="1" x14ac:dyDescent="0.25">
      <c r="A1425" s="54"/>
      <c r="B1425" s="54"/>
      <c r="C1425" s="93"/>
      <c r="D1425" s="54"/>
      <c r="E1425" s="55"/>
      <c r="F1425" s="56"/>
      <c r="G1425" s="88"/>
      <c r="H1425" s="89"/>
      <c r="I1425" s="54"/>
      <c r="J1425" s="89"/>
      <c r="K1425" s="89"/>
      <c r="L1425" s="89"/>
      <c r="M1425" s="89"/>
      <c r="N1425" s="89"/>
      <c r="O1425" s="89"/>
      <c r="P1425" s="89">
        <f>SUM(ImplementationTable[[#This Row],['# of Refugees (registered/pending) ]:['# of Vulnerable Lebanese Hosts ]])</f>
        <v>0</v>
      </c>
      <c r="Q1425" s="57"/>
      <c r="R1425" s="57"/>
      <c r="S1425" s="69"/>
      <c r="T1425" s="58"/>
      <c r="U1425" s="58"/>
      <c r="V1425" s="85">
        <f>SUM(ImplementationTable[[#This Row],['# of Refugees (registered/pending) 2]:['# of Vulnerable Lebanese Hosts 6]])</f>
        <v>0</v>
      </c>
      <c r="W1425" s="81"/>
      <c r="X1425" s="81"/>
      <c r="Y1425" s="81"/>
      <c r="Z1425" s="58"/>
      <c r="AA1425"/>
      <c r="AB1425" s="8"/>
    </row>
    <row r="1426" spans="1:28" ht="30" customHeight="1" x14ac:dyDescent="0.25">
      <c r="A1426" s="54"/>
      <c r="B1426" s="54"/>
      <c r="C1426" s="93"/>
      <c r="D1426" s="54"/>
      <c r="E1426" s="55"/>
      <c r="F1426" s="56"/>
      <c r="G1426" s="88"/>
      <c r="H1426" s="89"/>
      <c r="I1426" s="54"/>
      <c r="J1426" s="89"/>
      <c r="K1426" s="89"/>
      <c r="L1426" s="89"/>
      <c r="M1426" s="89"/>
      <c r="N1426" s="89"/>
      <c r="O1426" s="89"/>
      <c r="P1426" s="89">
        <f>SUM(ImplementationTable[[#This Row],['# of Refugees (registered/pending) ]:['# of Vulnerable Lebanese Hosts ]])</f>
        <v>0</v>
      </c>
      <c r="Q1426" s="57"/>
      <c r="R1426" s="57"/>
      <c r="S1426" s="69"/>
      <c r="T1426" s="58"/>
      <c r="U1426" s="58"/>
      <c r="V1426" s="85">
        <f>SUM(ImplementationTable[[#This Row],['# of Refugees (registered/pending) 2]:['# of Vulnerable Lebanese Hosts 6]])</f>
        <v>0</v>
      </c>
      <c r="W1426" s="81"/>
      <c r="X1426" s="81"/>
      <c r="Y1426" s="81"/>
      <c r="Z1426" s="58"/>
      <c r="AA1426"/>
      <c r="AB1426" s="8"/>
    </row>
    <row r="1427" spans="1:28" ht="30" customHeight="1" x14ac:dyDescent="0.25">
      <c r="A1427" s="54"/>
      <c r="B1427" s="54"/>
      <c r="C1427" s="93"/>
      <c r="D1427" s="54"/>
      <c r="E1427" s="55"/>
      <c r="F1427" s="56"/>
      <c r="G1427" s="88"/>
      <c r="H1427" s="89"/>
      <c r="I1427" s="54"/>
      <c r="J1427" s="89"/>
      <c r="K1427" s="89"/>
      <c r="L1427" s="89"/>
      <c r="M1427" s="89"/>
      <c r="N1427" s="89"/>
      <c r="O1427" s="89"/>
      <c r="P1427" s="89">
        <f>SUM(ImplementationTable[[#This Row],['# of Refugees (registered/pending) ]:['# of Vulnerable Lebanese Hosts ]])</f>
        <v>0</v>
      </c>
      <c r="Q1427" s="57"/>
      <c r="R1427" s="57"/>
      <c r="S1427" s="69"/>
      <c r="T1427" s="58"/>
      <c r="U1427" s="58"/>
      <c r="V1427" s="85">
        <f>SUM(ImplementationTable[[#This Row],['# of Refugees (registered/pending) 2]:['# of Vulnerable Lebanese Hosts 6]])</f>
        <v>0</v>
      </c>
      <c r="W1427" s="81"/>
      <c r="X1427" s="81"/>
      <c r="Y1427" s="81"/>
      <c r="Z1427" s="58"/>
      <c r="AA1427"/>
      <c r="AB1427" s="8"/>
    </row>
    <row r="1428" spans="1:28" ht="30" customHeight="1" x14ac:dyDescent="0.25">
      <c r="A1428" s="54"/>
      <c r="B1428" s="54"/>
      <c r="C1428" s="93"/>
      <c r="D1428" s="54"/>
      <c r="E1428" s="55"/>
      <c r="F1428" s="56"/>
      <c r="G1428" s="88"/>
      <c r="H1428" s="89"/>
      <c r="I1428" s="54"/>
      <c r="J1428" s="89"/>
      <c r="K1428" s="89"/>
      <c r="L1428" s="89"/>
      <c r="M1428" s="89"/>
      <c r="N1428" s="89"/>
      <c r="O1428" s="89"/>
      <c r="P1428" s="89">
        <f>SUM(ImplementationTable[[#This Row],['# of Refugees (registered/pending) ]:['# of Vulnerable Lebanese Hosts ]])</f>
        <v>0</v>
      </c>
      <c r="Q1428" s="57"/>
      <c r="R1428" s="57"/>
      <c r="S1428" s="69"/>
      <c r="T1428" s="58"/>
      <c r="U1428" s="58"/>
      <c r="V1428" s="85">
        <f>SUM(ImplementationTable[[#This Row],['# of Refugees (registered/pending) 2]:['# of Vulnerable Lebanese Hosts 6]])</f>
        <v>0</v>
      </c>
      <c r="W1428" s="81"/>
      <c r="X1428" s="81"/>
      <c r="Y1428" s="81"/>
      <c r="Z1428" s="58"/>
      <c r="AA1428"/>
      <c r="AB1428" s="8"/>
    </row>
    <row r="1429" spans="1:28" ht="30" customHeight="1" x14ac:dyDescent="0.25">
      <c r="A1429" s="54"/>
      <c r="B1429" s="54"/>
      <c r="C1429" s="93"/>
      <c r="D1429" s="54"/>
      <c r="E1429" s="55"/>
      <c r="F1429" s="56"/>
      <c r="G1429" s="88"/>
      <c r="H1429" s="89"/>
      <c r="I1429" s="54"/>
      <c r="J1429" s="89"/>
      <c r="K1429" s="89"/>
      <c r="L1429" s="89"/>
      <c r="M1429" s="89"/>
      <c r="N1429" s="89"/>
      <c r="O1429" s="89"/>
      <c r="P1429" s="89">
        <f>SUM(ImplementationTable[[#This Row],['# of Refugees (registered/pending) ]:['# of Vulnerable Lebanese Hosts ]])</f>
        <v>0</v>
      </c>
      <c r="Q1429" s="57"/>
      <c r="R1429" s="57"/>
      <c r="S1429" s="69"/>
      <c r="T1429" s="58"/>
      <c r="U1429" s="58"/>
      <c r="V1429" s="85">
        <f>SUM(ImplementationTable[[#This Row],['# of Refugees (registered/pending) 2]:['# of Vulnerable Lebanese Hosts 6]])</f>
        <v>0</v>
      </c>
      <c r="W1429" s="81"/>
      <c r="X1429" s="81"/>
      <c r="Y1429" s="81"/>
      <c r="Z1429" s="58"/>
      <c r="AA1429"/>
      <c r="AB1429" s="8"/>
    </row>
    <row r="1430" spans="1:28" ht="30" customHeight="1" x14ac:dyDescent="0.25">
      <c r="A1430" s="54"/>
      <c r="B1430" s="54"/>
      <c r="C1430" s="93"/>
      <c r="D1430" s="54"/>
      <c r="E1430" s="55"/>
      <c r="F1430" s="56"/>
      <c r="G1430" s="88"/>
      <c r="H1430" s="89"/>
      <c r="I1430" s="54"/>
      <c r="J1430" s="89"/>
      <c r="K1430" s="89"/>
      <c r="L1430" s="89"/>
      <c r="M1430" s="89"/>
      <c r="N1430" s="89"/>
      <c r="O1430" s="89"/>
      <c r="P1430" s="89">
        <f>SUM(ImplementationTable[[#This Row],['# of Refugees (registered/pending) ]:['# of Vulnerable Lebanese Hosts ]])</f>
        <v>0</v>
      </c>
      <c r="Q1430" s="57"/>
      <c r="R1430" s="57"/>
      <c r="S1430" s="69"/>
      <c r="T1430" s="58"/>
      <c r="U1430" s="58"/>
      <c r="V1430" s="85">
        <f>SUM(ImplementationTable[[#This Row],['# of Refugees (registered/pending) 2]:['# of Vulnerable Lebanese Hosts 6]])</f>
        <v>0</v>
      </c>
      <c r="W1430" s="81"/>
      <c r="X1430" s="81"/>
      <c r="Y1430" s="81"/>
      <c r="Z1430" s="58"/>
      <c r="AA1430"/>
      <c r="AB1430" s="8"/>
    </row>
    <row r="1431" spans="1:28" ht="30" customHeight="1" x14ac:dyDescent="0.25">
      <c r="A1431" s="54"/>
      <c r="B1431" s="54"/>
      <c r="C1431" s="93"/>
      <c r="D1431" s="54"/>
      <c r="E1431" s="55"/>
      <c r="F1431" s="56"/>
      <c r="G1431" s="88"/>
      <c r="H1431" s="89"/>
      <c r="I1431" s="54"/>
      <c r="J1431" s="89"/>
      <c r="K1431" s="89"/>
      <c r="L1431" s="89"/>
      <c r="M1431" s="89"/>
      <c r="N1431" s="89"/>
      <c r="O1431" s="89"/>
      <c r="P1431" s="89">
        <f>SUM(ImplementationTable[[#This Row],['# of Refugees (registered/pending) ]:['# of Vulnerable Lebanese Hosts ]])</f>
        <v>0</v>
      </c>
      <c r="Q1431" s="57"/>
      <c r="R1431" s="57"/>
      <c r="S1431" s="69"/>
      <c r="T1431" s="58"/>
      <c r="U1431" s="58"/>
      <c r="V1431" s="85">
        <f>SUM(ImplementationTable[[#This Row],['# of Refugees (registered/pending) 2]:['# of Vulnerable Lebanese Hosts 6]])</f>
        <v>0</v>
      </c>
      <c r="W1431" s="81"/>
      <c r="X1431" s="81"/>
      <c r="Y1431" s="81"/>
      <c r="Z1431" s="58"/>
      <c r="AA1431"/>
      <c r="AB1431" s="8"/>
    </row>
    <row r="1432" spans="1:28" ht="30" customHeight="1" x14ac:dyDescent="0.25">
      <c r="A1432" s="54"/>
      <c r="B1432" s="54"/>
      <c r="C1432" s="93"/>
      <c r="D1432" s="54"/>
      <c r="E1432" s="55"/>
      <c r="F1432" s="56"/>
      <c r="G1432" s="88"/>
      <c r="H1432" s="89"/>
      <c r="I1432" s="54"/>
      <c r="J1432" s="89"/>
      <c r="K1432" s="89"/>
      <c r="L1432" s="89"/>
      <c r="M1432" s="89"/>
      <c r="N1432" s="89"/>
      <c r="O1432" s="89"/>
      <c r="P1432" s="89">
        <f>SUM(ImplementationTable[[#This Row],['# of Refugees (registered/pending) ]:['# of Vulnerable Lebanese Hosts ]])</f>
        <v>0</v>
      </c>
      <c r="Q1432" s="57"/>
      <c r="R1432" s="57"/>
      <c r="S1432" s="69"/>
      <c r="T1432" s="58"/>
      <c r="U1432" s="58"/>
      <c r="V1432" s="85">
        <f>SUM(ImplementationTable[[#This Row],['# of Refugees (registered/pending) 2]:['# of Vulnerable Lebanese Hosts 6]])</f>
        <v>0</v>
      </c>
      <c r="W1432" s="81"/>
      <c r="X1432" s="81"/>
      <c r="Y1432" s="81"/>
      <c r="Z1432" s="58"/>
      <c r="AA1432"/>
      <c r="AB1432" s="8"/>
    </row>
    <row r="1433" spans="1:28" ht="30" customHeight="1" x14ac:dyDescent="0.25">
      <c r="A1433" s="54"/>
      <c r="B1433" s="54"/>
      <c r="C1433" s="93"/>
      <c r="D1433" s="54"/>
      <c r="E1433" s="55"/>
      <c r="F1433" s="56"/>
      <c r="G1433" s="88"/>
      <c r="H1433" s="89"/>
      <c r="I1433" s="54"/>
      <c r="J1433" s="89"/>
      <c r="K1433" s="89"/>
      <c r="L1433" s="89"/>
      <c r="M1433" s="89"/>
      <c r="N1433" s="89"/>
      <c r="O1433" s="89"/>
      <c r="P1433" s="89">
        <f>SUM(ImplementationTable[[#This Row],['# of Refugees (registered/pending) ]:['# of Vulnerable Lebanese Hosts ]])</f>
        <v>0</v>
      </c>
      <c r="Q1433" s="57"/>
      <c r="R1433" s="57"/>
      <c r="S1433" s="69"/>
      <c r="T1433" s="58"/>
      <c r="U1433" s="58"/>
      <c r="V1433" s="85">
        <f>SUM(ImplementationTable[[#This Row],['# of Refugees (registered/pending) 2]:['# of Vulnerable Lebanese Hosts 6]])</f>
        <v>0</v>
      </c>
      <c r="W1433" s="81"/>
      <c r="X1433" s="81"/>
      <c r="Y1433" s="81"/>
      <c r="Z1433" s="58"/>
      <c r="AA1433"/>
      <c r="AB1433" s="8"/>
    </row>
    <row r="1434" spans="1:28" ht="30" customHeight="1" x14ac:dyDescent="0.25">
      <c r="A1434" s="54"/>
      <c r="B1434" s="54"/>
      <c r="C1434" s="93"/>
      <c r="D1434" s="54"/>
      <c r="E1434" s="55"/>
      <c r="F1434" s="56"/>
      <c r="G1434" s="88"/>
      <c r="H1434" s="89"/>
      <c r="I1434" s="54"/>
      <c r="J1434" s="89"/>
      <c r="K1434" s="89"/>
      <c r="L1434" s="89"/>
      <c r="M1434" s="89"/>
      <c r="N1434" s="89"/>
      <c r="O1434" s="89"/>
      <c r="P1434" s="89">
        <f>SUM(ImplementationTable[[#This Row],['# of Refugees (registered/pending) ]:['# of Vulnerable Lebanese Hosts ]])</f>
        <v>0</v>
      </c>
      <c r="Q1434" s="57"/>
      <c r="R1434" s="57"/>
      <c r="S1434" s="69"/>
      <c r="T1434" s="58"/>
      <c r="U1434" s="58"/>
      <c r="V1434" s="85">
        <f>SUM(ImplementationTable[[#This Row],['# of Refugees (registered/pending) 2]:['# of Vulnerable Lebanese Hosts 6]])</f>
        <v>0</v>
      </c>
      <c r="W1434" s="81"/>
      <c r="X1434" s="81"/>
      <c r="Y1434" s="81"/>
      <c r="Z1434" s="58"/>
      <c r="AA1434"/>
      <c r="AB1434" s="8"/>
    </row>
    <row r="1435" spans="1:28" ht="30" customHeight="1" x14ac:dyDescent="0.25">
      <c r="A1435" s="54"/>
      <c r="B1435" s="54"/>
      <c r="C1435" s="93"/>
      <c r="D1435" s="54"/>
      <c r="E1435" s="55"/>
      <c r="F1435" s="56"/>
      <c r="G1435" s="88"/>
      <c r="H1435" s="89"/>
      <c r="I1435" s="54"/>
      <c r="J1435" s="89"/>
      <c r="K1435" s="89"/>
      <c r="L1435" s="89"/>
      <c r="M1435" s="89"/>
      <c r="N1435" s="89"/>
      <c r="O1435" s="89"/>
      <c r="P1435" s="89">
        <f>SUM(ImplementationTable[[#This Row],['# of Refugees (registered/pending) ]:['# of Vulnerable Lebanese Hosts ]])</f>
        <v>0</v>
      </c>
      <c r="Q1435" s="57"/>
      <c r="R1435" s="57"/>
      <c r="S1435" s="69"/>
      <c r="T1435" s="58"/>
      <c r="U1435" s="58"/>
      <c r="V1435" s="85">
        <f>SUM(ImplementationTable[[#This Row],['# of Refugees (registered/pending) 2]:['# of Vulnerable Lebanese Hosts 6]])</f>
        <v>0</v>
      </c>
      <c r="W1435" s="81"/>
      <c r="X1435" s="81"/>
      <c r="Y1435" s="81"/>
      <c r="Z1435" s="58"/>
      <c r="AA1435"/>
      <c r="AB1435" s="8"/>
    </row>
    <row r="1436" spans="1:28" ht="30" customHeight="1" x14ac:dyDescent="0.25">
      <c r="A1436" s="54"/>
      <c r="B1436" s="54"/>
      <c r="C1436" s="93"/>
      <c r="D1436" s="54"/>
      <c r="E1436" s="55"/>
      <c r="F1436" s="56"/>
      <c r="G1436" s="88"/>
      <c r="H1436" s="89"/>
      <c r="I1436" s="54"/>
      <c r="J1436" s="89"/>
      <c r="K1436" s="89"/>
      <c r="L1436" s="89"/>
      <c r="M1436" s="89"/>
      <c r="N1436" s="89"/>
      <c r="O1436" s="89"/>
      <c r="P1436" s="89">
        <f>SUM(ImplementationTable[[#This Row],['# of Refugees (registered/pending) ]:['# of Vulnerable Lebanese Hosts ]])</f>
        <v>0</v>
      </c>
      <c r="Q1436" s="57"/>
      <c r="R1436" s="57"/>
      <c r="S1436" s="69"/>
      <c r="T1436" s="58"/>
      <c r="U1436" s="58"/>
      <c r="V1436" s="85">
        <f>SUM(ImplementationTable[[#This Row],['# of Refugees (registered/pending) 2]:['# of Vulnerable Lebanese Hosts 6]])</f>
        <v>0</v>
      </c>
      <c r="W1436" s="81"/>
      <c r="X1436" s="81"/>
      <c r="Y1436" s="81"/>
      <c r="Z1436" s="58"/>
      <c r="AA1436"/>
      <c r="AB1436" s="8"/>
    </row>
    <row r="1437" spans="1:28" ht="30" customHeight="1" x14ac:dyDescent="0.25">
      <c r="A1437" s="54"/>
      <c r="B1437" s="54"/>
      <c r="C1437" s="93"/>
      <c r="D1437" s="54"/>
      <c r="E1437" s="55"/>
      <c r="F1437" s="56"/>
      <c r="G1437" s="88"/>
      <c r="H1437" s="89"/>
      <c r="I1437" s="54"/>
      <c r="J1437" s="89"/>
      <c r="K1437" s="89"/>
      <c r="L1437" s="89"/>
      <c r="M1437" s="89"/>
      <c r="N1437" s="89"/>
      <c r="O1437" s="89"/>
      <c r="P1437" s="89">
        <f>SUM(ImplementationTable[[#This Row],['# of Refugees (registered/pending) ]:['# of Vulnerable Lebanese Hosts ]])</f>
        <v>0</v>
      </c>
      <c r="Q1437" s="57"/>
      <c r="R1437" s="57"/>
      <c r="S1437" s="69"/>
      <c r="T1437" s="58"/>
      <c r="U1437" s="58"/>
      <c r="V1437" s="85">
        <f>SUM(ImplementationTable[[#This Row],['# of Refugees (registered/pending) 2]:['# of Vulnerable Lebanese Hosts 6]])</f>
        <v>0</v>
      </c>
      <c r="W1437" s="81"/>
      <c r="X1437" s="81"/>
      <c r="Y1437" s="81"/>
      <c r="Z1437" s="58"/>
      <c r="AA1437"/>
      <c r="AB1437" s="8"/>
    </row>
    <row r="1438" spans="1:28" ht="30" customHeight="1" x14ac:dyDescent="0.25">
      <c r="A1438" s="54"/>
      <c r="B1438" s="54"/>
      <c r="C1438" s="93"/>
      <c r="D1438" s="54"/>
      <c r="E1438" s="55"/>
      <c r="F1438" s="56"/>
      <c r="G1438" s="88"/>
      <c r="H1438" s="89"/>
      <c r="I1438" s="54"/>
      <c r="J1438" s="89"/>
      <c r="K1438" s="89"/>
      <c r="L1438" s="89"/>
      <c r="M1438" s="89"/>
      <c r="N1438" s="89"/>
      <c r="O1438" s="89"/>
      <c r="P1438" s="89">
        <f>SUM(ImplementationTable[[#This Row],['# of Refugees (registered/pending) ]:['# of Vulnerable Lebanese Hosts ]])</f>
        <v>0</v>
      </c>
      <c r="Q1438" s="57"/>
      <c r="R1438" s="57"/>
      <c r="S1438" s="69"/>
      <c r="T1438" s="58"/>
      <c r="U1438" s="58"/>
      <c r="V1438" s="85">
        <f>SUM(ImplementationTable[[#This Row],['# of Refugees (registered/pending) 2]:['# of Vulnerable Lebanese Hosts 6]])</f>
        <v>0</v>
      </c>
      <c r="W1438" s="81"/>
      <c r="X1438" s="81"/>
      <c r="Y1438" s="81"/>
      <c r="Z1438" s="58"/>
      <c r="AA1438"/>
      <c r="AB1438" s="8"/>
    </row>
    <row r="1439" spans="1:28" ht="30" customHeight="1" x14ac:dyDescent="0.25">
      <c r="A1439" s="54"/>
      <c r="B1439" s="54"/>
      <c r="C1439" s="93"/>
      <c r="D1439" s="54"/>
      <c r="E1439" s="55"/>
      <c r="F1439" s="56"/>
      <c r="G1439" s="88"/>
      <c r="H1439" s="89"/>
      <c r="I1439" s="54"/>
      <c r="J1439" s="89"/>
      <c r="K1439" s="89"/>
      <c r="L1439" s="89"/>
      <c r="M1439" s="89"/>
      <c r="N1439" s="89"/>
      <c r="O1439" s="89"/>
      <c r="P1439" s="89">
        <f>SUM(ImplementationTable[[#This Row],['# of Refugees (registered/pending) ]:['# of Vulnerable Lebanese Hosts ]])</f>
        <v>0</v>
      </c>
      <c r="Q1439" s="57"/>
      <c r="R1439" s="57"/>
      <c r="S1439" s="69"/>
      <c r="T1439" s="58"/>
      <c r="U1439" s="58"/>
      <c r="V1439" s="85">
        <f>SUM(ImplementationTable[[#This Row],['# of Refugees (registered/pending) 2]:['# of Vulnerable Lebanese Hosts 6]])</f>
        <v>0</v>
      </c>
      <c r="W1439" s="81"/>
      <c r="X1439" s="81"/>
      <c r="Y1439" s="81"/>
      <c r="Z1439" s="58"/>
      <c r="AA1439"/>
      <c r="AB1439" s="8"/>
    </row>
    <row r="1440" spans="1:28" ht="30" customHeight="1" x14ac:dyDescent="0.25">
      <c r="A1440" s="54"/>
      <c r="B1440" s="54"/>
      <c r="C1440" s="93"/>
      <c r="D1440" s="54"/>
      <c r="E1440" s="55"/>
      <c r="F1440" s="56"/>
      <c r="G1440" s="88"/>
      <c r="H1440" s="89"/>
      <c r="I1440" s="54"/>
      <c r="J1440" s="89"/>
      <c r="K1440" s="89"/>
      <c r="L1440" s="89"/>
      <c r="M1440" s="89"/>
      <c r="N1440" s="89"/>
      <c r="O1440" s="89"/>
      <c r="P1440" s="89">
        <f>SUM(ImplementationTable[[#This Row],['# of Refugees (registered/pending) ]:['# of Vulnerable Lebanese Hosts ]])</f>
        <v>0</v>
      </c>
      <c r="Q1440" s="57"/>
      <c r="R1440" s="57"/>
      <c r="S1440" s="69"/>
      <c r="T1440" s="58"/>
      <c r="U1440" s="58"/>
      <c r="V1440" s="85">
        <f>SUM(ImplementationTable[[#This Row],['# of Refugees (registered/pending) 2]:['# of Vulnerable Lebanese Hosts 6]])</f>
        <v>0</v>
      </c>
      <c r="W1440" s="81"/>
      <c r="X1440" s="81"/>
      <c r="Y1440" s="81"/>
      <c r="Z1440" s="58"/>
      <c r="AA1440"/>
      <c r="AB1440" s="8"/>
    </row>
    <row r="1441" spans="1:28" ht="30" customHeight="1" x14ac:dyDescent="0.25">
      <c r="A1441" s="54"/>
      <c r="B1441" s="54"/>
      <c r="C1441" s="93"/>
      <c r="D1441" s="54"/>
      <c r="E1441" s="55"/>
      <c r="F1441" s="56"/>
      <c r="G1441" s="88"/>
      <c r="H1441" s="89"/>
      <c r="I1441" s="54"/>
      <c r="J1441" s="89"/>
      <c r="K1441" s="89"/>
      <c r="L1441" s="89"/>
      <c r="M1441" s="89"/>
      <c r="N1441" s="89"/>
      <c r="O1441" s="89"/>
      <c r="P1441" s="89">
        <f>SUM(ImplementationTable[[#This Row],['# of Refugees (registered/pending) ]:['# of Vulnerable Lebanese Hosts ]])</f>
        <v>0</v>
      </c>
      <c r="Q1441" s="57"/>
      <c r="R1441" s="57"/>
      <c r="S1441" s="69"/>
      <c r="T1441" s="58"/>
      <c r="U1441" s="58"/>
      <c r="V1441" s="85">
        <f>SUM(ImplementationTable[[#This Row],['# of Refugees (registered/pending) 2]:['# of Vulnerable Lebanese Hosts 6]])</f>
        <v>0</v>
      </c>
      <c r="W1441" s="81"/>
      <c r="X1441" s="81"/>
      <c r="Y1441" s="81"/>
      <c r="Z1441" s="58"/>
      <c r="AA1441"/>
      <c r="AB1441" s="8"/>
    </row>
    <row r="1442" spans="1:28" ht="30" customHeight="1" x14ac:dyDescent="0.25">
      <c r="A1442" s="54"/>
      <c r="B1442" s="54"/>
      <c r="C1442" s="93"/>
      <c r="D1442" s="54"/>
      <c r="E1442" s="55"/>
      <c r="F1442" s="56"/>
      <c r="G1442" s="88"/>
      <c r="H1442" s="89"/>
      <c r="I1442" s="54"/>
      <c r="J1442" s="89"/>
      <c r="K1442" s="89"/>
      <c r="L1442" s="89"/>
      <c r="M1442" s="89"/>
      <c r="N1442" s="89"/>
      <c r="O1442" s="89"/>
      <c r="P1442" s="89">
        <f>SUM(ImplementationTable[[#This Row],['# of Refugees (registered/pending) ]:['# of Vulnerable Lebanese Hosts ]])</f>
        <v>0</v>
      </c>
      <c r="Q1442" s="57"/>
      <c r="R1442" s="57"/>
      <c r="S1442" s="69"/>
      <c r="T1442" s="58"/>
      <c r="U1442" s="58"/>
      <c r="V1442" s="85">
        <f>SUM(ImplementationTable[[#This Row],['# of Refugees (registered/pending) 2]:['# of Vulnerable Lebanese Hosts 6]])</f>
        <v>0</v>
      </c>
      <c r="W1442" s="81"/>
      <c r="X1442" s="81"/>
      <c r="Y1442" s="81"/>
      <c r="Z1442" s="58"/>
      <c r="AA1442"/>
      <c r="AB1442" s="8"/>
    </row>
    <row r="1443" spans="1:28" ht="30" customHeight="1" x14ac:dyDescent="0.25">
      <c r="A1443" s="54"/>
      <c r="B1443" s="54"/>
      <c r="C1443" s="93"/>
      <c r="D1443" s="54"/>
      <c r="E1443" s="55"/>
      <c r="F1443" s="56"/>
      <c r="G1443" s="88"/>
      <c r="H1443" s="89"/>
      <c r="I1443" s="54"/>
      <c r="J1443" s="89"/>
      <c r="K1443" s="89"/>
      <c r="L1443" s="89"/>
      <c r="M1443" s="89"/>
      <c r="N1443" s="89"/>
      <c r="O1443" s="89"/>
      <c r="P1443" s="89">
        <f>SUM(ImplementationTable[[#This Row],['# of Refugees (registered/pending) ]:['# of Vulnerable Lebanese Hosts ]])</f>
        <v>0</v>
      </c>
      <c r="Q1443" s="57"/>
      <c r="R1443" s="57"/>
      <c r="S1443" s="69"/>
      <c r="T1443" s="58"/>
      <c r="U1443" s="58"/>
      <c r="V1443" s="85">
        <f>SUM(ImplementationTable[[#This Row],['# of Refugees (registered/pending) 2]:['# of Vulnerable Lebanese Hosts 6]])</f>
        <v>0</v>
      </c>
      <c r="W1443" s="81"/>
      <c r="X1443" s="81"/>
      <c r="Y1443" s="81"/>
      <c r="Z1443" s="58"/>
      <c r="AA1443"/>
      <c r="AB1443" s="8"/>
    </row>
    <row r="1444" spans="1:28" ht="30" customHeight="1" x14ac:dyDescent="0.25">
      <c r="A1444" s="54"/>
      <c r="B1444" s="54"/>
      <c r="C1444" s="93"/>
      <c r="D1444" s="54"/>
      <c r="E1444" s="55"/>
      <c r="F1444" s="56"/>
      <c r="G1444" s="88"/>
      <c r="H1444" s="89"/>
      <c r="I1444" s="54"/>
      <c r="J1444" s="89"/>
      <c r="K1444" s="89"/>
      <c r="L1444" s="89"/>
      <c r="M1444" s="89"/>
      <c r="N1444" s="89"/>
      <c r="O1444" s="89"/>
      <c r="P1444" s="89">
        <f>SUM(ImplementationTable[[#This Row],['# of Refugees (registered/pending) ]:['# of Vulnerable Lebanese Hosts ]])</f>
        <v>0</v>
      </c>
      <c r="Q1444" s="57"/>
      <c r="R1444" s="57"/>
      <c r="S1444" s="69"/>
      <c r="T1444" s="58"/>
      <c r="U1444" s="58"/>
      <c r="V1444" s="85">
        <f>SUM(ImplementationTable[[#This Row],['# of Refugees (registered/pending) 2]:['# of Vulnerable Lebanese Hosts 6]])</f>
        <v>0</v>
      </c>
      <c r="W1444" s="81"/>
      <c r="X1444" s="81"/>
      <c r="Y1444" s="81"/>
      <c r="Z1444" s="58"/>
      <c r="AA1444"/>
      <c r="AB1444" s="8"/>
    </row>
    <row r="1445" spans="1:28" ht="30" customHeight="1" x14ac:dyDescent="0.25">
      <c r="A1445" s="54"/>
      <c r="B1445" s="54"/>
      <c r="C1445" s="93"/>
      <c r="D1445" s="54"/>
      <c r="E1445" s="55"/>
      <c r="F1445" s="56"/>
      <c r="G1445" s="88"/>
      <c r="H1445" s="89"/>
      <c r="I1445" s="54"/>
      <c r="J1445" s="89"/>
      <c r="K1445" s="89"/>
      <c r="L1445" s="89"/>
      <c r="M1445" s="89"/>
      <c r="N1445" s="89"/>
      <c r="O1445" s="89"/>
      <c r="P1445" s="89">
        <f>SUM(ImplementationTable[[#This Row],['# of Refugees (registered/pending) ]:['# of Vulnerable Lebanese Hosts ]])</f>
        <v>0</v>
      </c>
      <c r="Q1445" s="57"/>
      <c r="R1445" s="57"/>
      <c r="S1445" s="69"/>
      <c r="T1445" s="58"/>
      <c r="U1445" s="58"/>
      <c r="V1445" s="85">
        <f>SUM(ImplementationTable[[#This Row],['# of Refugees (registered/pending) 2]:['# of Vulnerable Lebanese Hosts 6]])</f>
        <v>0</v>
      </c>
      <c r="W1445" s="81"/>
      <c r="X1445" s="81"/>
      <c r="Y1445" s="81"/>
      <c r="Z1445" s="58"/>
      <c r="AA1445"/>
      <c r="AB1445" s="8"/>
    </row>
    <row r="1446" spans="1:28" ht="30" customHeight="1" x14ac:dyDescent="0.25">
      <c r="A1446" s="54"/>
      <c r="B1446" s="54"/>
      <c r="C1446" s="93"/>
      <c r="D1446" s="54"/>
      <c r="E1446" s="55"/>
      <c r="F1446" s="56"/>
      <c r="G1446" s="88"/>
      <c r="H1446" s="89"/>
      <c r="I1446" s="54"/>
      <c r="J1446" s="89"/>
      <c r="K1446" s="89"/>
      <c r="L1446" s="89"/>
      <c r="M1446" s="89"/>
      <c r="N1446" s="89"/>
      <c r="O1446" s="89"/>
      <c r="P1446" s="89">
        <f>SUM(ImplementationTable[[#This Row],['# of Refugees (registered/pending) ]:['# of Vulnerable Lebanese Hosts ]])</f>
        <v>0</v>
      </c>
      <c r="Q1446" s="57"/>
      <c r="R1446" s="57"/>
      <c r="S1446" s="69"/>
      <c r="T1446" s="58"/>
      <c r="U1446" s="58"/>
      <c r="V1446" s="85">
        <f>SUM(ImplementationTable[[#This Row],['# of Refugees (registered/pending) 2]:['# of Vulnerable Lebanese Hosts 6]])</f>
        <v>0</v>
      </c>
      <c r="W1446" s="81"/>
      <c r="X1446" s="81"/>
      <c r="Y1446" s="81"/>
      <c r="Z1446" s="58"/>
      <c r="AA1446"/>
      <c r="AB1446" s="8"/>
    </row>
    <row r="1447" spans="1:28" ht="30" customHeight="1" x14ac:dyDescent="0.25">
      <c r="A1447" s="54"/>
      <c r="B1447" s="54"/>
      <c r="C1447" s="93"/>
      <c r="D1447" s="54"/>
      <c r="E1447" s="55"/>
      <c r="F1447" s="56"/>
      <c r="G1447" s="88"/>
      <c r="H1447" s="89"/>
      <c r="I1447" s="54"/>
      <c r="J1447" s="89"/>
      <c r="K1447" s="89"/>
      <c r="L1447" s="89"/>
      <c r="M1447" s="89"/>
      <c r="N1447" s="89"/>
      <c r="O1447" s="89"/>
      <c r="P1447" s="89">
        <f>SUM(ImplementationTable[[#This Row],['# of Refugees (registered/pending) ]:['# of Vulnerable Lebanese Hosts ]])</f>
        <v>0</v>
      </c>
      <c r="Q1447" s="57"/>
      <c r="R1447" s="57"/>
      <c r="S1447" s="69"/>
      <c r="T1447" s="58"/>
      <c r="U1447" s="58"/>
      <c r="V1447" s="85">
        <f>SUM(ImplementationTable[[#This Row],['# of Refugees (registered/pending) 2]:['# of Vulnerable Lebanese Hosts 6]])</f>
        <v>0</v>
      </c>
      <c r="W1447" s="81"/>
      <c r="X1447" s="81"/>
      <c r="Y1447" s="81"/>
      <c r="Z1447" s="58"/>
      <c r="AA1447"/>
      <c r="AB1447" s="8"/>
    </row>
    <row r="1448" spans="1:28" ht="30" customHeight="1" x14ac:dyDescent="0.25">
      <c r="A1448" s="54"/>
      <c r="B1448" s="54"/>
      <c r="C1448" s="93"/>
      <c r="D1448" s="54"/>
      <c r="E1448" s="55"/>
      <c r="F1448" s="56"/>
      <c r="G1448" s="88"/>
      <c r="H1448" s="89"/>
      <c r="I1448" s="54"/>
      <c r="J1448" s="89"/>
      <c r="K1448" s="89"/>
      <c r="L1448" s="89"/>
      <c r="M1448" s="89"/>
      <c r="N1448" s="89"/>
      <c r="O1448" s="89"/>
      <c r="P1448" s="89">
        <f>SUM(ImplementationTable[[#This Row],['# of Refugees (registered/pending) ]:['# of Vulnerable Lebanese Hosts ]])</f>
        <v>0</v>
      </c>
      <c r="Q1448" s="57"/>
      <c r="R1448" s="57"/>
      <c r="S1448" s="69"/>
      <c r="T1448" s="58"/>
      <c r="U1448" s="58"/>
      <c r="V1448" s="85">
        <f>SUM(ImplementationTable[[#This Row],['# of Refugees (registered/pending) 2]:['# of Vulnerable Lebanese Hosts 6]])</f>
        <v>0</v>
      </c>
      <c r="W1448" s="81"/>
      <c r="X1448" s="81"/>
      <c r="Y1448" s="81"/>
      <c r="Z1448" s="58"/>
      <c r="AA1448"/>
      <c r="AB1448" s="8"/>
    </row>
    <row r="1449" spans="1:28" ht="30" customHeight="1" x14ac:dyDescent="0.25">
      <c r="A1449" s="54"/>
      <c r="B1449" s="54"/>
      <c r="C1449" s="93"/>
      <c r="D1449" s="54"/>
      <c r="E1449" s="55"/>
      <c r="F1449" s="56"/>
      <c r="G1449" s="88"/>
      <c r="H1449" s="89"/>
      <c r="I1449" s="54"/>
      <c r="J1449" s="89"/>
      <c r="K1449" s="89"/>
      <c r="L1449" s="89"/>
      <c r="M1449" s="89"/>
      <c r="N1449" s="89"/>
      <c r="O1449" s="89"/>
      <c r="P1449" s="89">
        <f>SUM(ImplementationTable[[#This Row],['# of Refugees (registered/pending) ]:['# of Vulnerable Lebanese Hosts ]])</f>
        <v>0</v>
      </c>
      <c r="Q1449" s="57"/>
      <c r="R1449" s="57"/>
      <c r="S1449" s="69"/>
      <c r="T1449" s="58"/>
      <c r="U1449" s="58"/>
      <c r="V1449" s="85">
        <f>SUM(ImplementationTable[[#This Row],['# of Refugees (registered/pending) 2]:['# of Vulnerable Lebanese Hosts 6]])</f>
        <v>0</v>
      </c>
      <c r="W1449" s="81"/>
      <c r="X1449" s="81"/>
      <c r="Y1449" s="81"/>
      <c r="Z1449" s="58"/>
      <c r="AA1449"/>
      <c r="AB1449" s="8"/>
    </row>
    <row r="1450" spans="1:28" ht="30" customHeight="1" x14ac:dyDescent="0.25">
      <c r="A1450" s="54"/>
      <c r="B1450" s="54"/>
      <c r="C1450" s="93"/>
      <c r="D1450" s="54"/>
      <c r="E1450" s="55"/>
      <c r="F1450" s="56"/>
      <c r="G1450" s="88"/>
      <c r="H1450" s="89"/>
      <c r="I1450" s="54"/>
      <c r="J1450" s="89"/>
      <c r="K1450" s="89"/>
      <c r="L1450" s="89"/>
      <c r="M1450" s="89"/>
      <c r="N1450" s="89"/>
      <c r="O1450" s="89"/>
      <c r="P1450" s="89">
        <f>SUM(ImplementationTable[[#This Row],['# of Refugees (registered/pending) ]:['# of Vulnerable Lebanese Hosts ]])</f>
        <v>0</v>
      </c>
      <c r="Q1450" s="57"/>
      <c r="R1450" s="57"/>
      <c r="S1450" s="69"/>
      <c r="T1450" s="58"/>
      <c r="U1450" s="58"/>
      <c r="V1450" s="85">
        <f>SUM(ImplementationTable[[#This Row],['# of Refugees (registered/pending) 2]:['# of Vulnerable Lebanese Hosts 6]])</f>
        <v>0</v>
      </c>
      <c r="W1450" s="81"/>
      <c r="X1450" s="81"/>
      <c r="Y1450" s="81"/>
      <c r="Z1450" s="58"/>
      <c r="AA1450"/>
      <c r="AB1450" s="8"/>
    </row>
    <row r="1451" spans="1:28" ht="30" customHeight="1" x14ac:dyDescent="0.25">
      <c r="A1451" s="54"/>
      <c r="B1451" s="54"/>
      <c r="C1451" s="93"/>
      <c r="D1451" s="54"/>
      <c r="E1451" s="55"/>
      <c r="F1451" s="56"/>
      <c r="G1451" s="88"/>
      <c r="H1451" s="89"/>
      <c r="I1451" s="54"/>
      <c r="J1451" s="89"/>
      <c r="K1451" s="89"/>
      <c r="L1451" s="89"/>
      <c r="M1451" s="89"/>
      <c r="N1451" s="89"/>
      <c r="O1451" s="89"/>
      <c r="P1451" s="89">
        <f>SUM(ImplementationTable[[#This Row],['# of Refugees (registered/pending) ]:['# of Vulnerable Lebanese Hosts ]])</f>
        <v>0</v>
      </c>
      <c r="Q1451" s="57"/>
      <c r="R1451" s="57"/>
      <c r="S1451" s="69"/>
      <c r="T1451" s="58"/>
      <c r="U1451" s="58"/>
      <c r="V1451" s="85">
        <f>SUM(ImplementationTable[[#This Row],['# of Refugees (registered/pending) 2]:['# of Vulnerable Lebanese Hosts 6]])</f>
        <v>0</v>
      </c>
      <c r="W1451" s="81"/>
      <c r="X1451" s="81"/>
      <c r="Y1451" s="81"/>
      <c r="Z1451" s="58"/>
      <c r="AA1451"/>
      <c r="AB1451" s="8"/>
    </row>
    <row r="1452" spans="1:28" ht="30" customHeight="1" x14ac:dyDescent="0.25">
      <c r="A1452" s="54"/>
      <c r="B1452" s="54"/>
      <c r="C1452" s="93"/>
      <c r="D1452" s="54"/>
      <c r="E1452" s="55"/>
      <c r="F1452" s="56"/>
      <c r="G1452" s="88"/>
      <c r="H1452" s="89"/>
      <c r="I1452" s="54"/>
      <c r="J1452" s="89"/>
      <c r="K1452" s="89"/>
      <c r="L1452" s="89"/>
      <c r="M1452" s="89"/>
      <c r="N1452" s="89"/>
      <c r="O1452" s="89"/>
      <c r="P1452" s="89">
        <f>SUM(ImplementationTable[[#This Row],['# of Refugees (registered/pending) ]:['# of Vulnerable Lebanese Hosts ]])</f>
        <v>0</v>
      </c>
      <c r="Q1452" s="57"/>
      <c r="R1452" s="57"/>
      <c r="S1452" s="69"/>
      <c r="T1452" s="58"/>
      <c r="U1452" s="58"/>
      <c r="V1452" s="85">
        <f>SUM(ImplementationTable[[#This Row],['# of Refugees (registered/pending) 2]:['# of Vulnerable Lebanese Hosts 6]])</f>
        <v>0</v>
      </c>
      <c r="W1452" s="81"/>
      <c r="X1452" s="81"/>
      <c r="Y1452" s="81"/>
      <c r="Z1452" s="58"/>
      <c r="AA1452"/>
      <c r="AB1452" s="8"/>
    </row>
    <row r="1453" spans="1:28" ht="30" customHeight="1" x14ac:dyDescent="0.25">
      <c r="A1453" s="54"/>
      <c r="B1453" s="54"/>
      <c r="C1453" s="93"/>
      <c r="D1453" s="54"/>
      <c r="E1453" s="55"/>
      <c r="F1453" s="56"/>
      <c r="G1453" s="88"/>
      <c r="H1453" s="89"/>
      <c r="I1453" s="54"/>
      <c r="J1453" s="89"/>
      <c r="K1453" s="89"/>
      <c r="L1453" s="89"/>
      <c r="M1453" s="89"/>
      <c r="N1453" s="89"/>
      <c r="O1453" s="89"/>
      <c r="P1453" s="89">
        <f>SUM(ImplementationTable[[#This Row],['# of Refugees (registered/pending) ]:['# of Vulnerable Lebanese Hosts ]])</f>
        <v>0</v>
      </c>
      <c r="Q1453" s="57"/>
      <c r="R1453" s="57"/>
      <c r="S1453" s="69"/>
      <c r="T1453" s="58"/>
      <c r="U1453" s="58"/>
      <c r="V1453" s="85">
        <f>SUM(ImplementationTable[[#This Row],['# of Refugees (registered/pending) 2]:['# of Vulnerable Lebanese Hosts 6]])</f>
        <v>0</v>
      </c>
      <c r="W1453" s="81"/>
      <c r="X1453" s="81"/>
      <c r="Y1453" s="81"/>
      <c r="Z1453" s="58"/>
      <c r="AA1453"/>
      <c r="AB1453" s="8"/>
    </row>
    <row r="1454" spans="1:28" ht="30" customHeight="1" x14ac:dyDescent="0.25">
      <c r="A1454" s="54"/>
      <c r="B1454" s="54"/>
      <c r="C1454" s="93"/>
      <c r="D1454" s="54"/>
      <c r="E1454" s="55"/>
      <c r="F1454" s="56"/>
      <c r="G1454" s="88"/>
      <c r="H1454" s="89"/>
      <c r="I1454" s="54"/>
      <c r="J1454" s="89"/>
      <c r="K1454" s="89"/>
      <c r="L1454" s="89"/>
      <c r="M1454" s="89"/>
      <c r="N1454" s="89"/>
      <c r="O1454" s="89"/>
      <c r="P1454" s="89">
        <f>SUM(ImplementationTable[[#This Row],['# of Refugees (registered/pending) ]:['# of Vulnerable Lebanese Hosts ]])</f>
        <v>0</v>
      </c>
      <c r="Q1454" s="57"/>
      <c r="R1454" s="57"/>
      <c r="S1454" s="69"/>
      <c r="T1454" s="58"/>
      <c r="U1454" s="58"/>
      <c r="V1454" s="85">
        <f>SUM(ImplementationTable[[#This Row],['# of Refugees (registered/pending) 2]:['# of Vulnerable Lebanese Hosts 6]])</f>
        <v>0</v>
      </c>
      <c r="W1454" s="81"/>
      <c r="X1454" s="81"/>
      <c r="Y1454" s="81"/>
      <c r="Z1454" s="58"/>
      <c r="AA1454"/>
      <c r="AB1454" s="8"/>
    </row>
    <row r="1455" spans="1:28" ht="30" customHeight="1" x14ac:dyDescent="0.25">
      <c r="A1455" s="54"/>
      <c r="B1455" s="54"/>
      <c r="C1455" s="93"/>
      <c r="D1455" s="54"/>
      <c r="E1455" s="55"/>
      <c r="F1455" s="56"/>
      <c r="G1455" s="88"/>
      <c r="H1455" s="89"/>
      <c r="I1455" s="54"/>
      <c r="J1455" s="89"/>
      <c r="K1455" s="89"/>
      <c r="L1455" s="89"/>
      <c r="M1455" s="89"/>
      <c r="N1455" s="89"/>
      <c r="O1455" s="89"/>
      <c r="P1455" s="89">
        <f>SUM(ImplementationTable[[#This Row],['# of Refugees (registered/pending) ]:['# of Vulnerable Lebanese Hosts ]])</f>
        <v>0</v>
      </c>
      <c r="Q1455" s="57"/>
      <c r="R1455" s="57"/>
      <c r="S1455" s="69"/>
      <c r="T1455" s="58"/>
      <c r="U1455" s="58"/>
      <c r="V1455" s="85">
        <f>SUM(ImplementationTable[[#This Row],['# of Refugees (registered/pending) 2]:['# of Vulnerable Lebanese Hosts 6]])</f>
        <v>0</v>
      </c>
      <c r="W1455" s="81"/>
      <c r="X1455" s="81"/>
      <c r="Y1455" s="81"/>
      <c r="Z1455" s="58"/>
      <c r="AA1455"/>
      <c r="AB1455" s="8"/>
    </row>
    <row r="1456" spans="1:28" ht="30" customHeight="1" x14ac:dyDescent="0.25">
      <c r="A1456" s="54"/>
      <c r="B1456" s="54"/>
      <c r="C1456" s="93"/>
      <c r="D1456" s="54"/>
      <c r="E1456" s="55"/>
      <c r="F1456" s="56"/>
      <c r="G1456" s="88"/>
      <c r="H1456" s="89"/>
      <c r="I1456" s="54"/>
      <c r="J1456" s="89"/>
      <c r="K1456" s="89"/>
      <c r="L1456" s="89"/>
      <c r="M1456" s="89"/>
      <c r="N1456" s="89"/>
      <c r="O1456" s="89"/>
      <c r="P1456" s="89">
        <f>SUM(ImplementationTable[[#This Row],['# of Refugees (registered/pending) ]:['# of Vulnerable Lebanese Hosts ]])</f>
        <v>0</v>
      </c>
      <c r="Q1456" s="57"/>
      <c r="R1456" s="57"/>
      <c r="S1456" s="69"/>
      <c r="T1456" s="58"/>
      <c r="U1456" s="58"/>
      <c r="V1456" s="85">
        <f>SUM(ImplementationTable[[#This Row],['# of Refugees (registered/pending) 2]:['# of Vulnerable Lebanese Hosts 6]])</f>
        <v>0</v>
      </c>
      <c r="W1456" s="81"/>
      <c r="X1456" s="81"/>
      <c r="Y1456" s="81"/>
      <c r="Z1456" s="58"/>
      <c r="AA1456"/>
      <c r="AB1456" s="8"/>
    </row>
    <row r="1457" spans="1:28" ht="30" customHeight="1" x14ac:dyDescent="0.25">
      <c r="A1457" s="54"/>
      <c r="B1457" s="54"/>
      <c r="C1457" s="93"/>
      <c r="D1457" s="54"/>
      <c r="E1457" s="55"/>
      <c r="F1457" s="56"/>
      <c r="G1457" s="88"/>
      <c r="H1457" s="89"/>
      <c r="I1457" s="54"/>
      <c r="J1457" s="89"/>
      <c r="K1457" s="89"/>
      <c r="L1457" s="89"/>
      <c r="M1457" s="89"/>
      <c r="N1457" s="89"/>
      <c r="O1457" s="89"/>
      <c r="P1457" s="89">
        <f>SUM(ImplementationTable[[#This Row],['# of Refugees (registered/pending) ]:['# of Vulnerable Lebanese Hosts ]])</f>
        <v>0</v>
      </c>
      <c r="Q1457" s="57"/>
      <c r="R1457" s="57"/>
      <c r="S1457" s="69"/>
      <c r="T1457" s="58"/>
      <c r="U1457" s="58"/>
      <c r="V1457" s="85">
        <f>SUM(ImplementationTable[[#This Row],['# of Refugees (registered/pending) 2]:['# of Vulnerable Lebanese Hosts 6]])</f>
        <v>0</v>
      </c>
      <c r="W1457" s="81"/>
      <c r="X1457" s="81"/>
      <c r="Y1457" s="81"/>
      <c r="Z1457" s="58"/>
      <c r="AA1457"/>
      <c r="AB1457" s="8"/>
    </row>
    <row r="1458" spans="1:28" ht="30" customHeight="1" x14ac:dyDescent="0.25">
      <c r="A1458" s="54"/>
      <c r="B1458" s="54"/>
      <c r="C1458" s="93"/>
      <c r="D1458" s="54"/>
      <c r="E1458" s="55"/>
      <c r="F1458" s="56"/>
      <c r="G1458" s="88"/>
      <c r="H1458" s="89"/>
      <c r="I1458" s="54"/>
      <c r="J1458" s="89"/>
      <c r="K1458" s="89"/>
      <c r="L1458" s="89"/>
      <c r="M1458" s="89"/>
      <c r="N1458" s="89"/>
      <c r="O1458" s="89"/>
      <c r="P1458" s="89">
        <f>SUM(ImplementationTable[[#This Row],['# of Refugees (registered/pending) ]:['# of Vulnerable Lebanese Hosts ]])</f>
        <v>0</v>
      </c>
      <c r="Q1458" s="57"/>
      <c r="R1458" s="57"/>
      <c r="S1458" s="69"/>
      <c r="T1458" s="58"/>
      <c r="U1458" s="58"/>
      <c r="V1458" s="85">
        <f>SUM(ImplementationTable[[#This Row],['# of Refugees (registered/pending) 2]:['# of Vulnerable Lebanese Hosts 6]])</f>
        <v>0</v>
      </c>
      <c r="W1458" s="81"/>
      <c r="X1458" s="81"/>
      <c r="Y1458" s="81"/>
      <c r="Z1458" s="58"/>
      <c r="AA1458"/>
      <c r="AB1458" s="8"/>
    </row>
    <row r="1459" spans="1:28" ht="30" customHeight="1" x14ac:dyDescent="0.25">
      <c r="A1459" s="54"/>
      <c r="B1459" s="54"/>
      <c r="C1459" s="93"/>
      <c r="D1459" s="54"/>
      <c r="E1459" s="55"/>
      <c r="F1459" s="56"/>
      <c r="G1459" s="88"/>
      <c r="H1459" s="89"/>
      <c r="I1459" s="54"/>
      <c r="J1459" s="89"/>
      <c r="K1459" s="89"/>
      <c r="L1459" s="89"/>
      <c r="M1459" s="89"/>
      <c r="N1459" s="89"/>
      <c r="O1459" s="89"/>
      <c r="P1459" s="89">
        <f>SUM(ImplementationTable[[#This Row],['# of Refugees (registered/pending) ]:['# of Vulnerable Lebanese Hosts ]])</f>
        <v>0</v>
      </c>
      <c r="Q1459" s="57"/>
      <c r="R1459" s="57"/>
      <c r="S1459" s="69"/>
      <c r="T1459" s="58"/>
      <c r="U1459" s="58"/>
      <c r="V1459" s="85">
        <f>SUM(ImplementationTable[[#This Row],['# of Refugees (registered/pending) 2]:['# of Vulnerable Lebanese Hosts 6]])</f>
        <v>0</v>
      </c>
      <c r="W1459" s="81"/>
      <c r="X1459" s="81"/>
      <c r="Y1459" s="81"/>
      <c r="Z1459" s="58"/>
      <c r="AA1459"/>
      <c r="AB1459" s="8"/>
    </row>
    <row r="1460" spans="1:28" ht="30" customHeight="1" x14ac:dyDescent="0.25">
      <c r="A1460" s="54"/>
      <c r="B1460" s="54"/>
      <c r="C1460" s="93"/>
      <c r="D1460" s="54"/>
      <c r="E1460" s="55"/>
      <c r="F1460" s="56"/>
      <c r="G1460" s="88"/>
      <c r="H1460" s="89"/>
      <c r="I1460" s="54"/>
      <c r="J1460" s="89"/>
      <c r="K1460" s="89"/>
      <c r="L1460" s="89"/>
      <c r="M1460" s="89"/>
      <c r="N1460" s="89"/>
      <c r="O1460" s="89"/>
      <c r="P1460" s="89">
        <f>SUM(ImplementationTable[[#This Row],['# of Refugees (registered/pending) ]:['# of Vulnerable Lebanese Hosts ]])</f>
        <v>0</v>
      </c>
      <c r="Q1460" s="57"/>
      <c r="R1460" s="57"/>
      <c r="S1460" s="69"/>
      <c r="T1460" s="58"/>
      <c r="U1460" s="58"/>
      <c r="V1460" s="85">
        <f>SUM(ImplementationTable[[#This Row],['# of Refugees (registered/pending) 2]:['# of Vulnerable Lebanese Hosts 6]])</f>
        <v>0</v>
      </c>
      <c r="W1460" s="81"/>
      <c r="X1460" s="81"/>
      <c r="Y1460" s="81"/>
      <c r="Z1460" s="58"/>
      <c r="AA1460"/>
      <c r="AB1460" s="8"/>
    </row>
    <row r="1461" spans="1:28" ht="30" customHeight="1" x14ac:dyDescent="0.25">
      <c r="A1461" s="54"/>
      <c r="B1461" s="54"/>
      <c r="C1461" s="93"/>
      <c r="D1461" s="54"/>
      <c r="E1461" s="55"/>
      <c r="F1461" s="56"/>
      <c r="G1461" s="88"/>
      <c r="H1461" s="89"/>
      <c r="I1461" s="54"/>
      <c r="J1461" s="89"/>
      <c r="K1461" s="89"/>
      <c r="L1461" s="89"/>
      <c r="M1461" s="89"/>
      <c r="N1461" s="89"/>
      <c r="O1461" s="89"/>
      <c r="P1461" s="89">
        <f>SUM(ImplementationTable[[#This Row],['# of Refugees (registered/pending) ]:['# of Vulnerable Lebanese Hosts ]])</f>
        <v>0</v>
      </c>
      <c r="Q1461" s="57"/>
      <c r="R1461" s="57"/>
      <c r="S1461" s="69"/>
      <c r="T1461" s="58"/>
      <c r="U1461" s="58"/>
      <c r="V1461" s="85">
        <f>SUM(ImplementationTable[[#This Row],['# of Refugees (registered/pending) 2]:['# of Vulnerable Lebanese Hosts 6]])</f>
        <v>0</v>
      </c>
      <c r="W1461" s="81"/>
      <c r="X1461" s="81"/>
      <c r="Y1461" s="81"/>
      <c r="Z1461" s="58"/>
      <c r="AA1461"/>
      <c r="AB1461" s="8"/>
    </row>
    <row r="1462" spans="1:28" ht="30" customHeight="1" x14ac:dyDescent="0.25">
      <c r="A1462" s="54"/>
      <c r="B1462" s="54"/>
      <c r="C1462" s="93"/>
      <c r="D1462" s="54"/>
      <c r="E1462" s="55"/>
      <c r="F1462" s="56"/>
      <c r="G1462" s="88"/>
      <c r="H1462" s="89"/>
      <c r="I1462" s="54"/>
      <c r="J1462" s="89"/>
      <c r="K1462" s="89"/>
      <c r="L1462" s="89"/>
      <c r="M1462" s="89"/>
      <c r="N1462" s="89"/>
      <c r="O1462" s="89"/>
      <c r="P1462" s="89">
        <f>SUM(ImplementationTable[[#This Row],['# of Refugees (registered/pending) ]:['# of Vulnerable Lebanese Hosts ]])</f>
        <v>0</v>
      </c>
      <c r="Q1462" s="57"/>
      <c r="R1462" s="57"/>
      <c r="S1462" s="69"/>
      <c r="T1462" s="58"/>
      <c r="U1462" s="58"/>
      <c r="V1462" s="85">
        <f>SUM(ImplementationTable[[#This Row],['# of Refugees (registered/pending) 2]:['# of Vulnerable Lebanese Hosts 6]])</f>
        <v>0</v>
      </c>
      <c r="W1462" s="81"/>
      <c r="X1462" s="81"/>
      <c r="Y1462" s="81"/>
      <c r="Z1462" s="58"/>
      <c r="AA1462"/>
      <c r="AB1462" s="8"/>
    </row>
    <row r="1463" spans="1:28" ht="30" customHeight="1" x14ac:dyDescent="0.25">
      <c r="A1463" s="54"/>
      <c r="B1463" s="54"/>
      <c r="C1463" s="93"/>
      <c r="D1463" s="54"/>
      <c r="E1463" s="55"/>
      <c r="F1463" s="56"/>
      <c r="G1463" s="88"/>
      <c r="H1463" s="89"/>
      <c r="I1463" s="54"/>
      <c r="J1463" s="89"/>
      <c r="K1463" s="89"/>
      <c r="L1463" s="89"/>
      <c r="M1463" s="89"/>
      <c r="N1463" s="89"/>
      <c r="O1463" s="89"/>
      <c r="P1463" s="89">
        <f>SUM(ImplementationTable[[#This Row],['# of Refugees (registered/pending) ]:['# of Vulnerable Lebanese Hosts ]])</f>
        <v>0</v>
      </c>
      <c r="Q1463" s="57"/>
      <c r="R1463" s="57"/>
      <c r="S1463" s="69"/>
      <c r="T1463" s="58"/>
      <c r="U1463" s="58"/>
      <c r="V1463" s="85">
        <f>SUM(ImplementationTable[[#This Row],['# of Refugees (registered/pending) 2]:['# of Vulnerable Lebanese Hosts 6]])</f>
        <v>0</v>
      </c>
      <c r="W1463" s="81"/>
      <c r="X1463" s="81"/>
      <c r="Y1463" s="81"/>
      <c r="Z1463" s="58"/>
      <c r="AA1463"/>
      <c r="AB1463" s="8"/>
    </row>
    <row r="1464" spans="1:28" ht="30" customHeight="1" x14ac:dyDescent="0.25">
      <c r="A1464" s="54"/>
      <c r="B1464" s="54"/>
      <c r="C1464" s="93"/>
      <c r="D1464" s="54"/>
      <c r="E1464" s="55"/>
      <c r="F1464" s="56"/>
      <c r="G1464" s="88"/>
      <c r="H1464" s="89"/>
      <c r="I1464" s="54"/>
      <c r="J1464" s="89"/>
      <c r="K1464" s="89"/>
      <c r="L1464" s="89"/>
      <c r="M1464" s="89"/>
      <c r="N1464" s="89"/>
      <c r="O1464" s="89"/>
      <c r="P1464" s="89">
        <f>SUM(ImplementationTable[[#This Row],['# of Refugees (registered/pending) ]:['# of Vulnerable Lebanese Hosts ]])</f>
        <v>0</v>
      </c>
      <c r="Q1464" s="57"/>
      <c r="R1464" s="57"/>
      <c r="S1464" s="69"/>
      <c r="T1464" s="58"/>
      <c r="U1464" s="58"/>
      <c r="V1464" s="85">
        <f>SUM(ImplementationTable[[#This Row],['# of Refugees (registered/pending) 2]:['# of Vulnerable Lebanese Hosts 6]])</f>
        <v>0</v>
      </c>
      <c r="W1464" s="81"/>
      <c r="X1464" s="81"/>
      <c r="Y1464" s="81"/>
      <c r="Z1464" s="58"/>
      <c r="AA1464"/>
      <c r="AB1464" s="8"/>
    </row>
    <row r="1465" spans="1:28" ht="30" customHeight="1" x14ac:dyDescent="0.25">
      <c r="A1465" s="54"/>
      <c r="B1465" s="54"/>
      <c r="C1465" s="93"/>
      <c r="D1465" s="54"/>
      <c r="E1465" s="55"/>
      <c r="F1465" s="56"/>
      <c r="G1465" s="88"/>
      <c r="H1465" s="89"/>
      <c r="I1465" s="54"/>
      <c r="J1465" s="89"/>
      <c r="K1465" s="89"/>
      <c r="L1465" s="89"/>
      <c r="M1465" s="89"/>
      <c r="N1465" s="89"/>
      <c r="O1465" s="89"/>
      <c r="P1465" s="89">
        <f>SUM(ImplementationTable[[#This Row],['# of Refugees (registered/pending) ]:['# of Vulnerable Lebanese Hosts ]])</f>
        <v>0</v>
      </c>
      <c r="Q1465" s="57"/>
      <c r="R1465" s="57"/>
      <c r="S1465" s="69"/>
      <c r="T1465" s="58"/>
      <c r="U1465" s="58"/>
      <c r="V1465" s="85">
        <f>SUM(ImplementationTable[[#This Row],['# of Refugees (registered/pending) 2]:['# of Vulnerable Lebanese Hosts 6]])</f>
        <v>0</v>
      </c>
      <c r="W1465" s="81"/>
      <c r="X1465" s="81"/>
      <c r="Y1465" s="81"/>
      <c r="Z1465" s="58"/>
      <c r="AA1465"/>
      <c r="AB1465" s="8"/>
    </row>
    <row r="1466" spans="1:28" ht="30" customHeight="1" x14ac:dyDescent="0.25">
      <c r="A1466" s="54"/>
      <c r="B1466" s="54"/>
      <c r="C1466" s="93"/>
      <c r="D1466" s="54"/>
      <c r="E1466" s="55"/>
      <c r="F1466" s="56"/>
      <c r="G1466" s="88"/>
      <c r="H1466" s="89"/>
      <c r="I1466" s="54"/>
      <c r="J1466" s="89"/>
      <c r="K1466" s="89"/>
      <c r="L1466" s="89"/>
      <c r="M1466" s="89"/>
      <c r="N1466" s="89"/>
      <c r="O1466" s="89"/>
      <c r="P1466" s="89">
        <f>SUM(ImplementationTable[[#This Row],['# of Refugees (registered/pending) ]:['# of Vulnerable Lebanese Hosts ]])</f>
        <v>0</v>
      </c>
      <c r="Q1466" s="57"/>
      <c r="R1466" s="57"/>
      <c r="S1466" s="69"/>
      <c r="T1466" s="58"/>
      <c r="U1466" s="58"/>
      <c r="V1466" s="85">
        <f>SUM(ImplementationTable[[#This Row],['# of Refugees (registered/pending) 2]:['# of Vulnerable Lebanese Hosts 6]])</f>
        <v>0</v>
      </c>
      <c r="W1466" s="81"/>
      <c r="X1466" s="81"/>
      <c r="Y1466" s="81"/>
      <c r="Z1466" s="58"/>
      <c r="AA1466"/>
      <c r="AB1466" s="8"/>
    </row>
    <row r="1467" spans="1:28" ht="30" customHeight="1" x14ac:dyDescent="0.25">
      <c r="A1467" s="54"/>
      <c r="B1467" s="54"/>
      <c r="C1467" s="93"/>
      <c r="D1467" s="54"/>
      <c r="E1467" s="55"/>
      <c r="F1467" s="56"/>
      <c r="G1467" s="88"/>
      <c r="H1467" s="89"/>
      <c r="I1467" s="54"/>
      <c r="J1467" s="89"/>
      <c r="K1467" s="89"/>
      <c r="L1467" s="89"/>
      <c r="M1467" s="89"/>
      <c r="N1467" s="89"/>
      <c r="O1467" s="89"/>
      <c r="P1467" s="89">
        <f>SUM(ImplementationTable[[#This Row],['# of Refugees (registered/pending) ]:['# of Vulnerable Lebanese Hosts ]])</f>
        <v>0</v>
      </c>
      <c r="Q1467" s="57"/>
      <c r="R1467" s="57"/>
      <c r="S1467" s="69"/>
      <c r="T1467" s="58"/>
      <c r="U1467" s="58"/>
      <c r="V1467" s="85">
        <f>SUM(ImplementationTable[[#This Row],['# of Refugees (registered/pending) 2]:['# of Vulnerable Lebanese Hosts 6]])</f>
        <v>0</v>
      </c>
      <c r="W1467" s="81"/>
      <c r="X1467" s="81"/>
      <c r="Y1467" s="81"/>
      <c r="Z1467" s="58"/>
      <c r="AA1467"/>
      <c r="AB1467" s="8"/>
    </row>
    <row r="1468" spans="1:28" ht="30" customHeight="1" x14ac:dyDescent="0.25">
      <c r="A1468" s="54"/>
      <c r="B1468" s="54"/>
      <c r="C1468" s="93"/>
      <c r="D1468" s="54"/>
      <c r="E1468" s="55"/>
      <c r="F1468" s="56"/>
      <c r="G1468" s="88"/>
      <c r="H1468" s="89"/>
      <c r="I1468" s="54"/>
      <c r="J1468" s="89"/>
      <c r="K1468" s="89"/>
      <c r="L1468" s="89"/>
      <c r="M1468" s="89"/>
      <c r="N1468" s="89"/>
      <c r="O1468" s="89"/>
      <c r="P1468" s="89">
        <f>SUM(ImplementationTable[[#This Row],['# of Refugees (registered/pending) ]:['# of Vulnerable Lebanese Hosts ]])</f>
        <v>0</v>
      </c>
      <c r="Q1468" s="57"/>
      <c r="R1468" s="57"/>
      <c r="S1468" s="69"/>
      <c r="T1468" s="58"/>
      <c r="U1468" s="58"/>
      <c r="V1468" s="85">
        <f>SUM(ImplementationTable[[#This Row],['# of Refugees (registered/pending) 2]:['# of Vulnerable Lebanese Hosts 6]])</f>
        <v>0</v>
      </c>
      <c r="W1468" s="81"/>
      <c r="X1468" s="81"/>
      <c r="Y1468" s="81"/>
      <c r="Z1468" s="58"/>
      <c r="AA1468"/>
      <c r="AB1468" s="8"/>
    </row>
    <row r="1469" spans="1:28" ht="30" customHeight="1" x14ac:dyDescent="0.25">
      <c r="A1469" s="54"/>
      <c r="B1469" s="54"/>
      <c r="C1469" s="93"/>
      <c r="D1469" s="54"/>
      <c r="E1469" s="55"/>
      <c r="F1469" s="56"/>
      <c r="G1469" s="88"/>
      <c r="H1469" s="89"/>
      <c r="I1469" s="54"/>
      <c r="J1469" s="89"/>
      <c r="K1469" s="89"/>
      <c r="L1469" s="89"/>
      <c r="M1469" s="89"/>
      <c r="N1469" s="89"/>
      <c r="O1469" s="89"/>
      <c r="P1469" s="89">
        <f>SUM(ImplementationTable[[#This Row],['# of Refugees (registered/pending) ]:['# of Vulnerable Lebanese Hosts ]])</f>
        <v>0</v>
      </c>
      <c r="Q1469" s="57"/>
      <c r="R1469" s="57"/>
      <c r="S1469" s="69"/>
      <c r="T1469" s="58"/>
      <c r="U1469" s="58"/>
      <c r="V1469" s="85">
        <f>SUM(ImplementationTable[[#This Row],['# of Refugees (registered/pending) 2]:['# of Vulnerable Lebanese Hosts 6]])</f>
        <v>0</v>
      </c>
      <c r="W1469" s="81"/>
      <c r="X1469" s="81"/>
      <c r="Y1469" s="81"/>
      <c r="Z1469" s="58"/>
      <c r="AA1469"/>
      <c r="AB1469" s="8"/>
    </row>
    <row r="1470" spans="1:28" ht="30" customHeight="1" x14ac:dyDescent="0.25">
      <c r="A1470" s="54"/>
      <c r="B1470" s="54"/>
      <c r="C1470" s="93"/>
      <c r="D1470" s="54"/>
      <c r="E1470" s="55"/>
      <c r="F1470" s="56"/>
      <c r="G1470" s="88"/>
      <c r="H1470" s="89"/>
      <c r="I1470" s="54"/>
      <c r="J1470" s="89"/>
      <c r="K1470" s="89"/>
      <c r="L1470" s="89"/>
      <c r="M1470" s="89"/>
      <c r="N1470" s="89"/>
      <c r="O1470" s="89"/>
      <c r="P1470" s="89">
        <f>SUM(ImplementationTable[[#This Row],['# of Refugees (registered/pending) ]:['# of Vulnerable Lebanese Hosts ]])</f>
        <v>0</v>
      </c>
      <c r="Q1470" s="57"/>
      <c r="R1470" s="57"/>
      <c r="S1470" s="69"/>
      <c r="T1470" s="58"/>
      <c r="U1470" s="58"/>
      <c r="V1470" s="85">
        <f>SUM(ImplementationTable[[#This Row],['# of Refugees (registered/pending) 2]:['# of Vulnerable Lebanese Hosts 6]])</f>
        <v>0</v>
      </c>
      <c r="W1470" s="81"/>
      <c r="X1470" s="81"/>
      <c r="Y1470" s="81"/>
      <c r="Z1470" s="58"/>
      <c r="AA1470"/>
      <c r="AB1470" s="8"/>
    </row>
    <row r="1471" spans="1:28" ht="30" customHeight="1" x14ac:dyDescent="0.25">
      <c r="A1471" s="54"/>
      <c r="B1471" s="54"/>
      <c r="C1471" s="93"/>
      <c r="D1471" s="54"/>
      <c r="E1471" s="55"/>
      <c r="F1471" s="56"/>
      <c r="G1471" s="88"/>
      <c r="H1471" s="89"/>
      <c r="I1471" s="54"/>
      <c r="J1471" s="89"/>
      <c r="K1471" s="89"/>
      <c r="L1471" s="89"/>
      <c r="M1471" s="89"/>
      <c r="N1471" s="89"/>
      <c r="O1471" s="89"/>
      <c r="P1471" s="89">
        <f>SUM(ImplementationTable[[#This Row],['# of Refugees (registered/pending) ]:['# of Vulnerable Lebanese Hosts ]])</f>
        <v>0</v>
      </c>
      <c r="Q1471" s="57"/>
      <c r="R1471" s="57"/>
      <c r="S1471" s="69"/>
      <c r="T1471" s="58"/>
      <c r="U1471" s="58"/>
      <c r="V1471" s="85">
        <f>SUM(ImplementationTable[[#This Row],['# of Refugees (registered/pending) 2]:['# of Vulnerable Lebanese Hosts 6]])</f>
        <v>0</v>
      </c>
      <c r="W1471" s="81"/>
      <c r="X1471" s="81"/>
      <c r="Y1471" s="81"/>
      <c r="Z1471" s="58"/>
      <c r="AA1471"/>
      <c r="AB1471" s="8"/>
    </row>
    <row r="1472" spans="1:28" ht="30" customHeight="1" x14ac:dyDescent="0.25">
      <c r="A1472" s="54"/>
      <c r="B1472" s="54"/>
      <c r="C1472" s="93"/>
      <c r="D1472" s="54"/>
      <c r="E1472" s="55"/>
      <c r="F1472" s="56"/>
      <c r="G1472" s="88"/>
      <c r="H1472" s="89"/>
      <c r="I1472" s="54"/>
      <c r="J1472" s="89"/>
      <c r="K1472" s="89"/>
      <c r="L1472" s="89"/>
      <c r="M1472" s="89"/>
      <c r="N1472" s="89"/>
      <c r="O1472" s="89"/>
      <c r="P1472" s="89">
        <f>SUM(ImplementationTable[[#This Row],['# of Refugees (registered/pending) ]:['# of Vulnerable Lebanese Hosts ]])</f>
        <v>0</v>
      </c>
      <c r="Q1472" s="57"/>
      <c r="R1472" s="57"/>
      <c r="S1472" s="69"/>
      <c r="T1472" s="58"/>
      <c r="U1472" s="58"/>
      <c r="V1472" s="85">
        <f>SUM(ImplementationTable[[#This Row],['# of Refugees (registered/pending) 2]:['# of Vulnerable Lebanese Hosts 6]])</f>
        <v>0</v>
      </c>
      <c r="W1472" s="81"/>
      <c r="X1472" s="81"/>
      <c r="Y1472" s="81"/>
      <c r="Z1472" s="58"/>
      <c r="AA1472"/>
      <c r="AB1472" s="8"/>
    </row>
    <row r="1473" spans="1:28" ht="30" customHeight="1" x14ac:dyDescent="0.25">
      <c r="A1473" s="54"/>
      <c r="B1473" s="54"/>
      <c r="C1473" s="93"/>
      <c r="D1473" s="54"/>
      <c r="E1473" s="55"/>
      <c r="F1473" s="56"/>
      <c r="G1473" s="88"/>
      <c r="H1473" s="89"/>
      <c r="I1473" s="54"/>
      <c r="J1473" s="89"/>
      <c r="K1473" s="89"/>
      <c r="L1473" s="89"/>
      <c r="M1473" s="89"/>
      <c r="N1473" s="89"/>
      <c r="O1473" s="89"/>
      <c r="P1473" s="89">
        <f>SUM(ImplementationTable[[#This Row],['# of Refugees (registered/pending) ]:['# of Vulnerable Lebanese Hosts ]])</f>
        <v>0</v>
      </c>
      <c r="Q1473" s="57"/>
      <c r="R1473" s="57"/>
      <c r="S1473" s="69"/>
      <c r="T1473" s="58"/>
      <c r="U1473" s="58"/>
      <c r="V1473" s="85">
        <f>SUM(ImplementationTable[[#This Row],['# of Refugees (registered/pending) 2]:['# of Vulnerable Lebanese Hosts 6]])</f>
        <v>0</v>
      </c>
      <c r="W1473" s="81"/>
      <c r="X1473" s="81"/>
      <c r="Y1473" s="81"/>
      <c r="Z1473" s="58"/>
      <c r="AA1473"/>
      <c r="AB1473" s="8"/>
    </row>
    <row r="1474" spans="1:28" ht="30" customHeight="1" x14ac:dyDescent="0.25">
      <c r="A1474" s="54"/>
      <c r="B1474" s="54"/>
      <c r="C1474" s="93"/>
      <c r="D1474" s="54"/>
      <c r="E1474" s="55"/>
      <c r="F1474" s="56"/>
      <c r="G1474" s="88"/>
      <c r="H1474" s="89"/>
      <c r="I1474" s="54"/>
      <c r="J1474" s="89"/>
      <c r="K1474" s="89"/>
      <c r="L1474" s="89"/>
      <c r="M1474" s="89"/>
      <c r="N1474" s="89"/>
      <c r="O1474" s="89"/>
      <c r="P1474" s="89">
        <f>SUM(ImplementationTable[[#This Row],['# of Refugees (registered/pending) ]:['# of Vulnerable Lebanese Hosts ]])</f>
        <v>0</v>
      </c>
      <c r="Q1474" s="57"/>
      <c r="R1474" s="57"/>
      <c r="S1474" s="69"/>
      <c r="T1474" s="58"/>
      <c r="U1474" s="58"/>
      <c r="V1474" s="85">
        <f>SUM(ImplementationTable[[#This Row],['# of Refugees (registered/pending) 2]:['# of Vulnerable Lebanese Hosts 6]])</f>
        <v>0</v>
      </c>
      <c r="W1474" s="81"/>
      <c r="X1474" s="81"/>
      <c r="Y1474" s="81"/>
      <c r="Z1474" s="58"/>
      <c r="AA1474"/>
      <c r="AB1474" s="8"/>
    </row>
    <row r="1475" spans="1:28" ht="30" customHeight="1" x14ac:dyDescent="0.25">
      <c r="A1475" s="54"/>
      <c r="B1475" s="54"/>
      <c r="C1475" s="93"/>
      <c r="D1475" s="54"/>
      <c r="E1475" s="55"/>
      <c r="F1475" s="56"/>
      <c r="G1475" s="88"/>
      <c r="H1475" s="89"/>
      <c r="I1475" s="54"/>
      <c r="J1475" s="89"/>
      <c r="K1475" s="89"/>
      <c r="L1475" s="89"/>
      <c r="M1475" s="89"/>
      <c r="N1475" s="89"/>
      <c r="O1475" s="89"/>
      <c r="P1475" s="89">
        <f>SUM(ImplementationTable[[#This Row],['# of Refugees (registered/pending) ]:['# of Vulnerable Lebanese Hosts ]])</f>
        <v>0</v>
      </c>
      <c r="Q1475" s="57"/>
      <c r="R1475" s="57"/>
      <c r="S1475" s="69"/>
      <c r="T1475" s="58"/>
      <c r="U1475" s="58"/>
      <c r="V1475" s="85">
        <f>SUM(ImplementationTable[[#This Row],['# of Refugees (registered/pending) 2]:['# of Vulnerable Lebanese Hosts 6]])</f>
        <v>0</v>
      </c>
      <c r="W1475" s="81"/>
      <c r="X1475" s="81"/>
      <c r="Y1475" s="81"/>
      <c r="Z1475" s="58"/>
      <c r="AA1475"/>
      <c r="AB1475" s="8"/>
    </row>
    <row r="1476" spans="1:28" ht="30" customHeight="1" x14ac:dyDescent="0.25">
      <c r="A1476" s="54"/>
      <c r="B1476" s="54"/>
      <c r="C1476" s="93"/>
      <c r="D1476" s="54"/>
      <c r="E1476" s="55"/>
      <c r="F1476" s="56"/>
      <c r="G1476" s="88"/>
      <c r="H1476" s="89"/>
      <c r="I1476" s="54"/>
      <c r="J1476" s="89"/>
      <c r="K1476" s="89"/>
      <c r="L1476" s="89"/>
      <c r="M1476" s="89"/>
      <c r="N1476" s="89"/>
      <c r="O1476" s="89"/>
      <c r="P1476" s="89">
        <f>SUM(ImplementationTable[[#This Row],['# of Refugees (registered/pending) ]:['# of Vulnerable Lebanese Hosts ]])</f>
        <v>0</v>
      </c>
      <c r="Q1476" s="57"/>
      <c r="R1476" s="57"/>
      <c r="S1476" s="69"/>
      <c r="T1476" s="58"/>
      <c r="U1476" s="58"/>
      <c r="V1476" s="85">
        <f>SUM(ImplementationTable[[#This Row],['# of Refugees (registered/pending) 2]:['# of Vulnerable Lebanese Hosts 6]])</f>
        <v>0</v>
      </c>
      <c r="W1476" s="81"/>
      <c r="X1476" s="81"/>
      <c r="Y1476" s="81"/>
      <c r="Z1476" s="58"/>
      <c r="AA1476"/>
      <c r="AB1476" s="8"/>
    </row>
    <row r="1477" spans="1:28" ht="30" customHeight="1" x14ac:dyDescent="0.25">
      <c r="A1477" s="54"/>
      <c r="B1477" s="54"/>
      <c r="C1477" s="93"/>
      <c r="D1477" s="54"/>
      <c r="E1477" s="55"/>
      <c r="F1477" s="56"/>
      <c r="G1477" s="88"/>
      <c r="H1477" s="89"/>
      <c r="I1477" s="54"/>
      <c r="J1477" s="89"/>
      <c r="K1477" s="89"/>
      <c r="L1477" s="89"/>
      <c r="M1477" s="89"/>
      <c r="N1477" s="89"/>
      <c r="O1477" s="89"/>
      <c r="P1477" s="89">
        <f>SUM(ImplementationTable[[#This Row],['# of Refugees (registered/pending) ]:['# of Vulnerable Lebanese Hosts ]])</f>
        <v>0</v>
      </c>
      <c r="Q1477" s="57"/>
      <c r="R1477" s="57"/>
      <c r="S1477" s="69"/>
      <c r="T1477" s="58"/>
      <c r="U1477" s="58"/>
      <c r="V1477" s="85">
        <f>SUM(ImplementationTable[[#This Row],['# of Refugees (registered/pending) 2]:['# of Vulnerable Lebanese Hosts 6]])</f>
        <v>0</v>
      </c>
      <c r="W1477" s="81"/>
      <c r="X1477" s="81"/>
      <c r="Y1477" s="81"/>
      <c r="Z1477" s="58"/>
      <c r="AA1477"/>
      <c r="AB1477" s="8"/>
    </row>
    <row r="1478" spans="1:28" ht="30" customHeight="1" x14ac:dyDescent="0.25">
      <c r="A1478" s="54"/>
      <c r="B1478" s="54"/>
      <c r="C1478" s="93"/>
      <c r="D1478" s="54"/>
      <c r="E1478" s="55"/>
      <c r="F1478" s="56"/>
      <c r="G1478" s="88"/>
      <c r="H1478" s="89"/>
      <c r="I1478" s="54"/>
      <c r="J1478" s="89"/>
      <c r="K1478" s="89"/>
      <c r="L1478" s="89"/>
      <c r="M1478" s="89"/>
      <c r="N1478" s="89"/>
      <c r="O1478" s="89"/>
      <c r="P1478" s="89">
        <f>SUM(ImplementationTable[[#This Row],['# of Refugees (registered/pending) ]:['# of Vulnerable Lebanese Hosts ]])</f>
        <v>0</v>
      </c>
      <c r="Q1478" s="57"/>
      <c r="R1478" s="57"/>
      <c r="S1478" s="69"/>
      <c r="T1478" s="58"/>
      <c r="U1478" s="58"/>
      <c r="V1478" s="85">
        <f>SUM(ImplementationTable[[#This Row],['# of Refugees (registered/pending) 2]:['# of Vulnerable Lebanese Hosts 6]])</f>
        <v>0</v>
      </c>
      <c r="W1478" s="81"/>
      <c r="X1478" s="81"/>
      <c r="Y1478" s="81"/>
      <c r="Z1478" s="58"/>
      <c r="AA1478"/>
      <c r="AB1478" s="8"/>
    </row>
    <row r="1479" spans="1:28" ht="30" customHeight="1" x14ac:dyDescent="0.25">
      <c r="A1479" s="54"/>
      <c r="B1479" s="54"/>
      <c r="C1479" s="93"/>
      <c r="D1479" s="54"/>
      <c r="E1479" s="55"/>
      <c r="F1479" s="56"/>
      <c r="G1479" s="88"/>
      <c r="H1479" s="89"/>
      <c r="I1479" s="54"/>
      <c r="J1479" s="89"/>
      <c r="K1479" s="89"/>
      <c r="L1479" s="89"/>
      <c r="M1479" s="89"/>
      <c r="N1479" s="89"/>
      <c r="O1479" s="89"/>
      <c r="P1479" s="89">
        <f>SUM(ImplementationTable[[#This Row],['# of Refugees (registered/pending) ]:['# of Vulnerable Lebanese Hosts ]])</f>
        <v>0</v>
      </c>
      <c r="Q1479" s="57"/>
      <c r="R1479" s="57"/>
      <c r="S1479" s="69"/>
      <c r="T1479" s="58"/>
      <c r="U1479" s="58"/>
      <c r="V1479" s="85">
        <f>SUM(ImplementationTable[[#This Row],['# of Refugees (registered/pending) 2]:['# of Vulnerable Lebanese Hosts 6]])</f>
        <v>0</v>
      </c>
      <c r="W1479" s="81"/>
      <c r="X1479" s="81"/>
      <c r="Y1479" s="81"/>
      <c r="Z1479" s="58"/>
      <c r="AA1479"/>
      <c r="AB1479" s="8"/>
    </row>
    <row r="1480" spans="1:28" ht="30" customHeight="1" x14ac:dyDescent="0.25">
      <c r="A1480" s="54"/>
      <c r="B1480" s="54"/>
      <c r="C1480" s="93"/>
      <c r="D1480" s="54"/>
      <c r="E1480" s="55"/>
      <c r="F1480" s="56"/>
      <c r="G1480" s="88"/>
      <c r="H1480" s="89"/>
      <c r="I1480" s="54"/>
      <c r="J1480" s="89"/>
      <c r="K1480" s="89"/>
      <c r="L1480" s="89"/>
      <c r="M1480" s="89"/>
      <c r="N1480" s="89"/>
      <c r="O1480" s="89"/>
      <c r="P1480" s="89">
        <f>SUM(ImplementationTable[[#This Row],['# of Refugees (registered/pending) ]:['# of Vulnerable Lebanese Hosts ]])</f>
        <v>0</v>
      </c>
      <c r="Q1480" s="57"/>
      <c r="R1480" s="57"/>
      <c r="S1480" s="69"/>
      <c r="T1480" s="58"/>
      <c r="U1480" s="58"/>
      <c r="V1480" s="85">
        <f>SUM(ImplementationTable[[#This Row],['# of Refugees (registered/pending) 2]:['# of Vulnerable Lebanese Hosts 6]])</f>
        <v>0</v>
      </c>
      <c r="W1480" s="81"/>
      <c r="X1480" s="81"/>
      <c r="Y1480" s="81"/>
      <c r="Z1480" s="58"/>
      <c r="AA1480"/>
      <c r="AB1480" s="8"/>
    </row>
    <row r="1481" spans="1:28" ht="30" customHeight="1" x14ac:dyDescent="0.25">
      <c r="A1481" s="54"/>
      <c r="B1481" s="54"/>
      <c r="C1481" s="93"/>
      <c r="D1481" s="54"/>
      <c r="E1481" s="55"/>
      <c r="F1481" s="56"/>
      <c r="G1481" s="88"/>
      <c r="H1481" s="89"/>
      <c r="I1481" s="54"/>
      <c r="J1481" s="89"/>
      <c r="K1481" s="89"/>
      <c r="L1481" s="89"/>
      <c r="M1481" s="89"/>
      <c r="N1481" s="89"/>
      <c r="O1481" s="89"/>
      <c r="P1481" s="89">
        <f>SUM(ImplementationTable[[#This Row],['# of Refugees (registered/pending) ]:['# of Vulnerable Lebanese Hosts ]])</f>
        <v>0</v>
      </c>
      <c r="Q1481" s="57"/>
      <c r="R1481" s="57"/>
      <c r="S1481" s="69"/>
      <c r="T1481" s="58"/>
      <c r="U1481" s="58"/>
      <c r="V1481" s="85">
        <f>SUM(ImplementationTable[[#This Row],['# of Refugees (registered/pending) 2]:['# of Vulnerable Lebanese Hosts 6]])</f>
        <v>0</v>
      </c>
      <c r="W1481" s="81"/>
      <c r="X1481" s="81"/>
      <c r="Y1481" s="81"/>
      <c r="Z1481" s="58"/>
      <c r="AA1481"/>
      <c r="AB1481" s="8"/>
    </row>
    <row r="1482" spans="1:28" ht="30" customHeight="1" x14ac:dyDescent="0.25">
      <c r="A1482" s="54"/>
      <c r="B1482" s="54"/>
      <c r="C1482" s="93"/>
      <c r="D1482" s="54"/>
      <c r="E1482" s="55"/>
      <c r="F1482" s="56"/>
      <c r="G1482" s="88"/>
      <c r="H1482" s="89"/>
      <c r="I1482" s="54"/>
      <c r="J1482" s="89"/>
      <c r="K1482" s="89"/>
      <c r="L1482" s="89"/>
      <c r="M1482" s="89"/>
      <c r="N1482" s="89"/>
      <c r="O1482" s="89"/>
      <c r="P1482" s="89">
        <f>SUM(ImplementationTable[[#This Row],['# of Refugees (registered/pending) ]:['# of Vulnerable Lebanese Hosts ]])</f>
        <v>0</v>
      </c>
      <c r="Q1482" s="57"/>
      <c r="R1482" s="57"/>
      <c r="S1482" s="69"/>
      <c r="T1482" s="58"/>
      <c r="U1482" s="58"/>
      <c r="V1482" s="85">
        <f>SUM(ImplementationTable[[#This Row],['# of Refugees (registered/pending) 2]:['# of Vulnerable Lebanese Hosts 6]])</f>
        <v>0</v>
      </c>
      <c r="W1482" s="81"/>
      <c r="X1482" s="81"/>
      <c r="Y1482" s="81"/>
      <c r="Z1482" s="58"/>
      <c r="AA1482"/>
      <c r="AB1482" s="8"/>
    </row>
    <row r="1483" spans="1:28" ht="30" customHeight="1" x14ac:dyDescent="0.25">
      <c r="A1483" s="54"/>
      <c r="B1483" s="54"/>
      <c r="C1483" s="93"/>
      <c r="D1483" s="54"/>
      <c r="E1483" s="55"/>
      <c r="F1483" s="56"/>
      <c r="G1483" s="88"/>
      <c r="H1483" s="89"/>
      <c r="I1483" s="54"/>
      <c r="J1483" s="89"/>
      <c r="K1483" s="89"/>
      <c r="L1483" s="89"/>
      <c r="M1483" s="89"/>
      <c r="N1483" s="89"/>
      <c r="O1483" s="89"/>
      <c r="P1483" s="89">
        <f>SUM(ImplementationTable[[#This Row],['# of Refugees (registered/pending) ]:['# of Vulnerable Lebanese Hosts ]])</f>
        <v>0</v>
      </c>
      <c r="Q1483" s="57"/>
      <c r="R1483" s="57"/>
      <c r="S1483" s="69"/>
      <c r="T1483" s="58"/>
      <c r="U1483" s="58"/>
      <c r="V1483" s="85">
        <f>SUM(ImplementationTable[[#This Row],['# of Refugees (registered/pending) 2]:['# of Vulnerable Lebanese Hosts 6]])</f>
        <v>0</v>
      </c>
      <c r="W1483" s="81"/>
      <c r="X1483" s="81"/>
      <c r="Y1483" s="81"/>
      <c r="Z1483" s="58"/>
      <c r="AA1483"/>
      <c r="AB1483" s="8"/>
    </row>
    <row r="1484" spans="1:28" ht="30" customHeight="1" x14ac:dyDescent="0.25">
      <c r="A1484" s="54"/>
      <c r="B1484" s="54"/>
      <c r="C1484" s="93"/>
      <c r="D1484" s="54"/>
      <c r="E1484" s="55"/>
      <c r="F1484" s="56"/>
      <c r="G1484" s="88"/>
      <c r="H1484" s="89"/>
      <c r="I1484" s="54"/>
      <c r="J1484" s="89"/>
      <c r="K1484" s="89"/>
      <c r="L1484" s="89"/>
      <c r="M1484" s="89"/>
      <c r="N1484" s="89"/>
      <c r="O1484" s="89"/>
      <c r="P1484" s="89">
        <f>SUM(ImplementationTable[[#This Row],['# of Refugees (registered/pending) ]:['# of Vulnerable Lebanese Hosts ]])</f>
        <v>0</v>
      </c>
      <c r="Q1484" s="57"/>
      <c r="R1484" s="57"/>
      <c r="S1484" s="69"/>
      <c r="T1484" s="58"/>
      <c r="U1484" s="58"/>
      <c r="V1484" s="85">
        <f>SUM(ImplementationTable[[#This Row],['# of Refugees (registered/pending) 2]:['# of Vulnerable Lebanese Hosts 6]])</f>
        <v>0</v>
      </c>
      <c r="W1484" s="81"/>
      <c r="X1484" s="81"/>
      <c r="Y1484" s="81"/>
      <c r="Z1484" s="58"/>
      <c r="AA1484"/>
      <c r="AB1484" s="8"/>
    </row>
    <row r="1485" spans="1:28" ht="30" customHeight="1" x14ac:dyDescent="0.25">
      <c r="A1485" s="54"/>
      <c r="B1485" s="54"/>
      <c r="C1485" s="93"/>
      <c r="D1485" s="54"/>
      <c r="E1485" s="55"/>
      <c r="F1485" s="56"/>
      <c r="G1485" s="88"/>
      <c r="H1485" s="89"/>
      <c r="I1485" s="54"/>
      <c r="J1485" s="89"/>
      <c r="K1485" s="89"/>
      <c r="L1485" s="89"/>
      <c r="M1485" s="89"/>
      <c r="N1485" s="89"/>
      <c r="O1485" s="89"/>
      <c r="P1485" s="89">
        <f>SUM(ImplementationTable[[#This Row],['# of Refugees (registered/pending) ]:['# of Vulnerable Lebanese Hosts ]])</f>
        <v>0</v>
      </c>
      <c r="Q1485" s="57"/>
      <c r="R1485" s="57"/>
      <c r="S1485" s="69"/>
      <c r="T1485" s="58"/>
      <c r="U1485" s="58"/>
      <c r="V1485" s="85">
        <f>SUM(ImplementationTable[[#This Row],['# of Refugees (registered/pending) 2]:['# of Vulnerable Lebanese Hosts 6]])</f>
        <v>0</v>
      </c>
      <c r="W1485" s="81"/>
      <c r="X1485" s="81"/>
      <c r="Y1485" s="81"/>
      <c r="Z1485" s="58"/>
      <c r="AA1485"/>
      <c r="AB1485" s="8"/>
    </row>
    <row r="1486" spans="1:28" ht="30" customHeight="1" x14ac:dyDescent="0.25">
      <c r="A1486" s="54"/>
      <c r="B1486" s="54"/>
      <c r="C1486" s="93"/>
      <c r="D1486" s="54"/>
      <c r="E1486" s="55"/>
      <c r="F1486" s="56"/>
      <c r="G1486" s="88"/>
      <c r="H1486" s="89"/>
      <c r="I1486" s="54"/>
      <c r="J1486" s="89"/>
      <c r="K1486" s="89"/>
      <c r="L1486" s="89"/>
      <c r="M1486" s="89"/>
      <c r="N1486" s="89"/>
      <c r="O1486" s="89"/>
      <c r="P1486" s="89">
        <f>SUM(ImplementationTable[[#This Row],['# of Refugees (registered/pending) ]:['# of Vulnerable Lebanese Hosts ]])</f>
        <v>0</v>
      </c>
      <c r="Q1486" s="57"/>
      <c r="R1486" s="57"/>
      <c r="S1486" s="69"/>
      <c r="T1486" s="58"/>
      <c r="U1486" s="58"/>
      <c r="V1486" s="85">
        <f>SUM(ImplementationTable[[#This Row],['# of Refugees (registered/pending) 2]:['# of Vulnerable Lebanese Hosts 6]])</f>
        <v>0</v>
      </c>
      <c r="W1486" s="81"/>
      <c r="X1486" s="81"/>
      <c r="Y1486" s="81"/>
      <c r="Z1486" s="58"/>
      <c r="AA1486"/>
      <c r="AB1486" s="8"/>
    </row>
    <row r="1487" spans="1:28" ht="30" customHeight="1" x14ac:dyDescent="0.25">
      <c r="A1487" s="54"/>
      <c r="B1487" s="54"/>
      <c r="C1487" s="93"/>
      <c r="D1487" s="54"/>
      <c r="E1487" s="55"/>
      <c r="F1487" s="56"/>
      <c r="G1487" s="88"/>
      <c r="H1487" s="89"/>
      <c r="I1487" s="54"/>
      <c r="J1487" s="89"/>
      <c r="K1487" s="89"/>
      <c r="L1487" s="89"/>
      <c r="M1487" s="89"/>
      <c r="N1487" s="89"/>
      <c r="O1487" s="89"/>
      <c r="P1487" s="89">
        <f>SUM(ImplementationTable[[#This Row],['# of Refugees (registered/pending) ]:['# of Vulnerable Lebanese Hosts ]])</f>
        <v>0</v>
      </c>
      <c r="Q1487" s="57"/>
      <c r="R1487" s="57"/>
      <c r="S1487" s="69"/>
      <c r="T1487" s="58"/>
      <c r="U1487" s="58"/>
      <c r="V1487" s="85">
        <f>SUM(ImplementationTable[[#This Row],['# of Refugees (registered/pending) 2]:['# of Vulnerable Lebanese Hosts 6]])</f>
        <v>0</v>
      </c>
      <c r="W1487" s="81"/>
      <c r="X1487" s="81"/>
      <c r="Y1487" s="81"/>
      <c r="Z1487" s="58"/>
      <c r="AA1487"/>
      <c r="AB1487" s="8"/>
    </row>
    <row r="1488" spans="1:28" ht="30" customHeight="1" x14ac:dyDescent="0.25">
      <c r="A1488" s="54"/>
      <c r="B1488" s="54"/>
      <c r="C1488" s="93"/>
      <c r="D1488" s="54"/>
      <c r="E1488" s="55"/>
      <c r="F1488" s="56"/>
      <c r="G1488" s="88"/>
      <c r="H1488" s="89"/>
      <c r="I1488" s="54"/>
      <c r="J1488" s="89"/>
      <c r="K1488" s="89"/>
      <c r="L1488" s="89"/>
      <c r="M1488" s="89"/>
      <c r="N1488" s="89"/>
      <c r="O1488" s="89"/>
      <c r="P1488" s="89">
        <f>SUM(ImplementationTable[[#This Row],['# of Refugees (registered/pending) ]:['# of Vulnerable Lebanese Hosts ]])</f>
        <v>0</v>
      </c>
      <c r="Q1488" s="57"/>
      <c r="R1488" s="57"/>
      <c r="S1488" s="69"/>
      <c r="T1488" s="58"/>
      <c r="U1488" s="58"/>
      <c r="V1488" s="85">
        <f>SUM(ImplementationTable[[#This Row],['# of Refugees (registered/pending) 2]:['# of Vulnerable Lebanese Hosts 6]])</f>
        <v>0</v>
      </c>
      <c r="W1488" s="81"/>
      <c r="X1488" s="81"/>
      <c r="Y1488" s="81"/>
      <c r="Z1488" s="58"/>
      <c r="AA1488"/>
      <c r="AB1488" s="8"/>
    </row>
    <row r="1489" spans="1:28" ht="30" customHeight="1" x14ac:dyDescent="0.25">
      <c r="A1489" s="54"/>
      <c r="B1489" s="54"/>
      <c r="C1489" s="93"/>
      <c r="D1489" s="54"/>
      <c r="E1489" s="55"/>
      <c r="F1489" s="56"/>
      <c r="G1489" s="88"/>
      <c r="H1489" s="89"/>
      <c r="I1489" s="54"/>
      <c r="J1489" s="89"/>
      <c r="K1489" s="89"/>
      <c r="L1489" s="89"/>
      <c r="M1489" s="89"/>
      <c r="N1489" s="89"/>
      <c r="O1489" s="89"/>
      <c r="P1489" s="89">
        <f>SUM(ImplementationTable[[#This Row],['# of Refugees (registered/pending) ]:['# of Vulnerable Lebanese Hosts ]])</f>
        <v>0</v>
      </c>
      <c r="Q1489" s="57"/>
      <c r="R1489" s="57"/>
      <c r="S1489" s="69"/>
      <c r="T1489" s="58"/>
      <c r="U1489" s="58"/>
      <c r="V1489" s="85">
        <f>SUM(ImplementationTable[[#This Row],['# of Refugees (registered/pending) 2]:['# of Vulnerable Lebanese Hosts 6]])</f>
        <v>0</v>
      </c>
      <c r="W1489" s="81"/>
      <c r="X1489" s="81"/>
      <c r="Y1489" s="81"/>
      <c r="Z1489" s="58"/>
      <c r="AA1489"/>
      <c r="AB1489" s="8"/>
    </row>
    <row r="1490" spans="1:28" ht="30" customHeight="1" x14ac:dyDescent="0.25">
      <c r="A1490" s="54"/>
      <c r="B1490" s="54"/>
      <c r="C1490" s="93"/>
      <c r="D1490" s="54"/>
      <c r="E1490" s="55"/>
      <c r="F1490" s="56"/>
      <c r="G1490" s="88"/>
      <c r="H1490" s="89"/>
      <c r="I1490" s="54"/>
      <c r="J1490" s="89"/>
      <c r="K1490" s="89"/>
      <c r="L1490" s="89"/>
      <c r="M1490" s="89"/>
      <c r="N1490" s="89"/>
      <c r="O1490" s="89"/>
      <c r="P1490" s="89">
        <f>SUM(ImplementationTable[[#This Row],['# of Refugees (registered/pending) ]:['# of Vulnerable Lebanese Hosts ]])</f>
        <v>0</v>
      </c>
      <c r="Q1490" s="57"/>
      <c r="R1490" s="57"/>
      <c r="S1490" s="69"/>
      <c r="T1490" s="58"/>
      <c r="U1490" s="58"/>
      <c r="V1490" s="85">
        <f>SUM(ImplementationTable[[#This Row],['# of Refugees (registered/pending) 2]:['# of Vulnerable Lebanese Hosts 6]])</f>
        <v>0</v>
      </c>
      <c r="W1490" s="81"/>
      <c r="X1490" s="81"/>
      <c r="Y1490" s="81"/>
      <c r="Z1490" s="58"/>
      <c r="AA1490"/>
      <c r="AB1490" s="8"/>
    </row>
    <row r="1491" spans="1:28" ht="30" customHeight="1" x14ac:dyDescent="0.25">
      <c r="A1491" s="54"/>
      <c r="B1491" s="54"/>
      <c r="C1491" s="93"/>
      <c r="D1491" s="54"/>
      <c r="E1491" s="55"/>
      <c r="F1491" s="56"/>
      <c r="G1491" s="88"/>
      <c r="H1491" s="89"/>
      <c r="I1491" s="54"/>
      <c r="J1491" s="89"/>
      <c r="K1491" s="89"/>
      <c r="L1491" s="89"/>
      <c r="M1491" s="89"/>
      <c r="N1491" s="89"/>
      <c r="O1491" s="89"/>
      <c r="P1491" s="89">
        <f>SUM(ImplementationTable[[#This Row],['# of Refugees (registered/pending) ]:['# of Vulnerable Lebanese Hosts ]])</f>
        <v>0</v>
      </c>
      <c r="Q1491" s="57"/>
      <c r="R1491" s="57"/>
      <c r="S1491" s="69"/>
      <c r="T1491" s="58"/>
      <c r="U1491" s="58"/>
      <c r="V1491" s="85">
        <f>SUM(ImplementationTable[[#This Row],['# of Refugees (registered/pending) 2]:['# of Vulnerable Lebanese Hosts 6]])</f>
        <v>0</v>
      </c>
      <c r="W1491" s="81"/>
      <c r="X1491" s="81"/>
      <c r="Y1491" s="81"/>
      <c r="Z1491" s="58"/>
      <c r="AA1491"/>
      <c r="AB1491" s="8"/>
    </row>
    <row r="1492" spans="1:28" ht="30" customHeight="1" x14ac:dyDescent="0.25">
      <c r="A1492" s="54"/>
      <c r="B1492" s="54"/>
      <c r="C1492" s="93"/>
      <c r="D1492" s="54"/>
      <c r="E1492" s="55"/>
      <c r="F1492" s="56"/>
      <c r="G1492" s="88"/>
      <c r="H1492" s="89"/>
      <c r="I1492" s="54"/>
      <c r="J1492" s="89"/>
      <c r="K1492" s="89"/>
      <c r="L1492" s="89"/>
      <c r="M1492" s="89"/>
      <c r="N1492" s="89"/>
      <c r="O1492" s="89"/>
      <c r="P1492" s="89">
        <f>SUM(ImplementationTable[[#This Row],['# of Refugees (registered/pending) ]:['# of Vulnerable Lebanese Hosts ]])</f>
        <v>0</v>
      </c>
      <c r="Q1492" s="57"/>
      <c r="R1492" s="57"/>
      <c r="S1492" s="69"/>
      <c r="T1492" s="58"/>
      <c r="U1492" s="58"/>
      <c r="V1492" s="85">
        <f>SUM(ImplementationTable[[#This Row],['# of Refugees (registered/pending) 2]:['# of Vulnerable Lebanese Hosts 6]])</f>
        <v>0</v>
      </c>
      <c r="W1492" s="81"/>
      <c r="X1492" s="81"/>
      <c r="Y1492" s="81"/>
      <c r="Z1492" s="58"/>
      <c r="AA1492"/>
      <c r="AB1492" s="8"/>
    </row>
    <row r="1493" spans="1:28" ht="30" customHeight="1" x14ac:dyDescent="0.25">
      <c r="A1493" s="54"/>
      <c r="B1493" s="54"/>
      <c r="C1493" s="93"/>
      <c r="D1493" s="54"/>
      <c r="E1493" s="55"/>
      <c r="F1493" s="56"/>
      <c r="G1493" s="88"/>
      <c r="H1493" s="89"/>
      <c r="I1493" s="54"/>
      <c r="J1493" s="89"/>
      <c r="K1493" s="89"/>
      <c r="L1493" s="89"/>
      <c r="M1493" s="89"/>
      <c r="N1493" s="89"/>
      <c r="O1493" s="89"/>
      <c r="P1493" s="89">
        <f>SUM(ImplementationTable[[#This Row],['# of Refugees (registered/pending) ]:['# of Vulnerable Lebanese Hosts ]])</f>
        <v>0</v>
      </c>
      <c r="Q1493" s="57"/>
      <c r="R1493" s="57"/>
      <c r="S1493" s="69"/>
      <c r="T1493" s="58"/>
      <c r="U1493" s="58"/>
      <c r="V1493" s="85">
        <f>SUM(ImplementationTable[[#This Row],['# of Refugees (registered/pending) 2]:['# of Vulnerable Lebanese Hosts 6]])</f>
        <v>0</v>
      </c>
      <c r="W1493" s="81"/>
      <c r="X1493" s="81"/>
      <c r="Y1493" s="81"/>
      <c r="Z1493" s="58"/>
      <c r="AA1493"/>
      <c r="AB1493" s="8"/>
    </row>
    <row r="1494" spans="1:28" ht="30" customHeight="1" x14ac:dyDescent="0.25">
      <c r="A1494" s="54"/>
      <c r="B1494" s="54"/>
      <c r="C1494" s="93"/>
      <c r="D1494" s="54"/>
      <c r="E1494" s="55"/>
      <c r="F1494" s="56"/>
      <c r="G1494" s="88"/>
      <c r="H1494" s="89"/>
      <c r="I1494" s="54"/>
      <c r="J1494" s="89"/>
      <c r="K1494" s="89"/>
      <c r="L1494" s="89"/>
      <c r="M1494" s="89"/>
      <c r="N1494" s="89"/>
      <c r="O1494" s="89"/>
      <c r="P1494" s="89">
        <f>SUM(ImplementationTable[[#This Row],['# of Refugees (registered/pending) ]:['# of Vulnerable Lebanese Hosts ]])</f>
        <v>0</v>
      </c>
      <c r="Q1494" s="57"/>
      <c r="R1494" s="57"/>
      <c r="S1494" s="69"/>
      <c r="T1494" s="58"/>
      <c r="U1494" s="58"/>
      <c r="V1494" s="85">
        <f>SUM(ImplementationTable[[#This Row],['# of Refugees (registered/pending) 2]:['# of Vulnerable Lebanese Hosts 6]])</f>
        <v>0</v>
      </c>
      <c r="W1494" s="81"/>
      <c r="X1494" s="81"/>
      <c r="Y1494" s="81"/>
      <c r="Z1494" s="58"/>
      <c r="AA1494"/>
      <c r="AB1494" s="8"/>
    </row>
    <row r="1495" spans="1:28" ht="30" customHeight="1" x14ac:dyDescent="0.25">
      <c r="A1495" s="54"/>
      <c r="B1495" s="54"/>
      <c r="C1495" s="93"/>
      <c r="D1495" s="54"/>
      <c r="E1495" s="55"/>
      <c r="F1495" s="56"/>
      <c r="G1495" s="88"/>
      <c r="H1495" s="89"/>
      <c r="I1495" s="54"/>
      <c r="J1495" s="89"/>
      <c r="K1495" s="89"/>
      <c r="L1495" s="89"/>
      <c r="M1495" s="89"/>
      <c r="N1495" s="89"/>
      <c r="O1495" s="89"/>
      <c r="P1495" s="89">
        <f>SUM(ImplementationTable[[#This Row],['# of Refugees (registered/pending) ]:['# of Vulnerable Lebanese Hosts ]])</f>
        <v>0</v>
      </c>
      <c r="Q1495" s="57"/>
      <c r="R1495" s="57"/>
      <c r="S1495" s="69"/>
      <c r="T1495" s="58"/>
      <c r="U1495" s="58"/>
      <c r="V1495" s="85">
        <f>SUM(ImplementationTable[[#This Row],['# of Refugees (registered/pending) 2]:['# of Vulnerable Lebanese Hosts 6]])</f>
        <v>0</v>
      </c>
      <c r="W1495" s="81"/>
      <c r="X1495" s="81"/>
      <c r="Y1495" s="81"/>
      <c r="Z1495" s="58"/>
      <c r="AA1495"/>
      <c r="AB1495" s="8"/>
    </row>
    <row r="1496" spans="1:28" ht="30" customHeight="1" x14ac:dyDescent="0.25">
      <c r="A1496" s="54"/>
      <c r="B1496" s="54"/>
      <c r="C1496" s="93"/>
      <c r="D1496" s="54"/>
      <c r="E1496" s="55"/>
      <c r="F1496" s="56"/>
      <c r="G1496" s="88"/>
      <c r="H1496" s="89"/>
      <c r="I1496" s="54"/>
      <c r="J1496" s="89"/>
      <c r="K1496" s="89"/>
      <c r="L1496" s="89"/>
      <c r="M1496" s="89"/>
      <c r="N1496" s="89"/>
      <c r="O1496" s="89"/>
      <c r="P1496" s="89">
        <f>SUM(ImplementationTable[[#This Row],['# of Refugees (registered/pending) ]:['# of Vulnerable Lebanese Hosts ]])</f>
        <v>0</v>
      </c>
      <c r="Q1496" s="57"/>
      <c r="R1496" s="57"/>
      <c r="S1496" s="69"/>
      <c r="T1496" s="58"/>
      <c r="U1496" s="58"/>
      <c r="V1496" s="85">
        <f>SUM(ImplementationTable[[#This Row],['# of Refugees (registered/pending) 2]:['# of Vulnerable Lebanese Hosts 6]])</f>
        <v>0</v>
      </c>
      <c r="W1496" s="81"/>
      <c r="X1496" s="81"/>
      <c r="Y1496" s="81"/>
      <c r="Z1496" s="58"/>
      <c r="AA1496"/>
      <c r="AB1496" s="8"/>
    </row>
    <row r="1497" spans="1:28" ht="30" customHeight="1" x14ac:dyDescent="0.25">
      <c r="A1497" s="54"/>
      <c r="B1497" s="54"/>
      <c r="C1497" s="93"/>
      <c r="D1497" s="54"/>
      <c r="E1497" s="55"/>
      <c r="F1497" s="56"/>
      <c r="G1497" s="88"/>
      <c r="H1497" s="89"/>
      <c r="I1497" s="54"/>
      <c r="J1497" s="89"/>
      <c r="K1497" s="89"/>
      <c r="L1497" s="89"/>
      <c r="M1497" s="89"/>
      <c r="N1497" s="89"/>
      <c r="O1497" s="89"/>
      <c r="P1497" s="89">
        <f>SUM(ImplementationTable[[#This Row],['# of Refugees (registered/pending) ]:['# of Vulnerable Lebanese Hosts ]])</f>
        <v>0</v>
      </c>
      <c r="Q1497" s="57"/>
      <c r="R1497" s="57"/>
      <c r="S1497" s="69"/>
      <c r="T1497" s="58"/>
      <c r="U1497" s="58"/>
      <c r="V1497" s="85">
        <f>SUM(ImplementationTable[[#This Row],['# of Refugees (registered/pending) 2]:['# of Vulnerable Lebanese Hosts 6]])</f>
        <v>0</v>
      </c>
      <c r="W1497" s="81"/>
      <c r="X1497" s="81"/>
      <c r="Y1497" s="81"/>
      <c r="Z1497" s="58"/>
      <c r="AA1497"/>
      <c r="AB1497" s="8"/>
    </row>
    <row r="1498" spans="1:28" ht="30" customHeight="1" x14ac:dyDescent="0.25">
      <c r="A1498" s="54"/>
      <c r="B1498" s="54"/>
      <c r="C1498" s="93"/>
      <c r="D1498" s="54"/>
      <c r="E1498" s="55"/>
      <c r="F1498" s="56"/>
      <c r="G1498" s="88"/>
      <c r="H1498" s="89"/>
      <c r="I1498" s="54"/>
      <c r="J1498" s="89"/>
      <c r="K1498" s="89"/>
      <c r="L1498" s="89"/>
      <c r="M1498" s="89"/>
      <c r="N1498" s="89"/>
      <c r="O1498" s="89"/>
      <c r="P1498" s="89">
        <f>SUM(ImplementationTable[[#This Row],['# of Refugees (registered/pending) ]:['# of Vulnerable Lebanese Hosts ]])</f>
        <v>0</v>
      </c>
      <c r="Q1498" s="57"/>
      <c r="R1498" s="57"/>
      <c r="S1498" s="69"/>
      <c r="T1498" s="58"/>
      <c r="U1498" s="58"/>
      <c r="V1498" s="85">
        <f>SUM(ImplementationTable[[#This Row],['# of Refugees (registered/pending) 2]:['# of Vulnerable Lebanese Hosts 6]])</f>
        <v>0</v>
      </c>
      <c r="W1498" s="81"/>
      <c r="X1498" s="81"/>
      <c r="Y1498" s="81"/>
      <c r="Z1498" s="58"/>
      <c r="AA1498"/>
      <c r="AB1498" s="8"/>
    </row>
    <row r="1499" spans="1:28" ht="30" customHeight="1" x14ac:dyDescent="0.25">
      <c r="A1499" s="54"/>
      <c r="B1499" s="54"/>
      <c r="C1499" s="93"/>
      <c r="D1499" s="54"/>
      <c r="E1499" s="55"/>
      <c r="F1499" s="56"/>
      <c r="G1499" s="88"/>
      <c r="H1499" s="89"/>
      <c r="I1499" s="54"/>
      <c r="J1499" s="89"/>
      <c r="K1499" s="89"/>
      <c r="L1499" s="89"/>
      <c r="M1499" s="89"/>
      <c r="N1499" s="89"/>
      <c r="O1499" s="89"/>
      <c r="P1499" s="89">
        <f>SUM(ImplementationTable[[#This Row],['# of Refugees (registered/pending) ]:['# of Vulnerable Lebanese Hosts ]])</f>
        <v>0</v>
      </c>
      <c r="Q1499" s="57"/>
      <c r="R1499" s="57"/>
      <c r="S1499" s="69"/>
      <c r="T1499" s="58"/>
      <c r="U1499" s="58"/>
      <c r="V1499" s="85">
        <f>SUM(ImplementationTable[[#This Row],['# of Refugees (registered/pending) 2]:['# of Vulnerable Lebanese Hosts 6]])</f>
        <v>0</v>
      </c>
      <c r="W1499" s="81"/>
      <c r="X1499" s="81"/>
      <c r="Y1499" s="81"/>
      <c r="Z1499" s="58"/>
      <c r="AA1499"/>
      <c r="AB1499" s="8"/>
    </row>
    <row r="1500" spans="1:28" ht="30" customHeight="1" x14ac:dyDescent="0.25">
      <c r="A1500" s="54"/>
      <c r="B1500" s="54"/>
      <c r="C1500" s="93"/>
      <c r="D1500" s="54"/>
      <c r="E1500" s="55"/>
      <c r="F1500" s="56"/>
      <c r="G1500" s="88"/>
      <c r="H1500" s="89"/>
      <c r="I1500" s="54"/>
      <c r="J1500" s="89"/>
      <c r="K1500" s="89"/>
      <c r="L1500" s="89"/>
      <c r="M1500" s="89"/>
      <c r="N1500" s="89"/>
      <c r="O1500" s="89"/>
      <c r="P1500" s="89">
        <f>SUM(ImplementationTable[[#This Row],['# of Refugees (registered/pending) ]:['# of Vulnerable Lebanese Hosts ]])</f>
        <v>0</v>
      </c>
      <c r="Q1500" s="57"/>
      <c r="R1500" s="57"/>
      <c r="S1500" s="69"/>
      <c r="T1500" s="58"/>
      <c r="U1500" s="58"/>
      <c r="V1500" s="85">
        <f>SUM(ImplementationTable[[#This Row],['# of Refugees (registered/pending) 2]:['# of Vulnerable Lebanese Hosts 6]])</f>
        <v>0</v>
      </c>
      <c r="W1500" s="81"/>
      <c r="X1500" s="81"/>
      <c r="Y1500" s="81"/>
      <c r="Z1500" s="58"/>
      <c r="AA1500"/>
      <c r="AB1500" s="8"/>
    </row>
    <row r="1501" spans="1:28" ht="30" customHeight="1" x14ac:dyDescent="0.25">
      <c r="A1501" s="54"/>
      <c r="B1501" s="54"/>
      <c r="C1501" s="93"/>
      <c r="D1501" s="54"/>
      <c r="E1501" s="55"/>
      <c r="F1501" s="56"/>
      <c r="G1501" s="88"/>
      <c r="H1501" s="89"/>
      <c r="I1501" s="54"/>
      <c r="J1501" s="89"/>
      <c r="K1501" s="89"/>
      <c r="L1501" s="89"/>
      <c r="M1501" s="89"/>
      <c r="N1501" s="89"/>
      <c r="O1501" s="89"/>
      <c r="P1501" s="89">
        <f>SUM(ImplementationTable[[#This Row],['# of Refugees (registered/pending) ]:['# of Vulnerable Lebanese Hosts ]])</f>
        <v>0</v>
      </c>
      <c r="Q1501" s="57"/>
      <c r="R1501" s="57"/>
      <c r="S1501" s="69"/>
      <c r="T1501" s="58"/>
      <c r="U1501" s="58"/>
      <c r="V1501" s="85">
        <f>SUM(ImplementationTable[[#This Row],['# of Refugees (registered/pending) 2]:['# of Vulnerable Lebanese Hosts 6]])</f>
        <v>0</v>
      </c>
      <c r="W1501" s="81"/>
      <c r="X1501" s="81"/>
      <c r="Y1501" s="81"/>
      <c r="Z1501" s="58"/>
      <c r="AA1501"/>
      <c r="AB1501" s="8"/>
    </row>
    <row r="1502" spans="1:28" ht="30" customHeight="1" x14ac:dyDescent="0.25">
      <c r="A1502" s="54"/>
      <c r="B1502" s="54"/>
      <c r="C1502" s="93"/>
      <c r="D1502" s="54"/>
      <c r="E1502" s="55"/>
      <c r="F1502" s="56"/>
      <c r="G1502" s="88"/>
      <c r="H1502" s="89"/>
      <c r="I1502" s="54"/>
      <c r="J1502" s="89"/>
      <c r="K1502" s="89"/>
      <c r="L1502" s="89"/>
      <c r="M1502" s="89"/>
      <c r="N1502" s="89"/>
      <c r="O1502" s="89"/>
      <c r="P1502" s="89">
        <f>SUM(ImplementationTable[[#This Row],['# of Refugees (registered/pending) ]:['# of Vulnerable Lebanese Hosts ]])</f>
        <v>0</v>
      </c>
      <c r="Q1502" s="57"/>
      <c r="R1502" s="57"/>
      <c r="S1502" s="69"/>
      <c r="T1502" s="58"/>
      <c r="U1502" s="58"/>
      <c r="V1502" s="85">
        <f>SUM(ImplementationTable[[#This Row],['# of Refugees (registered/pending) 2]:['# of Vulnerable Lebanese Hosts 6]])</f>
        <v>0</v>
      </c>
      <c r="W1502" s="81"/>
      <c r="X1502" s="81"/>
      <c r="Y1502" s="81"/>
      <c r="Z1502" s="58"/>
      <c r="AA1502"/>
      <c r="AB1502" s="8"/>
    </row>
    <row r="1503" spans="1:28" ht="30" customHeight="1" x14ac:dyDescent="0.25">
      <c r="A1503" s="54"/>
      <c r="B1503" s="54"/>
      <c r="C1503" s="93"/>
      <c r="D1503" s="54"/>
      <c r="E1503" s="55"/>
      <c r="F1503" s="56"/>
      <c r="G1503" s="88"/>
      <c r="H1503" s="89"/>
      <c r="I1503" s="54"/>
      <c r="J1503" s="89"/>
      <c r="K1503" s="89"/>
      <c r="L1503" s="89"/>
      <c r="M1503" s="89"/>
      <c r="N1503" s="89"/>
      <c r="O1503" s="89"/>
      <c r="P1503" s="89">
        <f>SUM(ImplementationTable[[#This Row],['# of Refugees (registered/pending) ]:['# of Vulnerable Lebanese Hosts ]])</f>
        <v>0</v>
      </c>
      <c r="Q1503" s="57"/>
      <c r="R1503" s="57"/>
      <c r="S1503" s="69"/>
      <c r="T1503" s="58"/>
      <c r="U1503" s="58"/>
      <c r="V1503" s="85">
        <f>SUM(ImplementationTable[[#This Row],['# of Refugees (registered/pending) 2]:['# of Vulnerable Lebanese Hosts 6]])</f>
        <v>0</v>
      </c>
      <c r="W1503" s="81"/>
      <c r="X1503" s="81"/>
      <c r="Y1503" s="81"/>
      <c r="Z1503" s="58"/>
      <c r="AA1503"/>
      <c r="AB1503" s="8"/>
    </row>
    <row r="1504" spans="1:28" ht="30" customHeight="1" x14ac:dyDescent="0.25">
      <c r="A1504" s="54"/>
      <c r="B1504" s="54"/>
      <c r="C1504" s="93"/>
      <c r="D1504" s="54"/>
      <c r="E1504" s="55"/>
      <c r="F1504" s="56"/>
      <c r="G1504" s="88"/>
      <c r="H1504" s="89"/>
      <c r="I1504" s="54"/>
      <c r="J1504" s="89"/>
      <c r="K1504" s="89"/>
      <c r="L1504" s="89"/>
      <c r="M1504" s="89"/>
      <c r="N1504" s="89"/>
      <c r="O1504" s="89"/>
      <c r="P1504" s="89">
        <f>SUM(ImplementationTable[[#This Row],['# of Refugees (registered/pending) ]:['# of Vulnerable Lebanese Hosts ]])</f>
        <v>0</v>
      </c>
      <c r="Q1504" s="57"/>
      <c r="R1504" s="57"/>
      <c r="S1504" s="69"/>
      <c r="T1504" s="58"/>
      <c r="U1504" s="58"/>
      <c r="V1504" s="85">
        <f>SUM(ImplementationTable[[#This Row],['# of Refugees (registered/pending) 2]:['# of Vulnerable Lebanese Hosts 6]])</f>
        <v>0</v>
      </c>
      <c r="W1504" s="81"/>
      <c r="X1504" s="81"/>
      <c r="Y1504" s="81"/>
      <c r="Z1504" s="58"/>
      <c r="AA1504"/>
      <c r="AB1504" s="8"/>
    </row>
    <row r="1505" spans="1:28" ht="30" customHeight="1" x14ac:dyDescent="0.25">
      <c r="A1505" s="54"/>
      <c r="B1505" s="54"/>
      <c r="C1505" s="93"/>
      <c r="D1505" s="54"/>
      <c r="E1505" s="55"/>
      <c r="F1505" s="56"/>
      <c r="G1505" s="88"/>
      <c r="H1505" s="89"/>
      <c r="I1505" s="54"/>
      <c r="J1505" s="89"/>
      <c r="K1505" s="89"/>
      <c r="L1505" s="89"/>
      <c r="M1505" s="89"/>
      <c r="N1505" s="89"/>
      <c r="O1505" s="89"/>
      <c r="P1505" s="89">
        <f>SUM(ImplementationTable[[#This Row],['# of Refugees (registered/pending) ]:['# of Vulnerable Lebanese Hosts ]])</f>
        <v>0</v>
      </c>
      <c r="Q1505" s="57"/>
      <c r="R1505" s="57"/>
      <c r="S1505" s="69"/>
      <c r="T1505" s="58"/>
      <c r="U1505" s="58"/>
      <c r="V1505" s="85">
        <f>SUM(ImplementationTable[[#This Row],['# of Refugees (registered/pending) 2]:['# of Vulnerable Lebanese Hosts 6]])</f>
        <v>0</v>
      </c>
      <c r="W1505" s="81"/>
      <c r="X1505" s="81"/>
      <c r="Y1505" s="81"/>
      <c r="Z1505" s="58"/>
      <c r="AA1505"/>
      <c r="AB1505" s="8"/>
    </row>
    <row r="1506" spans="1:28" ht="30" customHeight="1" x14ac:dyDescent="0.25">
      <c r="A1506" s="54"/>
      <c r="B1506" s="54"/>
      <c r="C1506" s="93"/>
      <c r="D1506" s="54"/>
      <c r="E1506" s="55"/>
      <c r="F1506" s="56"/>
      <c r="G1506" s="88"/>
      <c r="H1506" s="89"/>
      <c r="I1506" s="54"/>
      <c r="J1506" s="89"/>
      <c r="K1506" s="89"/>
      <c r="L1506" s="89"/>
      <c r="M1506" s="89"/>
      <c r="N1506" s="89"/>
      <c r="O1506" s="89"/>
      <c r="P1506" s="89">
        <f>SUM(ImplementationTable[[#This Row],['# of Refugees (registered/pending) ]:['# of Vulnerable Lebanese Hosts ]])</f>
        <v>0</v>
      </c>
      <c r="Q1506" s="57"/>
      <c r="R1506" s="57"/>
      <c r="S1506" s="69"/>
      <c r="T1506" s="58"/>
      <c r="U1506" s="58"/>
      <c r="V1506" s="85">
        <f>SUM(ImplementationTable[[#This Row],['# of Refugees (registered/pending) 2]:['# of Vulnerable Lebanese Hosts 6]])</f>
        <v>0</v>
      </c>
      <c r="W1506" s="81"/>
      <c r="X1506" s="81"/>
      <c r="Y1506" s="81"/>
      <c r="Z1506" s="58"/>
      <c r="AA1506"/>
      <c r="AB1506" s="8"/>
    </row>
    <row r="1507" spans="1:28" ht="30" customHeight="1" x14ac:dyDescent="0.25">
      <c r="A1507" s="54"/>
      <c r="B1507" s="54"/>
      <c r="C1507" s="93"/>
      <c r="D1507" s="54"/>
      <c r="E1507" s="55"/>
      <c r="F1507" s="56"/>
      <c r="G1507" s="88"/>
      <c r="H1507" s="89"/>
      <c r="I1507" s="54"/>
      <c r="J1507" s="89"/>
      <c r="K1507" s="89"/>
      <c r="L1507" s="89"/>
      <c r="M1507" s="89"/>
      <c r="N1507" s="89"/>
      <c r="O1507" s="89"/>
      <c r="P1507" s="89">
        <f>SUM(ImplementationTable[[#This Row],['# of Refugees (registered/pending) ]:['# of Vulnerable Lebanese Hosts ]])</f>
        <v>0</v>
      </c>
      <c r="Q1507" s="57"/>
      <c r="R1507" s="57"/>
      <c r="S1507" s="69"/>
      <c r="T1507" s="58"/>
      <c r="U1507" s="58"/>
      <c r="V1507" s="85">
        <f>SUM(ImplementationTable[[#This Row],['# of Refugees (registered/pending) 2]:['# of Vulnerable Lebanese Hosts 6]])</f>
        <v>0</v>
      </c>
      <c r="W1507" s="81"/>
      <c r="X1507" s="81"/>
      <c r="Y1507" s="81"/>
      <c r="Z1507" s="58"/>
      <c r="AA1507"/>
      <c r="AB1507" s="8"/>
    </row>
    <row r="1508" spans="1:28" ht="30" customHeight="1" x14ac:dyDescent="0.25">
      <c r="A1508" s="54"/>
      <c r="B1508" s="54"/>
      <c r="C1508" s="93"/>
      <c r="D1508" s="54"/>
      <c r="E1508" s="55"/>
      <c r="F1508" s="56"/>
      <c r="G1508" s="88"/>
      <c r="H1508" s="89"/>
      <c r="I1508" s="54"/>
      <c r="J1508" s="89"/>
      <c r="K1508" s="89"/>
      <c r="L1508" s="89"/>
      <c r="M1508" s="89"/>
      <c r="N1508" s="89"/>
      <c r="O1508" s="89"/>
      <c r="P1508" s="89">
        <f>SUM(ImplementationTable[[#This Row],['# of Refugees (registered/pending) ]:['# of Vulnerable Lebanese Hosts ]])</f>
        <v>0</v>
      </c>
      <c r="Q1508" s="57"/>
      <c r="R1508" s="57"/>
      <c r="S1508" s="69"/>
      <c r="T1508" s="58"/>
      <c r="U1508" s="58"/>
      <c r="V1508" s="85">
        <f>SUM(ImplementationTable[[#This Row],['# of Refugees (registered/pending) 2]:['# of Vulnerable Lebanese Hosts 6]])</f>
        <v>0</v>
      </c>
      <c r="W1508" s="81"/>
      <c r="X1508" s="81"/>
      <c r="Y1508" s="81"/>
      <c r="Z1508" s="58"/>
      <c r="AA1508"/>
      <c r="AB1508" s="8"/>
    </row>
    <row r="1509" spans="1:28" ht="30" customHeight="1" x14ac:dyDescent="0.25">
      <c r="A1509" s="54"/>
      <c r="B1509" s="54"/>
      <c r="C1509" s="93"/>
      <c r="D1509" s="54"/>
      <c r="E1509" s="55"/>
      <c r="F1509" s="56"/>
      <c r="G1509" s="88"/>
      <c r="H1509" s="89"/>
      <c r="I1509" s="54"/>
      <c r="J1509" s="89"/>
      <c r="K1509" s="89"/>
      <c r="L1509" s="89"/>
      <c r="M1509" s="89"/>
      <c r="N1509" s="89"/>
      <c r="O1509" s="89"/>
      <c r="P1509" s="89">
        <f>SUM(ImplementationTable[[#This Row],['# of Refugees (registered/pending) ]:['# of Vulnerable Lebanese Hosts ]])</f>
        <v>0</v>
      </c>
      <c r="Q1509" s="57"/>
      <c r="R1509" s="57"/>
      <c r="S1509" s="69"/>
      <c r="T1509" s="58"/>
      <c r="U1509" s="58"/>
      <c r="V1509" s="85">
        <f>SUM(ImplementationTable[[#This Row],['# of Refugees (registered/pending) 2]:['# of Vulnerable Lebanese Hosts 6]])</f>
        <v>0</v>
      </c>
      <c r="W1509" s="81"/>
      <c r="X1509" s="81"/>
      <c r="Y1509" s="81"/>
      <c r="Z1509" s="58"/>
      <c r="AA1509"/>
      <c r="AB1509" s="8"/>
    </row>
    <row r="1510" spans="1:28" ht="30" customHeight="1" x14ac:dyDescent="0.25">
      <c r="A1510" s="54"/>
      <c r="B1510" s="54"/>
      <c r="C1510" s="93"/>
      <c r="D1510" s="54"/>
      <c r="E1510" s="55"/>
      <c r="F1510" s="56"/>
      <c r="G1510" s="88"/>
      <c r="H1510" s="89"/>
      <c r="I1510" s="54"/>
      <c r="J1510" s="89"/>
      <c r="K1510" s="89"/>
      <c r="L1510" s="89"/>
      <c r="M1510" s="89"/>
      <c r="N1510" s="89"/>
      <c r="O1510" s="89"/>
      <c r="P1510" s="89">
        <f>SUM(ImplementationTable[[#This Row],['# of Refugees (registered/pending) ]:['# of Vulnerable Lebanese Hosts ]])</f>
        <v>0</v>
      </c>
      <c r="Q1510" s="57"/>
      <c r="R1510" s="57"/>
      <c r="S1510" s="69"/>
      <c r="T1510" s="58"/>
      <c r="U1510" s="58"/>
      <c r="V1510" s="85">
        <f>SUM(ImplementationTable[[#This Row],['# of Refugees (registered/pending) 2]:['# of Vulnerable Lebanese Hosts 6]])</f>
        <v>0</v>
      </c>
      <c r="W1510" s="81"/>
      <c r="X1510" s="81"/>
      <c r="Y1510" s="81"/>
      <c r="Z1510" s="58"/>
      <c r="AA1510"/>
      <c r="AB1510" s="8"/>
    </row>
    <row r="1511" spans="1:28" ht="30" customHeight="1" x14ac:dyDescent="0.25">
      <c r="A1511" s="54"/>
      <c r="B1511" s="54"/>
      <c r="C1511" s="93"/>
      <c r="D1511" s="54"/>
      <c r="E1511" s="55"/>
      <c r="F1511" s="56"/>
      <c r="G1511" s="88"/>
      <c r="H1511" s="89"/>
      <c r="I1511" s="54"/>
      <c r="J1511" s="89"/>
      <c r="K1511" s="89"/>
      <c r="L1511" s="89"/>
      <c r="M1511" s="89"/>
      <c r="N1511" s="89"/>
      <c r="O1511" s="89"/>
      <c r="P1511" s="89">
        <f>SUM(ImplementationTable[[#This Row],['# of Refugees (registered/pending) ]:['# of Vulnerable Lebanese Hosts ]])</f>
        <v>0</v>
      </c>
      <c r="Q1511" s="57"/>
      <c r="R1511" s="57"/>
      <c r="S1511" s="69"/>
      <c r="T1511" s="58"/>
      <c r="U1511" s="58"/>
      <c r="V1511" s="85">
        <f>SUM(ImplementationTable[[#This Row],['# of Refugees (registered/pending) 2]:['# of Vulnerable Lebanese Hosts 6]])</f>
        <v>0</v>
      </c>
      <c r="W1511" s="81"/>
      <c r="X1511" s="81"/>
      <c r="Y1511" s="81"/>
      <c r="Z1511" s="58"/>
      <c r="AA1511"/>
      <c r="AB1511" s="8"/>
    </row>
    <row r="1512" spans="1:28" ht="30" customHeight="1" x14ac:dyDescent="0.25">
      <c r="A1512" s="54"/>
      <c r="B1512" s="54"/>
      <c r="C1512" s="93"/>
      <c r="D1512" s="54"/>
      <c r="E1512" s="55"/>
      <c r="F1512" s="56"/>
      <c r="G1512" s="88"/>
      <c r="H1512" s="89"/>
      <c r="I1512" s="54"/>
      <c r="J1512" s="89"/>
      <c r="K1512" s="89"/>
      <c r="L1512" s="89"/>
      <c r="M1512" s="89"/>
      <c r="N1512" s="89"/>
      <c r="O1512" s="89"/>
      <c r="P1512" s="89">
        <f>SUM(ImplementationTable[[#This Row],['# of Refugees (registered/pending) ]:['# of Vulnerable Lebanese Hosts ]])</f>
        <v>0</v>
      </c>
      <c r="Q1512" s="57"/>
      <c r="R1512" s="57"/>
      <c r="S1512" s="69"/>
      <c r="T1512" s="58"/>
      <c r="U1512" s="58"/>
      <c r="V1512" s="85">
        <f>SUM(ImplementationTable[[#This Row],['# of Refugees (registered/pending) 2]:['# of Vulnerable Lebanese Hosts 6]])</f>
        <v>0</v>
      </c>
      <c r="W1512" s="81"/>
      <c r="X1512" s="81"/>
      <c r="Y1512" s="81"/>
      <c r="Z1512" s="58"/>
      <c r="AA1512"/>
      <c r="AB1512" s="8"/>
    </row>
    <row r="1513" spans="1:28" ht="30" customHeight="1" x14ac:dyDescent="0.25">
      <c r="A1513" s="54"/>
      <c r="B1513" s="54"/>
      <c r="C1513" s="93"/>
      <c r="D1513" s="54"/>
      <c r="E1513" s="55"/>
      <c r="F1513" s="56"/>
      <c r="G1513" s="88"/>
      <c r="H1513" s="89"/>
      <c r="I1513" s="54"/>
      <c r="J1513" s="89"/>
      <c r="K1513" s="89"/>
      <c r="L1513" s="89"/>
      <c r="M1513" s="89"/>
      <c r="N1513" s="89"/>
      <c r="O1513" s="89"/>
      <c r="P1513" s="89">
        <f>SUM(ImplementationTable[[#This Row],['# of Refugees (registered/pending) ]:['# of Vulnerable Lebanese Hosts ]])</f>
        <v>0</v>
      </c>
      <c r="Q1513" s="57"/>
      <c r="R1513" s="57"/>
      <c r="S1513" s="69"/>
      <c r="T1513" s="58"/>
      <c r="U1513" s="58"/>
      <c r="V1513" s="85">
        <f>SUM(ImplementationTable[[#This Row],['# of Refugees (registered/pending) 2]:['# of Vulnerable Lebanese Hosts 6]])</f>
        <v>0</v>
      </c>
      <c r="W1513" s="81"/>
      <c r="X1513" s="81"/>
      <c r="Y1513" s="81"/>
      <c r="Z1513" s="58"/>
      <c r="AA1513"/>
      <c r="AB1513" s="8"/>
    </row>
    <row r="1514" spans="1:28" ht="30" customHeight="1" x14ac:dyDescent="0.25">
      <c r="A1514" s="54"/>
      <c r="B1514" s="54"/>
      <c r="C1514" s="93"/>
      <c r="D1514" s="54"/>
      <c r="E1514" s="55"/>
      <c r="F1514" s="56"/>
      <c r="G1514" s="88"/>
      <c r="H1514" s="89"/>
      <c r="I1514" s="54"/>
      <c r="J1514" s="89"/>
      <c r="K1514" s="89"/>
      <c r="L1514" s="89"/>
      <c r="M1514" s="89"/>
      <c r="N1514" s="89"/>
      <c r="O1514" s="89"/>
      <c r="P1514" s="89">
        <f>SUM(ImplementationTable[[#This Row],['# of Refugees (registered/pending) ]:['# of Vulnerable Lebanese Hosts ]])</f>
        <v>0</v>
      </c>
      <c r="Q1514" s="57"/>
      <c r="R1514" s="57"/>
      <c r="S1514" s="69"/>
      <c r="T1514" s="58"/>
      <c r="U1514" s="58"/>
      <c r="V1514" s="85">
        <f>SUM(ImplementationTable[[#This Row],['# of Refugees (registered/pending) 2]:['# of Vulnerable Lebanese Hosts 6]])</f>
        <v>0</v>
      </c>
      <c r="W1514" s="81"/>
      <c r="X1514" s="81"/>
      <c r="Y1514" s="81"/>
      <c r="Z1514" s="58"/>
      <c r="AA1514"/>
      <c r="AB1514" s="8"/>
    </row>
    <row r="1515" spans="1:28" ht="30" customHeight="1" x14ac:dyDescent="0.25">
      <c r="A1515" s="54"/>
      <c r="B1515" s="54"/>
      <c r="C1515" s="93"/>
      <c r="D1515" s="54"/>
      <c r="E1515" s="55"/>
      <c r="F1515" s="56"/>
      <c r="G1515" s="88"/>
      <c r="H1515" s="89"/>
      <c r="I1515" s="54"/>
      <c r="J1515" s="89"/>
      <c r="K1515" s="89"/>
      <c r="L1515" s="89"/>
      <c r="M1515" s="89"/>
      <c r="N1515" s="89"/>
      <c r="O1515" s="89"/>
      <c r="P1515" s="89">
        <f>SUM(ImplementationTable[[#This Row],['# of Refugees (registered/pending) ]:['# of Vulnerable Lebanese Hosts ]])</f>
        <v>0</v>
      </c>
      <c r="Q1515" s="57"/>
      <c r="R1515" s="57"/>
      <c r="S1515" s="69"/>
      <c r="T1515" s="58"/>
      <c r="U1515" s="58"/>
      <c r="V1515" s="85">
        <f>SUM(ImplementationTable[[#This Row],['# of Refugees (registered/pending) 2]:['# of Vulnerable Lebanese Hosts 6]])</f>
        <v>0</v>
      </c>
      <c r="W1515" s="81"/>
      <c r="X1515" s="81"/>
      <c r="Y1515" s="81"/>
      <c r="Z1515" s="58"/>
      <c r="AA1515"/>
      <c r="AB1515" s="8"/>
    </row>
    <row r="1516" spans="1:28" ht="30" customHeight="1" x14ac:dyDescent="0.25">
      <c r="A1516" s="54"/>
      <c r="B1516" s="54"/>
      <c r="C1516" s="93"/>
      <c r="D1516" s="54"/>
      <c r="E1516" s="55"/>
      <c r="F1516" s="56"/>
      <c r="G1516" s="88"/>
      <c r="H1516" s="89"/>
      <c r="I1516" s="54"/>
      <c r="J1516" s="89"/>
      <c r="K1516" s="89"/>
      <c r="L1516" s="89"/>
      <c r="M1516" s="89"/>
      <c r="N1516" s="89"/>
      <c r="O1516" s="89"/>
      <c r="P1516" s="89">
        <f>SUM(ImplementationTable[[#This Row],['# of Refugees (registered/pending) ]:['# of Vulnerable Lebanese Hosts ]])</f>
        <v>0</v>
      </c>
      <c r="Q1516" s="57"/>
      <c r="R1516" s="57"/>
      <c r="S1516" s="69"/>
      <c r="T1516" s="58"/>
      <c r="U1516" s="58"/>
      <c r="V1516" s="85">
        <f>SUM(ImplementationTable[[#This Row],['# of Refugees (registered/pending) 2]:['# of Vulnerable Lebanese Hosts 6]])</f>
        <v>0</v>
      </c>
      <c r="W1516" s="81"/>
      <c r="X1516" s="81"/>
      <c r="Y1516" s="81"/>
      <c r="Z1516" s="58"/>
      <c r="AA1516"/>
      <c r="AB1516" s="8"/>
    </row>
    <row r="1517" spans="1:28" ht="30" customHeight="1" x14ac:dyDescent="0.25">
      <c r="A1517" s="54"/>
      <c r="B1517" s="54"/>
      <c r="C1517" s="93"/>
      <c r="D1517" s="54"/>
      <c r="E1517" s="55"/>
      <c r="F1517" s="56"/>
      <c r="G1517" s="88"/>
      <c r="H1517" s="89"/>
      <c r="I1517" s="54"/>
      <c r="J1517" s="89"/>
      <c r="K1517" s="89"/>
      <c r="L1517" s="89"/>
      <c r="M1517" s="89"/>
      <c r="N1517" s="89"/>
      <c r="O1517" s="89"/>
      <c r="P1517" s="89">
        <f>SUM(ImplementationTable[[#This Row],['# of Refugees (registered/pending) ]:['# of Vulnerable Lebanese Hosts ]])</f>
        <v>0</v>
      </c>
      <c r="Q1517" s="57"/>
      <c r="R1517" s="57"/>
      <c r="S1517" s="69"/>
      <c r="T1517" s="58"/>
      <c r="U1517" s="58"/>
      <c r="V1517" s="85">
        <f>SUM(ImplementationTable[[#This Row],['# of Refugees (registered/pending) 2]:['# of Vulnerable Lebanese Hosts 6]])</f>
        <v>0</v>
      </c>
      <c r="W1517" s="81"/>
      <c r="X1517" s="81"/>
      <c r="Y1517" s="81"/>
      <c r="Z1517" s="58"/>
      <c r="AA1517"/>
      <c r="AB1517" s="8"/>
    </row>
    <row r="1518" spans="1:28" ht="30" customHeight="1" x14ac:dyDescent="0.25">
      <c r="A1518" s="54"/>
      <c r="B1518" s="54"/>
      <c r="C1518" s="93"/>
      <c r="D1518" s="54"/>
      <c r="E1518" s="55"/>
      <c r="F1518" s="56"/>
      <c r="G1518" s="88"/>
      <c r="H1518" s="89"/>
      <c r="I1518" s="54"/>
      <c r="J1518" s="89"/>
      <c r="K1518" s="89"/>
      <c r="L1518" s="89"/>
      <c r="M1518" s="89"/>
      <c r="N1518" s="89"/>
      <c r="O1518" s="89"/>
      <c r="P1518" s="89">
        <f>SUM(ImplementationTable[[#This Row],['# of Refugees (registered/pending) ]:['# of Vulnerable Lebanese Hosts ]])</f>
        <v>0</v>
      </c>
      <c r="Q1518" s="57"/>
      <c r="R1518" s="57"/>
      <c r="S1518" s="69"/>
      <c r="T1518" s="58"/>
      <c r="U1518" s="58"/>
      <c r="V1518" s="85">
        <f>SUM(ImplementationTable[[#This Row],['# of Refugees (registered/pending) 2]:['# of Vulnerable Lebanese Hosts 6]])</f>
        <v>0</v>
      </c>
      <c r="W1518" s="81"/>
      <c r="X1518" s="81"/>
      <c r="Y1518" s="81"/>
      <c r="Z1518" s="58"/>
      <c r="AA1518"/>
      <c r="AB1518" s="8"/>
    </row>
    <row r="1519" spans="1:28" ht="30" customHeight="1" x14ac:dyDescent="0.25">
      <c r="A1519" s="54"/>
      <c r="B1519" s="54"/>
      <c r="C1519" s="93"/>
      <c r="D1519" s="54"/>
      <c r="E1519" s="55"/>
      <c r="F1519" s="56"/>
      <c r="G1519" s="88"/>
      <c r="H1519" s="89"/>
      <c r="I1519" s="54"/>
      <c r="J1519" s="89"/>
      <c r="K1519" s="89"/>
      <c r="L1519" s="89"/>
      <c r="M1519" s="89"/>
      <c r="N1519" s="89"/>
      <c r="O1519" s="89"/>
      <c r="P1519" s="89">
        <f>SUM(ImplementationTable[[#This Row],['# of Refugees (registered/pending) ]:['# of Vulnerable Lebanese Hosts ]])</f>
        <v>0</v>
      </c>
      <c r="Q1519" s="57"/>
      <c r="R1519" s="57"/>
      <c r="S1519" s="69"/>
      <c r="T1519" s="58"/>
      <c r="U1519" s="58"/>
      <c r="V1519" s="85">
        <f>SUM(ImplementationTable[[#This Row],['# of Refugees (registered/pending) 2]:['# of Vulnerable Lebanese Hosts 6]])</f>
        <v>0</v>
      </c>
      <c r="W1519" s="81"/>
      <c r="X1519" s="81"/>
      <c r="Y1519" s="81"/>
      <c r="Z1519" s="58"/>
      <c r="AA1519"/>
      <c r="AB1519" s="8"/>
    </row>
    <row r="1520" spans="1:28" ht="30" customHeight="1" x14ac:dyDescent="0.25">
      <c r="A1520" s="54"/>
      <c r="B1520" s="54"/>
      <c r="C1520" s="93"/>
      <c r="D1520" s="54"/>
      <c r="E1520" s="55"/>
      <c r="F1520" s="56"/>
      <c r="G1520" s="88"/>
      <c r="H1520" s="89"/>
      <c r="I1520" s="54"/>
      <c r="J1520" s="89"/>
      <c r="K1520" s="89"/>
      <c r="L1520" s="89"/>
      <c r="M1520" s="89"/>
      <c r="N1520" s="89"/>
      <c r="O1520" s="89"/>
      <c r="P1520" s="89">
        <f>SUM(ImplementationTable[[#This Row],['# of Refugees (registered/pending) ]:['# of Vulnerable Lebanese Hosts ]])</f>
        <v>0</v>
      </c>
      <c r="Q1520" s="57"/>
      <c r="R1520" s="57"/>
      <c r="S1520" s="69"/>
      <c r="T1520" s="58"/>
      <c r="U1520" s="58"/>
      <c r="V1520" s="85">
        <f>SUM(ImplementationTable[[#This Row],['# of Refugees (registered/pending) 2]:['# of Vulnerable Lebanese Hosts 6]])</f>
        <v>0</v>
      </c>
      <c r="W1520" s="81"/>
      <c r="X1520" s="81"/>
      <c r="Y1520" s="81"/>
      <c r="Z1520" s="58"/>
      <c r="AA1520"/>
      <c r="AB1520" s="8"/>
    </row>
    <row r="1521" spans="1:28" ht="30" customHeight="1" x14ac:dyDescent="0.25">
      <c r="A1521" s="54"/>
      <c r="B1521" s="54"/>
      <c r="C1521" s="93"/>
      <c r="D1521" s="54"/>
      <c r="E1521" s="55"/>
      <c r="F1521" s="56"/>
      <c r="G1521" s="88"/>
      <c r="H1521" s="89"/>
      <c r="I1521" s="54"/>
      <c r="J1521" s="89"/>
      <c r="K1521" s="89"/>
      <c r="L1521" s="89"/>
      <c r="M1521" s="89"/>
      <c r="N1521" s="89"/>
      <c r="O1521" s="89"/>
      <c r="P1521" s="89">
        <f>SUM(ImplementationTable[[#This Row],['# of Refugees (registered/pending) ]:['# of Vulnerable Lebanese Hosts ]])</f>
        <v>0</v>
      </c>
      <c r="Q1521" s="57"/>
      <c r="R1521" s="57"/>
      <c r="S1521" s="69"/>
      <c r="T1521" s="58"/>
      <c r="U1521" s="58"/>
      <c r="V1521" s="85">
        <f>SUM(ImplementationTable[[#This Row],['# of Refugees (registered/pending) 2]:['# of Vulnerable Lebanese Hosts 6]])</f>
        <v>0</v>
      </c>
      <c r="W1521" s="81"/>
      <c r="X1521" s="81"/>
      <c r="Y1521" s="81"/>
      <c r="Z1521" s="58"/>
      <c r="AA1521"/>
      <c r="AB1521" s="8"/>
    </row>
    <row r="1522" spans="1:28" ht="30" customHeight="1" x14ac:dyDescent="0.25">
      <c r="A1522" s="54"/>
      <c r="B1522" s="54"/>
      <c r="C1522" s="93"/>
      <c r="D1522" s="54"/>
      <c r="E1522" s="55"/>
      <c r="F1522" s="56"/>
      <c r="G1522" s="88"/>
      <c r="H1522" s="89"/>
      <c r="I1522" s="54"/>
      <c r="J1522" s="89"/>
      <c r="K1522" s="89"/>
      <c r="L1522" s="89"/>
      <c r="M1522" s="89"/>
      <c r="N1522" s="89"/>
      <c r="O1522" s="89"/>
      <c r="P1522" s="89">
        <f>SUM(ImplementationTable[[#This Row],['# of Refugees (registered/pending) ]:['# of Vulnerable Lebanese Hosts ]])</f>
        <v>0</v>
      </c>
      <c r="Q1522" s="57"/>
      <c r="R1522" s="57"/>
      <c r="S1522" s="69"/>
      <c r="T1522" s="58"/>
      <c r="U1522" s="58"/>
      <c r="V1522" s="85">
        <f>SUM(ImplementationTable[[#This Row],['# of Refugees (registered/pending) 2]:['# of Vulnerable Lebanese Hosts 6]])</f>
        <v>0</v>
      </c>
      <c r="W1522" s="81"/>
      <c r="X1522" s="81"/>
      <c r="Y1522" s="81"/>
      <c r="Z1522" s="58"/>
      <c r="AA1522"/>
      <c r="AB1522" s="8"/>
    </row>
    <row r="1523" spans="1:28" ht="30" customHeight="1" x14ac:dyDescent="0.25">
      <c r="A1523" s="54"/>
      <c r="B1523" s="54"/>
      <c r="C1523" s="93"/>
      <c r="D1523" s="54"/>
      <c r="E1523" s="55"/>
      <c r="F1523" s="56"/>
      <c r="G1523" s="88"/>
      <c r="H1523" s="89"/>
      <c r="I1523" s="54"/>
      <c r="J1523" s="89"/>
      <c r="K1523" s="89"/>
      <c r="L1523" s="89"/>
      <c r="M1523" s="89"/>
      <c r="N1523" s="89"/>
      <c r="O1523" s="89"/>
      <c r="P1523" s="89">
        <f>SUM(ImplementationTable[[#This Row],['# of Refugees (registered/pending) ]:['# of Vulnerable Lebanese Hosts ]])</f>
        <v>0</v>
      </c>
      <c r="Q1523" s="57"/>
      <c r="R1523" s="57"/>
      <c r="S1523" s="69"/>
      <c r="T1523" s="58"/>
      <c r="U1523" s="58"/>
      <c r="V1523" s="85">
        <f>SUM(ImplementationTable[[#This Row],['# of Refugees (registered/pending) 2]:['# of Vulnerable Lebanese Hosts 6]])</f>
        <v>0</v>
      </c>
      <c r="W1523" s="81"/>
      <c r="X1523" s="81"/>
      <c r="Y1523" s="81"/>
      <c r="Z1523" s="58"/>
      <c r="AA1523"/>
      <c r="AB1523" s="8"/>
    </row>
    <row r="1524" spans="1:28" ht="30" customHeight="1" x14ac:dyDescent="0.25">
      <c r="A1524" s="54"/>
      <c r="B1524" s="54"/>
      <c r="C1524" s="93"/>
      <c r="D1524" s="54"/>
      <c r="E1524" s="55"/>
      <c r="F1524" s="56"/>
      <c r="G1524" s="88"/>
      <c r="H1524" s="89"/>
      <c r="I1524" s="54"/>
      <c r="J1524" s="89"/>
      <c r="K1524" s="89"/>
      <c r="L1524" s="89"/>
      <c r="M1524" s="89"/>
      <c r="N1524" s="89"/>
      <c r="O1524" s="89"/>
      <c r="P1524" s="89">
        <f>SUM(ImplementationTable[[#This Row],['# of Refugees (registered/pending) ]:['# of Vulnerable Lebanese Hosts ]])</f>
        <v>0</v>
      </c>
      <c r="Q1524" s="57"/>
      <c r="R1524" s="57"/>
      <c r="S1524" s="69"/>
      <c r="T1524" s="58"/>
      <c r="U1524" s="58"/>
      <c r="V1524" s="85">
        <f>SUM(ImplementationTable[[#This Row],['# of Refugees (registered/pending) 2]:['# of Vulnerable Lebanese Hosts 6]])</f>
        <v>0</v>
      </c>
      <c r="W1524" s="81"/>
      <c r="X1524" s="81"/>
      <c r="Y1524" s="81"/>
      <c r="Z1524" s="58"/>
      <c r="AA1524"/>
      <c r="AB1524" s="8"/>
    </row>
    <row r="1525" spans="1:28" ht="30" customHeight="1" x14ac:dyDescent="0.25">
      <c r="A1525" s="54"/>
      <c r="B1525" s="54"/>
      <c r="C1525" s="93"/>
      <c r="D1525" s="54"/>
      <c r="E1525" s="55"/>
      <c r="F1525" s="56"/>
      <c r="G1525" s="88"/>
      <c r="H1525" s="89"/>
      <c r="I1525" s="54"/>
      <c r="J1525" s="89"/>
      <c r="K1525" s="89"/>
      <c r="L1525" s="89"/>
      <c r="M1525" s="89"/>
      <c r="N1525" s="89"/>
      <c r="O1525" s="89"/>
      <c r="P1525" s="89">
        <f>SUM(ImplementationTable[[#This Row],['# of Refugees (registered/pending) ]:['# of Vulnerable Lebanese Hosts ]])</f>
        <v>0</v>
      </c>
      <c r="Q1525" s="57"/>
      <c r="R1525" s="57"/>
      <c r="S1525" s="69"/>
      <c r="T1525" s="58"/>
      <c r="U1525" s="58"/>
      <c r="V1525" s="85">
        <f>SUM(ImplementationTable[[#This Row],['# of Refugees (registered/pending) 2]:['# of Vulnerable Lebanese Hosts 6]])</f>
        <v>0</v>
      </c>
      <c r="W1525" s="81"/>
      <c r="X1525" s="81"/>
      <c r="Y1525" s="81"/>
      <c r="Z1525" s="58"/>
      <c r="AA1525"/>
      <c r="AB1525" s="8"/>
    </row>
    <row r="1526" spans="1:28" ht="30" customHeight="1" x14ac:dyDescent="0.25">
      <c r="A1526" s="54"/>
      <c r="B1526" s="54"/>
      <c r="C1526" s="93"/>
      <c r="D1526" s="54"/>
      <c r="E1526" s="55"/>
      <c r="F1526" s="56"/>
      <c r="G1526" s="88"/>
      <c r="H1526" s="89"/>
      <c r="I1526" s="54"/>
      <c r="J1526" s="89"/>
      <c r="K1526" s="89"/>
      <c r="L1526" s="89"/>
      <c r="M1526" s="89"/>
      <c r="N1526" s="89"/>
      <c r="O1526" s="89"/>
      <c r="P1526" s="89">
        <f>SUM(ImplementationTable[[#This Row],['# of Refugees (registered/pending) ]:['# of Vulnerable Lebanese Hosts ]])</f>
        <v>0</v>
      </c>
      <c r="Q1526" s="57"/>
      <c r="R1526" s="57"/>
      <c r="S1526" s="69"/>
      <c r="T1526" s="58"/>
      <c r="U1526" s="58"/>
      <c r="V1526" s="85">
        <f>SUM(ImplementationTable[[#This Row],['# of Refugees (registered/pending) 2]:['# of Vulnerable Lebanese Hosts 6]])</f>
        <v>0</v>
      </c>
      <c r="W1526" s="81"/>
      <c r="X1526" s="81"/>
      <c r="Y1526" s="81"/>
      <c r="Z1526" s="58"/>
      <c r="AA1526"/>
      <c r="AB1526" s="8"/>
    </row>
    <row r="1527" spans="1:28" ht="30" customHeight="1" x14ac:dyDescent="0.25">
      <c r="A1527" s="54"/>
      <c r="B1527" s="54"/>
      <c r="C1527" s="93"/>
      <c r="D1527" s="54"/>
      <c r="E1527" s="55"/>
      <c r="F1527" s="56"/>
      <c r="G1527" s="88"/>
      <c r="H1527" s="89"/>
      <c r="I1527" s="54"/>
      <c r="J1527" s="89"/>
      <c r="K1527" s="89"/>
      <c r="L1527" s="89"/>
      <c r="M1527" s="89"/>
      <c r="N1527" s="89"/>
      <c r="O1527" s="89"/>
      <c r="P1527" s="89">
        <f>SUM(ImplementationTable[[#This Row],['# of Refugees (registered/pending) ]:['# of Vulnerable Lebanese Hosts ]])</f>
        <v>0</v>
      </c>
      <c r="Q1527" s="57"/>
      <c r="R1527" s="57"/>
      <c r="S1527" s="69"/>
      <c r="T1527" s="58"/>
      <c r="U1527" s="58"/>
      <c r="V1527" s="85">
        <f>SUM(ImplementationTable[[#This Row],['# of Refugees (registered/pending) 2]:['# of Vulnerable Lebanese Hosts 6]])</f>
        <v>0</v>
      </c>
      <c r="W1527" s="81"/>
      <c r="X1527" s="81"/>
      <c r="Y1527" s="81"/>
      <c r="Z1527" s="58"/>
      <c r="AA1527"/>
      <c r="AB1527" s="8"/>
    </row>
    <row r="1528" spans="1:28" ht="30" customHeight="1" x14ac:dyDescent="0.25">
      <c r="A1528" s="54"/>
      <c r="B1528" s="54"/>
      <c r="C1528" s="93"/>
      <c r="D1528" s="54"/>
      <c r="E1528" s="55"/>
      <c r="F1528" s="56"/>
      <c r="G1528" s="88"/>
      <c r="H1528" s="89"/>
      <c r="I1528" s="54"/>
      <c r="J1528" s="89"/>
      <c r="K1528" s="89"/>
      <c r="L1528" s="89"/>
      <c r="M1528" s="89"/>
      <c r="N1528" s="89"/>
      <c r="O1528" s="89"/>
      <c r="P1528" s="89">
        <f>SUM(ImplementationTable[[#This Row],['# of Refugees (registered/pending) ]:['# of Vulnerable Lebanese Hosts ]])</f>
        <v>0</v>
      </c>
      <c r="Q1528" s="57"/>
      <c r="R1528" s="57"/>
      <c r="S1528" s="69"/>
      <c r="T1528" s="58"/>
      <c r="U1528" s="58"/>
      <c r="V1528" s="85">
        <f>SUM(ImplementationTable[[#This Row],['# of Refugees (registered/pending) 2]:['# of Vulnerable Lebanese Hosts 6]])</f>
        <v>0</v>
      </c>
      <c r="W1528" s="81"/>
      <c r="X1528" s="81"/>
      <c r="Y1528" s="81"/>
      <c r="Z1528" s="58"/>
      <c r="AA1528"/>
      <c r="AB1528" s="8"/>
    </row>
    <row r="1529" spans="1:28" ht="30" customHeight="1" x14ac:dyDescent="0.25">
      <c r="A1529" s="54"/>
      <c r="B1529" s="54"/>
      <c r="C1529" s="93"/>
      <c r="D1529" s="54"/>
      <c r="E1529" s="55"/>
      <c r="F1529" s="56"/>
      <c r="G1529" s="88"/>
      <c r="H1529" s="89"/>
      <c r="I1529" s="54"/>
      <c r="J1529" s="89"/>
      <c r="K1529" s="89"/>
      <c r="L1529" s="89"/>
      <c r="M1529" s="89"/>
      <c r="N1529" s="89"/>
      <c r="O1529" s="89"/>
      <c r="P1529" s="89">
        <f>SUM(ImplementationTable[[#This Row],['# of Refugees (registered/pending) ]:['# of Vulnerable Lebanese Hosts ]])</f>
        <v>0</v>
      </c>
      <c r="Q1529" s="57"/>
      <c r="R1529" s="57"/>
      <c r="S1529" s="69"/>
      <c r="T1529" s="58"/>
      <c r="U1529" s="58"/>
      <c r="V1529" s="85">
        <f>SUM(ImplementationTable[[#This Row],['# of Refugees (registered/pending) 2]:['# of Vulnerable Lebanese Hosts 6]])</f>
        <v>0</v>
      </c>
      <c r="W1529" s="81"/>
      <c r="X1529" s="81"/>
      <c r="Y1529" s="81"/>
      <c r="Z1529" s="58"/>
      <c r="AA1529"/>
      <c r="AB1529" s="8"/>
    </row>
    <row r="1530" spans="1:28" ht="30" customHeight="1" x14ac:dyDescent="0.25">
      <c r="A1530" s="54"/>
      <c r="B1530" s="54"/>
      <c r="C1530" s="93"/>
      <c r="D1530" s="54"/>
      <c r="E1530" s="55"/>
      <c r="F1530" s="56"/>
      <c r="G1530" s="88"/>
      <c r="H1530" s="89"/>
      <c r="I1530" s="54"/>
      <c r="J1530" s="89"/>
      <c r="K1530" s="89"/>
      <c r="L1530" s="89"/>
      <c r="M1530" s="89"/>
      <c r="N1530" s="89"/>
      <c r="O1530" s="89"/>
      <c r="P1530" s="89">
        <f>SUM(ImplementationTable[[#This Row],['# of Refugees (registered/pending) ]:['# of Vulnerable Lebanese Hosts ]])</f>
        <v>0</v>
      </c>
      <c r="Q1530" s="57"/>
      <c r="R1530" s="57"/>
      <c r="S1530" s="69"/>
      <c r="T1530" s="58"/>
      <c r="U1530" s="58"/>
      <c r="V1530" s="85">
        <f>SUM(ImplementationTable[[#This Row],['# of Refugees (registered/pending) 2]:['# of Vulnerable Lebanese Hosts 6]])</f>
        <v>0</v>
      </c>
      <c r="W1530" s="81"/>
      <c r="X1530" s="81"/>
      <c r="Y1530" s="81"/>
      <c r="Z1530" s="58"/>
      <c r="AA1530"/>
      <c r="AB1530" s="8"/>
    </row>
    <row r="1531" spans="1:28" ht="30" customHeight="1" x14ac:dyDescent="0.25">
      <c r="A1531" s="54"/>
      <c r="B1531" s="54"/>
      <c r="C1531" s="93"/>
      <c r="D1531" s="54"/>
      <c r="E1531" s="55"/>
      <c r="F1531" s="56"/>
      <c r="G1531" s="88"/>
      <c r="H1531" s="89"/>
      <c r="I1531" s="54"/>
      <c r="J1531" s="89"/>
      <c r="K1531" s="89"/>
      <c r="L1531" s="89"/>
      <c r="M1531" s="89"/>
      <c r="N1531" s="89"/>
      <c r="O1531" s="89"/>
      <c r="P1531" s="89">
        <f>SUM(ImplementationTable[[#This Row],['# of Refugees (registered/pending) ]:['# of Vulnerable Lebanese Hosts ]])</f>
        <v>0</v>
      </c>
      <c r="Q1531" s="57"/>
      <c r="R1531" s="57"/>
      <c r="S1531" s="69"/>
      <c r="T1531" s="58"/>
      <c r="U1531" s="58"/>
      <c r="V1531" s="85">
        <f>SUM(ImplementationTable[[#This Row],['# of Refugees (registered/pending) 2]:['# of Vulnerable Lebanese Hosts 6]])</f>
        <v>0</v>
      </c>
      <c r="W1531" s="81"/>
      <c r="X1531" s="81"/>
      <c r="Y1531" s="81"/>
      <c r="Z1531" s="58"/>
      <c r="AA1531"/>
      <c r="AB1531" s="8"/>
    </row>
    <row r="1532" spans="1:28" ht="30" customHeight="1" x14ac:dyDescent="0.25">
      <c r="A1532" s="54"/>
      <c r="B1532" s="54"/>
      <c r="C1532" s="93"/>
      <c r="D1532" s="54"/>
      <c r="E1532" s="55"/>
      <c r="F1532" s="56"/>
      <c r="G1532" s="88"/>
      <c r="H1532" s="89"/>
      <c r="I1532" s="54"/>
      <c r="J1532" s="89"/>
      <c r="K1532" s="89"/>
      <c r="L1532" s="89"/>
      <c r="M1532" s="89"/>
      <c r="N1532" s="89"/>
      <c r="O1532" s="89"/>
      <c r="P1532" s="89">
        <f>SUM(ImplementationTable[[#This Row],['# of Refugees (registered/pending) ]:['# of Vulnerable Lebanese Hosts ]])</f>
        <v>0</v>
      </c>
      <c r="Q1532" s="57"/>
      <c r="R1532" s="57"/>
      <c r="S1532" s="69"/>
      <c r="T1532" s="58"/>
      <c r="U1532" s="58"/>
      <c r="V1532" s="85">
        <f>SUM(ImplementationTable[[#This Row],['# of Refugees (registered/pending) 2]:['# of Vulnerable Lebanese Hosts 6]])</f>
        <v>0</v>
      </c>
      <c r="W1532" s="81"/>
      <c r="X1532" s="81"/>
      <c r="Y1532" s="81"/>
      <c r="Z1532" s="58"/>
      <c r="AA1532"/>
      <c r="AB1532" s="8"/>
    </row>
    <row r="1533" spans="1:28" ht="30" customHeight="1" x14ac:dyDescent="0.25">
      <c r="A1533" s="54"/>
      <c r="B1533" s="54"/>
      <c r="C1533" s="93"/>
      <c r="D1533" s="54"/>
      <c r="E1533" s="55"/>
      <c r="F1533" s="56"/>
      <c r="G1533" s="88"/>
      <c r="H1533" s="89"/>
      <c r="I1533" s="54"/>
      <c r="J1533" s="89"/>
      <c r="K1533" s="89"/>
      <c r="L1533" s="89"/>
      <c r="M1533" s="89"/>
      <c r="N1533" s="89"/>
      <c r="O1533" s="89"/>
      <c r="P1533" s="89">
        <f>SUM(ImplementationTable[[#This Row],['# of Refugees (registered/pending) ]:['# of Vulnerable Lebanese Hosts ]])</f>
        <v>0</v>
      </c>
      <c r="Q1533" s="57"/>
      <c r="R1533" s="57"/>
      <c r="S1533" s="69"/>
      <c r="T1533" s="58"/>
      <c r="U1533" s="58"/>
      <c r="V1533" s="85">
        <f>SUM(ImplementationTable[[#This Row],['# of Refugees (registered/pending) 2]:['# of Vulnerable Lebanese Hosts 6]])</f>
        <v>0</v>
      </c>
      <c r="W1533" s="81"/>
      <c r="X1533" s="81"/>
      <c r="Y1533" s="81"/>
      <c r="Z1533" s="58"/>
      <c r="AA1533"/>
      <c r="AB1533" s="8"/>
    </row>
  </sheetData>
  <sheetProtection selectLockedCells="1"/>
  <protectedRanges>
    <protectedRange sqref="G3:G1533" name="Range1"/>
  </protectedRanges>
  <mergeCells count="6">
    <mergeCell ref="A1:D1"/>
    <mergeCell ref="E1:F1"/>
    <mergeCell ref="H1:J1"/>
    <mergeCell ref="Q1:V1"/>
    <mergeCell ref="W1:Y1"/>
    <mergeCell ref="K1:P1"/>
  </mergeCells>
  <dataValidations count="9">
    <dataValidation type="list" allowBlank="1" showInputMessage="1" showErrorMessage="1" sqref="A3:B1533">
      <formula1>Partners</formula1>
    </dataValidation>
    <dataValidation type="list" allowBlank="1" showInputMessage="1" showErrorMessage="1" errorTitle="Only numbers allowed" error="You have entered a value that is not valid. Please enter a number." sqref="D3:D1533">
      <formula1>FundedBy</formula1>
    </dataValidation>
    <dataValidation type="list" allowBlank="1" showInputMessage="1" showErrorMessage="1" sqref="H3:H1533">
      <formula1>Items</formula1>
    </dataValidation>
    <dataValidation type="list" allowBlank="1" showInputMessage="1" showErrorMessage="1" sqref="E3:E1533">
      <formula1>Governorate</formula1>
    </dataValidation>
    <dataValidation type="list" allowBlank="1" showInputMessage="1" showErrorMessage="1" sqref="F3:F1533">
      <formula1>INDIRECT(SUBSTITUTE($E3," ",""))</formula1>
    </dataValidation>
    <dataValidation type="date" errorStyle="warning" allowBlank="1" showInputMessage="1" showErrorMessage="1" errorTitle="Date Only" error="Date should be between 1/1/2013 and 31/12/2013" sqref="W3:X1533">
      <formula1>41275</formula1>
      <formula2>41640</formula2>
    </dataValidation>
    <dataValidation allowBlank="1" showInputMessage="1" showErrorMessage="1" errorTitle="Only numbers allowed" error="You have entered a value that is not valid. Please enter a number." sqref="Z3:Z1533"/>
    <dataValidation type="whole" allowBlank="1" showInputMessage="1" showErrorMessage="1" errorTitle="Only numbers allowed" error="You have entered a value that is not valid. Please enter a number." sqref="Q3:V1533">
      <formula1>0</formula1>
      <formula2>5000000</formula2>
    </dataValidation>
    <dataValidation type="list" errorStyle="warning" allowBlank="1" showInputMessage="1" showErrorMessage="1" errorTitle="Date Only" error="Date should be between 1/1/2013 and 31/12/2013" sqref="Y2:Y1048576">
      <formula1>STATUS</formula1>
    </dataValidation>
  </dataValidations>
  <pageMargins left="0.7" right="0.7" top="0.75" bottom="0.75" header="0.3" footer="0.3"/>
  <pageSetup scale="36" orientation="landscape" r:id="rId1"/>
  <ignoredErrors>
    <ignoredError sqref="Y2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INDIRECT("CodeTables!E"&amp;MATCH(F3,CodeTables!$D$3:$D$5000,0)+2 &amp; ":" &amp;"E"&amp;COUNTIF(CodeTables!$D$3:$D$5000,F3)+MATCH(F3,CodeTables!$D$3:$D$5000,0)+1)</xm:f>
          </x14:formula1>
          <xm:sqref>G3:G1533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35"/>
  <sheetViews>
    <sheetView topLeftCell="C1" workbookViewId="0">
      <selection activeCell="E19" sqref="E19"/>
    </sheetView>
  </sheetViews>
  <sheetFormatPr defaultRowHeight="15" x14ac:dyDescent="0.25"/>
  <cols>
    <col min="1" max="1" width="10" style="1" customWidth="1"/>
    <col min="2" max="2" width="13.28515625" style="1" customWidth="1"/>
    <col min="3" max="3" width="15.28515625" customWidth="1"/>
    <col min="4" max="4" width="14.140625" customWidth="1"/>
    <col min="5" max="5" width="23.42578125" customWidth="1"/>
    <col min="6" max="6" width="22" customWidth="1"/>
    <col min="7" max="7" width="15.28515625" customWidth="1"/>
    <col min="8" max="8" width="13.5703125" hidden="1" customWidth="1"/>
    <col min="9" max="9" width="19" customWidth="1"/>
    <col min="11" max="11" width="16.28515625" style="10" customWidth="1"/>
    <col min="12" max="12" width="22" style="10" customWidth="1"/>
    <col min="13" max="13" width="18.28515625" customWidth="1"/>
    <col min="15" max="15" width="25.85546875" customWidth="1"/>
    <col min="16" max="16" width="25" customWidth="1"/>
    <col min="22" max="22" width="23.28515625" customWidth="1"/>
  </cols>
  <sheetData>
    <row r="1" spans="1:25" s="2" customFormat="1" ht="45" customHeight="1" x14ac:dyDescent="0.2">
      <c r="A1" s="126" t="s">
        <v>7353</v>
      </c>
      <c r="B1" s="126"/>
      <c r="C1" s="126"/>
      <c r="D1" s="126"/>
      <c r="E1" s="126"/>
      <c r="F1" s="126"/>
      <c r="G1" s="126"/>
      <c r="H1" s="126"/>
      <c r="I1" s="126"/>
    </row>
    <row r="2" spans="1:25" s="2" customFormat="1" ht="38.25" customHeight="1" x14ac:dyDescent="0.25">
      <c r="A2" s="4" t="s">
        <v>0</v>
      </c>
      <c r="B2" s="4" t="s">
        <v>1</v>
      </c>
      <c r="C2" s="3" t="s">
        <v>2</v>
      </c>
      <c r="D2" s="3" t="s">
        <v>7351</v>
      </c>
      <c r="E2" s="3" t="s">
        <v>7352</v>
      </c>
      <c r="F2" s="3" t="s">
        <v>7350</v>
      </c>
      <c r="G2" s="3" t="s">
        <v>6</v>
      </c>
      <c r="H2" s="3" t="s">
        <v>7349</v>
      </c>
      <c r="I2" s="3" t="s">
        <v>7349</v>
      </c>
      <c r="K2" s="2" t="s">
        <v>2</v>
      </c>
      <c r="M2" s="2" t="s">
        <v>7351</v>
      </c>
      <c r="O2" s="6" t="s">
        <v>5233</v>
      </c>
      <c r="P2" s="2" t="str">
        <f>"CodeTables!H"&amp;MATCH(O2,CodeTables!$D$3:$D$5000,0)&amp;":"&amp;"H"&amp;COUNTIF(CodeTables!$D$3:$D$5000,O2)+MATCH(O2,CodeTables!$D$3:$D$5000,0)-1</f>
        <v>CodeTables!H1907:H2034</v>
      </c>
    </row>
    <row r="3" spans="1:25" x14ac:dyDescent="0.25">
      <c r="A3" s="5">
        <v>33.878311549999999</v>
      </c>
      <c r="B3" s="5">
        <v>35.520058880000001</v>
      </c>
      <c r="C3" s="6" t="s">
        <v>7</v>
      </c>
      <c r="D3" s="6" t="s">
        <v>7</v>
      </c>
      <c r="E3" s="6" t="s">
        <v>8</v>
      </c>
      <c r="F3" s="6" t="s">
        <v>8</v>
      </c>
      <c r="G3" s="6" t="s">
        <v>9</v>
      </c>
      <c r="H3" s="6" t="str">
        <f t="shared" ref="H3:H34" si="0">CONCATENATE("http://maps.google.com/maps?q=",A3,",",B3,"")</f>
        <v>http://maps.google.com/maps?q=33.87831155,35.52005888</v>
      </c>
      <c r="I3" s="7" t="str">
        <f t="shared" ref="I3:I34" si="1">HYPERLINK(H3, "See on Google Maps")</f>
        <v>See on Google Maps</v>
      </c>
      <c r="K3" s="10" t="s">
        <v>7</v>
      </c>
      <c r="L3" s="10" t="s">
        <v>7</v>
      </c>
      <c r="M3" t="s">
        <v>4557</v>
      </c>
    </row>
    <row r="4" spans="1:25" x14ac:dyDescent="0.25">
      <c r="A4" s="5">
        <v>33.885174960000001</v>
      </c>
      <c r="B4" s="5">
        <v>35.519116699999998</v>
      </c>
      <c r="C4" s="6" t="s">
        <v>7</v>
      </c>
      <c r="D4" s="6" t="s">
        <v>7</v>
      </c>
      <c r="E4" s="6" t="s">
        <v>10</v>
      </c>
      <c r="F4" s="6" t="s">
        <v>11</v>
      </c>
      <c r="G4" s="6" t="s">
        <v>12</v>
      </c>
      <c r="H4" s="6" t="str">
        <f t="shared" si="0"/>
        <v>http://maps.google.com/maps?q=33.88517496,35.5191167</v>
      </c>
      <c r="I4" s="7" t="str">
        <f t="shared" si="1"/>
        <v>See on Google Maps</v>
      </c>
      <c r="K4" s="10" t="s">
        <v>151</v>
      </c>
      <c r="L4" s="10" t="s">
        <v>152</v>
      </c>
      <c r="M4" t="s">
        <v>1330</v>
      </c>
      <c r="Y4" s="2"/>
    </row>
    <row r="5" spans="1:25" x14ac:dyDescent="0.25">
      <c r="A5" s="5">
        <v>33.887895059999998</v>
      </c>
      <c r="B5" s="5">
        <v>35.474884250000002</v>
      </c>
      <c r="C5" s="6" t="s">
        <v>7</v>
      </c>
      <c r="D5" s="6" t="s">
        <v>7</v>
      </c>
      <c r="E5" s="6" t="s">
        <v>16</v>
      </c>
      <c r="F5" s="6" t="s">
        <v>17</v>
      </c>
      <c r="G5" s="6" t="s">
        <v>18</v>
      </c>
      <c r="H5" s="6" t="str">
        <f t="shared" si="0"/>
        <v>http://maps.google.com/maps?q=33.88789506,35.47488425</v>
      </c>
      <c r="I5" s="7" t="str">
        <f t="shared" si="1"/>
        <v>See on Google Maps</v>
      </c>
      <c r="K5" s="13" t="s">
        <v>1329</v>
      </c>
      <c r="L5" s="10" t="s">
        <v>637</v>
      </c>
      <c r="M5" t="s">
        <v>1646</v>
      </c>
      <c r="Y5" s="2"/>
    </row>
    <row r="6" spans="1:25" x14ac:dyDescent="0.25">
      <c r="A6" s="5">
        <v>33.900039290000002</v>
      </c>
      <c r="B6" s="5">
        <v>35.485096910000003</v>
      </c>
      <c r="C6" s="6" t="s">
        <v>7</v>
      </c>
      <c r="D6" s="6" t="s">
        <v>7</v>
      </c>
      <c r="E6" s="6" t="s">
        <v>13</v>
      </c>
      <c r="F6" s="6" t="s">
        <v>14</v>
      </c>
      <c r="G6" s="6" t="s">
        <v>15</v>
      </c>
      <c r="H6" s="6" t="str">
        <f t="shared" si="0"/>
        <v>http://maps.google.com/maps?q=33.90003929,35.48509691</v>
      </c>
      <c r="I6" s="7" t="str">
        <f t="shared" si="1"/>
        <v>See on Google Maps</v>
      </c>
      <c r="K6" s="10" t="s">
        <v>4556</v>
      </c>
      <c r="L6" s="13" t="s">
        <v>875</v>
      </c>
      <c r="M6" t="s">
        <v>152</v>
      </c>
      <c r="Y6" s="2"/>
    </row>
    <row r="7" spans="1:25" x14ac:dyDescent="0.25">
      <c r="A7" s="5">
        <v>33.884999999999998</v>
      </c>
      <c r="B7" s="5">
        <v>35.497700000000002</v>
      </c>
      <c r="C7" s="6" t="s">
        <v>7</v>
      </c>
      <c r="D7" s="6" t="s">
        <v>7</v>
      </c>
      <c r="E7" s="6" t="s">
        <v>7264</v>
      </c>
      <c r="F7" s="6"/>
      <c r="G7" s="6"/>
      <c r="H7" s="6" t="str">
        <f t="shared" si="0"/>
        <v>http://maps.google.com/maps?q=33.885,35.4977</v>
      </c>
      <c r="I7" s="7" t="str">
        <f t="shared" si="1"/>
        <v>See on Google Maps</v>
      </c>
      <c r="K7" s="10" t="s">
        <v>4057</v>
      </c>
      <c r="L7" s="10" t="s">
        <v>989</v>
      </c>
      <c r="M7" t="s">
        <v>5559</v>
      </c>
      <c r="Y7" s="2"/>
    </row>
    <row r="8" spans="1:25" x14ac:dyDescent="0.25">
      <c r="A8" s="5">
        <v>33.899034120000003</v>
      </c>
      <c r="B8" s="5">
        <v>35.498825940000003</v>
      </c>
      <c r="C8" s="6" t="s">
        <v>7</v>
      </c>
      <c r="D8" s="6" t="s">
        <v>7</v>
      </c>
      <c r="E8" s="6" t="s">
        <v>19</v>
      </c>
      <c r="F8" s="6" t="s">
        <v>19</v>
      </c>
      <c r="G8" s="6" t="s">
        <v>20</v>
      </c>
      <c r="H8" s="6" t="str">
        <f t="shared" si="0"/>
        <v>http://maps.google.com/maps?q=33.89903412,35.49882594</v>
      </c>
      <c r="I8" s="7" t="str">
        <f t="shared" si="1"/>
        <v>See on Google Maps</v>
      </c>
      <c r="L8" s="10" t="s">
        <v>1120</v>
      </c>
      <c r="M8" t="s">
        <v>7</v>
      </c>
      <c r="Y8" s="2"/>
    </row>
    <row r="9" spans="1:25" x14ac:dyDescent="0.25">
      <c r="A9" s="5">
        <v>33.89057219</v>
      </c>
      <c r="B9" s="5">
        <v>35.502899990000003</v>
      </c>
      <c r="C9" s="6" t="s">
        <v>7</v>
      </c>
      <c r="D9" s="6" t="s">
        <v>7</v>
      </c>
      <c r="E9" s="6" t="s">
        <v>21</v>
      </c>
      <c r="F9" s="6" t="s">
        <v>21</v>
      </c>
      <c r="G9" s="6" t="s">
        <v>22</v>
      </c>
      <c r="H9" s="6" t="str">
        <f t="shared" si="0"/>
        <v>http://maps.google.com/maps?q=33.89057219,35.50289999</v>
      </c>
      <c r="I9" s="7" t="str">
        <f t="shared" si="1"/>
        <v>See on Google Maps</v>
      </c>
      <c r="L9" s="10" t="s">
        <v>1330</v>
      </c>
      <c r="M9" t="s">
        <v>4058</v>
      </c>
      <c r="Y9" s="2"/>
    </row>
    <row r="10" spans="1:25" x14ac:dyDescent="0.25">
      <c r="A10" s="5">
        <v>33.883404659999997</v>
      </c>
      <c r="B10" s="5">
        <v>35.50148677</v>
      </c>
      <c r="C10" s="6" t="s">
        <v>7</v>
      </c>
      <c r="D10" s="6" t="s">
        <v>7</v>
      </c>
      <c r="E10" s="6" t="s">
        <v>23</v>
      </c>
      <c r="F10" s="6" t="s">
        <v>24</v>
      </c>
      <c r="G10" s="6" t="s">
        <v>25</v>
      </c>
      <c r="H10" s="6" t="str">
        <f t="shared" si="0"/>
        <v>http://maps.google.com/maps?q=33.88340466,35.50148677</v>
      </c>
      <c r="I10" s="7" t="str">
        <f t="shared" si="1"/>
        <v>See on Google Maps</v>
      </c>
      <c r="L10" s="10" t="s">
        <v>1646</v>
      </c>
      <c r="M10" t="s">
        <v>1921</v>
      </c>
      <c r="Y10" s="2"/>
    </row>
    <row r="11" spans="1:25" x14ac:dyDescent="0.25">
      <c r="A11" s="5">
        <v>33.889023000000002</v>
      </c>
      <c r="B11" s="5">
        <v>35.502617999999998</v>
      </c>
      <c r="C11" s="6" t="s">
        <v>7</v>
      </c>
      <c r="D11" s="6" t="s">
        <v>7</v>
      </c>
      <c r="E11" s="6" t="s">
        <v>7161</v>
      </c>
      <c r="F11" s="6" t="s">
        <v>7161</v>
      </c>
      <c r="G11" s="6"/>
      <c r="H11" s="6" t="str">
        <f t="shared" si="0"/>
        <v>http://maps.google.com/maps?q=33.889023,35.502618</v>
      </c>
      <c r="I11" s="7" t="str">
        <f t="shared" si="1"/>
        <v>See on Google Maps</v>
      </c>
      <c r="L11" s="10" t="s">
        <v>1921</v>
      </c>
      <c r="M11" t="s">
        <v>5233</v>
      </c>
      <c r="Y11" s="2"/>
    </row>
    <row r="12" spans="1:25" x14ac:dyDescent="0.25">
      <c r="A12" s="5">
        <v>33.890119859999999</v>
      </c>
      <c r="B12" s="5">
        <v>35.497418809999999</v>
      </c>
      <c r="C12" s="6" t="s">
        <v>7</v>
      </c>
      <c r="D12" s="6" t="s">
        <v>7</v>
      </c>
      <c r="E12" s="6" t="s">
        <v>26</v>
      </c>
      <c r="F12" s="6" t="s">
        <v>27</v>
      </c>
      <c r="G12" s="6" t="s">
        <v>28</v>
      </c>
      <c r="H12" s="6" t="str">
        <f t="shared" si="0"/>
        <v>http://maps.google.com/maps?q=33.89011986,35.49741881</v>
      </c>
      <c r="I12" s="7" t="str">
        <f t="shared" si="1"/>
        <v>See on Google Maps</v>
      </c>
      <c r="L12" s="10" t="s">
        <v>3546</v>
      </c>
      <c r="M12" t="s">
        <v>637</v>
      </c>
    </row>
    <row r="13" spans="1:25" x14ac:dyDescent="0.25">
      <c r="A13" s="5">
        <v>33.905200000000001</v>
      </c>
      <c r="B13" s="5">
        <v>35.506300000000003</v>
      </c>
      <c r="C13" s="6" t="s">
        <v>7</v>
      </c>
      <c r="D13" s="6" t="s">
        <v>7</v>
      </c>
      <c r="E13" s="6" t="s">
        <v>7260</v>
      </c>
      <c r="F13" s="6"/>
      <c r="G13" s="6"/>
      <c r="H13" s="6" t="str">
        <f t="shared" si="0"/>
        <v>http://maps.google.com/maps?q=33.9052,35.5063</v>
      </c>
      <c r="I13" s="7" t="str">
        <f t="shared" si="1"/>
        <v>See on Google Maps</v>
      </c>
      <c r="L13" s="10" t="s">
        <v>2460</v>
      </c>
      <c r="M13" t="s">
        <v>5625</v>
      </c>
    </row>
    <row r="14" spans="1:25" x14ac:dyDescent="0.25">
      <c r="A14" s="5">
        <v>33.888166769999998</v>
      </c>
      <c r="B14" s="5">
        <v>35.500906180000001</v>
      </c>
      <c r="C14" s="6" t="s">
        <v>7</v>
      </c>
      <c r="D14" s="6" t="s">
        <v>7</v>
      </c>
      <c r="E14" s="6" t="s">
        <v>7</v>
      </c>
      <c r="F14" s="6" t="s">
        <v>29</v>
      </c>
      <c r="G14" s="6" t="s">
        <v>30</v>
      </c>
      <c r="H14" s="6" t="str">
        <f t="shared" si="0"/>
        <v>http://maps.google.com/maps?q=33.88816677,35.50090618</v>
      </c>
      <c r="I14" s="7" t="str">
        <f t="shared" si="1"/>
        <v>See on Google Maps</v>
      </c>
      <c r="L14" s="10" t="s">
        <v>3050</v>
      </c>
      <c r="M14" t="s">
        <v>3546</v>
      </c>
    </row>
    <row r="15" spans="1:25" x14ac:dyDescent="0.25">
      <c r="A15" s="5">
        <v>33.882855499999998</v>
      </c>
      <c r="B15" s="5">
        <v>35.498564709999997</v>
      </c>
      <c r="C15" s="6" t="s">
        <v>7</v>
      </c>
      <c r="D15" s="6" t="s">
        <v>7</v>
      </c>
      <c r="E15" s="6" t="s">
        <v>31</v>
      </c>
      <c r="F15" s="6" t="s">
        <v>32</v>
      </c>
      <c r="G15" s="6" t="s">
        <v>33</v>
      </c>
      <c r="H15" s="6" t="str">
        <f t="shared" si="0"/>
        <v>http://maps.google.com/maps?q=33.8828555,35.49856471</v>
      </c>
      <c r="I15" s="7" t="str">
        <f t="shared" si="1"/>
        <v>See on Google Maps</v>
      </c>
      <c r="L15" s="10" t="s">
        <v>4557</v>
      </c>
      <c r="M15" t="s">
        <v>5774</v>
      </c>
    </row>
    <row r="16" spans="1:25" x14ac:dyDescent="0.25">
      <c r="A16" s="5">
        <v>33.8769487</v>
      </c>
      <c r="B16" s="5">
        <v>35.509437519999999</v>
      </c>
      <c r="C16" s="6" t="s">
        <v>7</v>
      </c>
      <c r="D16" s="6" t="s">
        <v>7</v>
      </c>
      <c r="E16" s="6" t="s">
        <v>34</v>
      </c>
      <c r="F16" s="6" t="s">
        <v>34</v>
      </c>
      <c r="G16" s="6" t="s">
        <v>35</v>
      </c>
      <c r="H16" s="6" t="str">
        <f t="shared" si="0"/>
        <v>http://maps.google.com/maps?q=33.8769487,35.50943752</v>
      </c>
      <c r="I16" s="7" t="str">
        <f t="shared" si="1"/>
        <v>See on Google Maps</v>
      </c>
      <c r="L16" s="10" t="s">
        <v>5559</v>
      </c>
      <c r="M16" t="s">
        <v>4391</v>
      </c>
    </row>
    <row r="17" spans="1:13" x14ac:dyDescent="0.25">
      <c r="A17" s="5">
        <v>33.878300000000003</v>
      </c>
      <c r="B17" s="5">
        <v>35.514800000000001</v>
      </c>
      <c r="C17" s="6" t="s">
        <v>7</v>
      </c>
      <c r="D17" s="6" t="s">
        <v>7</v>
      </c>
      <c r="E17" s="6" t="s">
        <v>7254</v>
      </c>
      <c r="F17" s="6"/>
      <c r="G17" s="6"/>
      <c r="H17" s="6" t="str">
        <f t="shared" si="0"/>
        <v>http://maps.google.com/maps?q=33.8783,35.5148</v>
      </c>
      <c r="I17" s="7" t="str">
        <f t="shared" si="1"/>
        <v>See on Google Maps</v>
      </c>
      <c r="L17" s="10" t="s">
        <v>5233</v>
      </c>
      <c r="M17" t="s">
        <v>4180</v>
      </c>
    </row>
    <row r="18" spans="1:13" x14ac:dyDescent="0.25">
      <c r="A18" s="5">
        <v>33.881679929999997</v>
      </c>
      <c r="B18" s="5">
        <v>35.525426410000001</v>
      </c>
      <c r="C18" s="6" t="s">
        <v>7</v>
      </c>
      <c r="D18" s="6" t="s">
        <v>7</v>
      </c>
      <c r="E18" s="6" t="s">
        <v>36</v>
      </c>
      <c r="F18" s="6" t="s">
        <v>36</v>
      </c>
      <c r="G18" s="6" t="s">
        <v>37</v>
      </c>
      <c r="H18" s="6" t="str">
        <f t="shared" si="0"/>
        <v>http://maps.google.com/maps?q=33.88167993,35.52542641</v>
      </c>
      <c r="I18" s="7" t="str">
        <f t="shared" si="1"/>
        <v>See on Google Maps</v>
      </c>
      <c r="L18" s="10" t="s">
        <v>5625</v>
      </c>
      <c r="M18" t="s">
        <v>2460</v>
      </c>
    </row>
    <row r="19" spans="1:13" x14ac:dyDescent="0.25">
      <c r="A19" s="5">
        <v>33.887657509999997</v>
      </c>
      <c r="B19" s="5">
        <v>35.48831174</v>
      </c>
      <c r="C19" s="6" t="s">
        <v>7</v>
      </c>
      <c r="D19" s="6" t="s">
        <v>7</v>
      </c>
      <c r="E19" s="6" t="s">
        <v>38</v>
      </c>
      <c r="F19" s="6" t="s">
        <v>39</v>
      </c>
      <c r="G19" s="6" t="s">
        <v>40</v>
      </c>
      <c r="H19" s="6" t="str">
        <f t="shared" si="0"/>
        <v>http://maps.google.com/maps?q=33.88765751,35.48831174</v>
      </c>
      <c r="I19" s="7" t="str">
        <f t="shared" si="1"/>
        <v>See on Google Maps</v>
      </c>
      <c r="L19" s="10" t="s">
        <v>5774</v>
      </c>
      <c r="M19" t="s">
        <v>6527</v>
      </c>
    </row>
    <row r="20" spans="1:13" x14ac:dyDescent="0.25">
      <c r="A20" s="5">
        <v>33.894886790000001</v>
      </c>
      <c r="B20" s="5">
        <v>35.526920840000002</v>
      </c>
      <c r="C20" s="6" t="s">
        <v>7</v>
      </c>
      <c r="D20" s="6" t="s">
        <v>7</v>
      </c>
      <c r="E20" s="6" t="s">
        <v>41</v>
      </c>
      <c r="F20" s="6" t="s">
        <v>42</v>
      </c>
      <c r="G20" s="6" t="s">
        <v>43</v>
      </c>
      <c r="H20" s="6" t="str">
        <f t="shared" si="0"/>
        <v>http://maps.google.com/maps?q=33.89488679,35.52692084</v>
      </c>
      <c r="I20" s="7" t="str">
        <f t="shared" si="1"/>
        <v>See on Google Maps</v>
      </c>
      <c r="L20" s="10" t="s">
        <v>5987</v>
      </c>
      <c r="M20" t="s">
        <v>3</v>
      </c>
    </row>
    <row r="21" spans="1:13" x14ac:dyDescent="0.25">
      <c r="A21" s="5">
        <v>33.89524814</v>
      </c>
      <c r="B21" s="5">
        <v>35.510175310000001</v>
      </c>
      <c r="C21" s="6" t="s">
        <v>7</v>
      </c>
      <c r="D21" s="6" t="s">
        <v>7</v>
      </c>
      <c r="E21" s="6" t="s">
        <v>44</v>
      </c>
      <c r="F21" s="6" t="s">
        <v>45</v>
      </c>
      <c r="G21" s="6" t="s">
        <v>46</v>
      </c>
      <c r="H21" s="6" t="str">
        <f t="shared" si="0"/>
        <v>http://maps.google.com/maps?q=33.89524814,35.51017531</v>
      </c>
      <c r="I21" s="7" t="str">
        <f t="shared" si="1"/>
        <v>See on Google Maps</v>
      </c>
      <c r="L21" s="10" t="s">
        <v>6024</v>
      </c>
      <c r="M21" t="s">
        <v>3050</v>
      </c>
    </row>
    <row r="22" spans="1:13" x14ac:dyDescent="0.25">
      <c r="A22" s="5">
        <v>33.881599999999999</v>
      </c>
      <c r="B22" s="5">
        <v>35.505400000000002</v>
      </c>
      <c r="C22" s="6" t="s">
        <v>7</v>
      </c>
      <c r="D22" s="6" t="s">
        <v>7</v>
      </c>
      <c r="E22" s="6" t="s">
        <v>7261</v>
      </c>
      <c r="F22" s="6"/>
      <c r="G22" s="6"/>
      <c r="H22" s="6" t="str">
        <f t="shared" si="0"/>
        <v>http://maps.google.com/maps?q=33.8816,35.5054</v>
      </c>
      <c r="I22" s="7" t="str">
        <f t="shared" si="1"/>
        <v>See on Google Maps</v>
      </c>
      <c r="L22" s="10" t="s">
        <v>4058</v>
      </c>
      <c r="M22" t="s">
        <v>4274</v>
      </c>
    </row>
    <row r="23" spans="1:13" x14ac:dyDescent="0.25">
      <c r="A23" s="5">
        <v>33.88293316</v>
      </c>
      <c r="B23" s="5">
        <v>35.503897090000002</v>
      </c>
      <c r="C23" s="6" t="s">
        <v>7</v>
      </c>
      <c r="D23" s="6" t="s">
        <v>7</v>
      </c>
      <c r="E23" s="6" t="s">
        <v>47</v>
      </c>
      <c r="F23" s="6" t="s">
        <v>48</v>
      </c>
      <c r="G23" s="6" t="s">
        <v>49</v>
      </c>
      <c r="H23" s="6" t="str">
        <f t="shared" si="0"/>
        <v>http://maps.google.com/maps?q=33.88293316,35.50389709</v>
      </c>
      <c r="I23" s="7" t="str">
        <f t="shared" si="1"/>
        <v>See on Google Maps</v>
      </c>
      <c r="L23" s="10" t="s">
        <v>4391</v>
      </c>
      <c r="M23" t="s">
        <v>875</v>
      </c>
    </row>
    <row r="24" spans="1:13" x14ac:dyDescent="0.25">
      <c r="A24" s="5">
        <v>33.887586030000001</v>
      </c>
      <c r="B24" s="5">
        <v>35.52494282</v>
      </c>
      <c r="C24" s="6" t="s">
        <v>7</v>
      </c>
      <c r="D24" s="6" t="s">
        <v>7</v>
      </c>
      <c r="E24" s="6" t="s">
        <v>50</v>
      </c>
      <c r="F24" s="6" t="s">
        <v>51</v>
      </c>
      <c r="G24" s="6" t="s">
        <v>52</v>
      </c>
      <c r="H24" s="6" t="str">
        <f t="shared" si="0"/>
        <v>http://maps.google.com/maps?q=33.88758603,35.52494282</v>
      </c>
      <c r="I24" s="7" t="str">
        <f t="shared" si="1"/>
        <v>See on Google Maps</v>
      </c>
      <c r="L24" s="10" t="s">
        <v>4180</v>
      </c>
      <c r="M24" t="s">
        <v>6221</v>
      </c>
    </row>
    <row r="25" spans="1:13" x14ac:dyDescent="0.25">
      <c r="A25" s="5">
        <v>33.896311930000003</v>
      </c>
      <c r="B25" s="5">
        <v>35.481959070000002</v>
      </c>
      <c r="C25" s="6" t="s">
        <v>7</v>
      </c>
      <c r="D25" s="6" t="s">
        <v>7</v>
      </c>
      <c r="E25" s="6" t="s">
        <v>53</v>
      </c>
      <c r="F25" s="6" t="s">
        <v>53</v>
      </c>
      <c r="G25" s="6" t="s">
        <v>54</v>
      </c>
      <c r="H25" s="6" t="str">
        <f t="shared" si="0"/>
        <v>http://maps.google.com/maps?q=33.89631193,35.48195907</v>
      </c>
      <c r="I25" s="7" t="str">
        <f t="shared" si="1"/>
        <v>See on Google Maps</v>
      </c>
      <c r="L25" s="10" t="s">
        <v>6527</v>
      </c>
      <c r="M25" t="s">
        <v>6836</v>
      </c>
    </row>
    <row r="26" spans="1:13" x14ac:dyDescent="0.25">
      <c r="A26" s="5">
        <v>33.888599999999997</v>
      </c>
      <c r="B26" s="5">
        <v>35.4955</v>
      </c>
      <c r="C26" s="6" t="s">
        <v>7</v>
      </c>
      <c r="D26" s="6" t="s">
        <v>7</v>
      </c>
      <c r="E26" s="6" t="s">
        <v>7266</v>
      </c>
      <c r="F26" s="6"/>
      <c r="G26" s="6"/>
      <c r="H26" s="6" t="str">
        <f t="shared" si="0"/>
        <v>http://maps.google.com/maps?q=33.8886,35.4955</v>
      </c>
      <c r="I26" s="7" t="str">
        <f t="shared" si="1"/>
        <v>See on Google Maps</v>
      </c>
      <c r="L26" s="10" t="s">
        <v>4274</v>
      </c>
      <c r="M26" t="s">
        <v>5987</v>
      </c>
    </row>
    <row r="27" spans="1:13" x14ac:dyDescent="0.25">
      <c r="A27" s="5">
        <v>33.899046380000001</v>
      </c>
      <c r="B27" s="5">
        <v>35.503513939999998</v>
      </c>
      <c r="C27" s="6" t="s">
        <v>7</v>
      </c>
      <c r="D27" s="6" t="s">
        <v>7</v>
      </c>
      <c r="E27" s="6" t="s">
        <v>55</v>
      </c>
      <c r="F27" s="6" t="s">
        <v>56</v>
      </c>
      <c r="G27" s="6" t="s">
        <v>57</v>
      </c>
      <c r="H27" s="6" t="str">
        <f t="shared" si="0"/>
        <v>http://maps.google.com/maps?q=33.89904638,35.50351394</v>
      </c>
      <c r="I27" s="7" t="str">
        <f t="shared" si="1"/>
        <v>See on Google Maps</v>
      </c>
      <c r="L27" s="10" t="s">
        <v>6221</v>
      </c>
      <c r="M27" t="s">
        <v>989</v>
      </c>
    </row>
    <row r="28" spans="1:13" x14ac:dyDescent="0.25">
      <c r="A28" s="5">
        <v>33.897568929999998</v>
      </c>
      <c r="B28" s="5">
        <v>35.471630869999998</v>
      </c>
      <c r="C28" s="6" t="s">
        <v>7</v>
      </c>
      <c r="D28" s="6" t="s">
        <v>7</v>
      </c>
      <c r="E28" s="6" t="s">
        <v>58</v>
      </c>
      <c r="F28" s="6" t="s">
        <v>58</v>
      </c>
      <c r="G28" s="6" t="s">
        <v>59</v>
      </c>
      <c r="H28" s="6" t="str">
        <f t="shared" si="0"/>
        <v>http://maps.google.com/maps?q=33.89756893,35.47163087</v>
      </c>
      <c r="I28" s="7" t="str">
        <f t="shared" si="1"/>
        <v>See on Google Maps</v>
      </c>
      <c r="L28" s="10" t="s">
        <v>6836</v>
      </c>
      <c r="M28" t="s">
        <v>1120</v>
      </c>
    </row>
    <row r="29" spans="1:13" x14ac:dyDescent="0.25">
      <c r="A29" s="5">
        <v>33.879037240000002</v>
      </c>
      <c r="B29" s="5">
        <v>35.491268580000003</v>
      </c>
      <c r="C29" s="6" t="s">
        <v>7</v>
      </c>
      <c r="D29" s="6" t="s">
        <v>7</v>
      </c>
      <c r="E29" s="6" t="s">
        <v>60</v>
      </c>
      <c r="F29" s="6" t="s">
        <v>60</v>
      </c>
      <c r="G29" s="6" t="s">
        <v>61</v>
      </c>
      <c r="H29" s="6" t="str">
        <f t="shared" si="0"/>
        <v>http://maps.google.com/maps?q=33.87903724,35.49126858</v>
      </c>
      <c r="I29" s="7" t="str">
        <f t="shared" si="1"/>
        <v>See on Google Maps</v>
      </c>
      <c r="M29" t="s">
        <v>6024</v>
      </c>
    </row>
    <row r="30" spans="1:13" x14ac:dyDescent="0.25">
      <c r="A30" s="5">
        <v>33.890824639999998</v>
      </c>
      <c r="B30" s="5">
        <v>35.491176510000003</v>
      </c>
      <c r="C30" s="6" t="s">
        <v>7</v>
      </c>
      <c r="D30" s="6" t="s">
        <v>7</v>
      </c>
      <c r="E30" s="6" t="s">
        <v>71</v>
      </c>
      <c r="F30" s="6" t="s">
        <v>72</v>
      </c>
      <c r="G30" s="6" t="s">
        <v>73</v>
      </c>
      <c r="H30" s="6" t="str">
        <f t="shared" si="0"/>
        <v>http://maps.google.com/maps?q=33.89082464,35.49117651</v>
      </c>
      <c r="I30" s="7" t="str">
        <f t="shared" si="1"/>
        <v>See on Google Maps</v>
      </c>
    </row>
    <row r="31" spans="1:13" x14ac:dyDescent="0.25">
      <c r="A31" s="5">
        <v>33.887024680000003</v>
      </c>
      <c r="B31" s="5">
        <v>35.508734930000003</v>
      </c>
      <c r="C31" s="6" t="s">
        <v>7</v>
      </c>
      <c r="D31" s="6" t="s">
        <v>7</v>
      </c>
      <c r="E31" s="6" t="s">
        <v>65</v>
      </c>
      <c r="F31" s="6" t="s">
        <v>65</v>
      </c>
      <c r="G31" s="6" t="s">
        <v>66</v>
      </c>
      <c r="H31" s="6" t="str">
        <f t="shared" si="0"/>
        <v>http://maps.google.com/maps?q=33.88702468,35.50873493</v>
      </c>
      <c r="I31" s="7" t="str">
        <f t="shared" si="1"/>
        <v>See on Google Maps</v>
      </c>
    </row>
    <row r="32" spans="1:13" x14ac:dyDescent="0.25">
      <c r="A32" s="5">
        <v>33.884272209999999</v>
      </c>
      <c r="B32" s="5">
        <v>35.523777750000001</v>
      </c>
      <c r="C32" s="6" t="s">
        <v>7</v>
      </c>
      <c r="D32" s="6" t="s">
        <v>7</v>
      </c>
      <c r="E32" s="6" t="s">
        <v>67</v>
      </c>
      <c r="F32" s="6" t="s">
        <v>67</v>
      </c>
      <c r="G32" s="6" t="s">
        <v>68</v>
      </c>
      <c r="H32" s="6" t="str">
        <f t="shared" si="0"/>
        <v>http://maps.google.com/maps?q=33.88427221,35.52377775</v>
      </c>
      <c r="I32" s="7" t="str">
        <f t="shared" si="1"/>
        <v>See on Google Maps</v>
      </c>
    </row>
    <row r="33" spans="1:9" x14ac:dyDescent="0.25">
      <c r="A33" s="5">
        <v>33.892988099999997</v>
      </c>
      <c r="B33" s="5">
        <v>35.481040819999997</v>
      </c>
      <c r="C33" s="6" t="s">
        <v>7</v>
      </c>
      <c r="D33" s="6" t="s">
        <v>7</v>
      </c>
      <c r="E33" s="6" t="s">
        <v>69</v>
      </c>
      <c r="F33" s="6" t="s">
        <v>69</v>
      </c>
      <c r="G33" s="6" t="s">
        <v>70</v>
      </c>
      <c r="H33" s="6" t="str">
        <f t="shared" si="0"/>
        <v>http://maps.google.com/maps?q=33.8929881,35.48104082</v>
      </c>
      <c r="I33" s="7" t="str">
        <f t="shared" si="1"/>
        <v>See on Google Maps</v>
      </c>
    </row>
    <row r="34" spans="1:9" x14ac:dyDescent="0.25">
      <c r="A34" s="5">
        <v>33.88931505</v>
      </c>
      <c r="B34" s="5">
        <v>35.512327489999997</v>
      </c>
      <c r="C34" s="6" t="s">
        <v>7</v>
      </c>
      <c r="D34" s="6" t="s">
        <v>7</v>
      </c>
      <c r="E34" s="6" t="s">
        <v>74</v>
      </c>
      <c r="F34" s="6" t="s">
        <v>74</v>
      </c>
      <c r="G34" s="6" t="s">
        <v>75</v>
      </c>
      <c r="H34" s="6" t="str">
        <f t="shared" si="0"/>
        <v>http://maps.google.com/maps?q=33.88931505,35.51232749</v>
      </c>
      <c r="I34" s="7" t="str">
        <f t="shared" si="1"/>
        <v>See on Google Maps</v>
      </c>
    </row>
    <row r="35" spans="1:9" x14ac:dyDescent="0.25">
      <c r="A35" s="5">
        <v>33.888599999999997</v>
      </c>
      <c r="B35" s="5">
        <v>35.4955</v>
      </c>
      <c r="C35" s="6" t="s">
        <v>7</v>
      </c>
      <c r="D35" s="6" t="s">
        <v>7</v>
      </c>
      <c r="E35" s="6" t="s">
        <v>7343</v>
      </c>
      <c r="F35" s="6"/>
      <c r="G35" s="6"/>
      <c r="H35" s="6" t="str">
        <f t="shared" ref="H35:H66" si="2">CONCATENATE("http://maps.google.com/maps?q=",A35,",",B35,"")</f>
        <v>http://maps.google.com/maps?q=33.8886,35.4955</v>
      </c>
      <c r="I35" s="7" t="str">
        <f t="shared" ref="I35:I66" si="3">HYPERLINK(H35, "See on Google Maps")</f>
        <v>See on Google Maps</v>
      </c>
    </row>
    <row r="36" spans="1:9" x14ac:dyDescent="0.25">
      <c r="A36" s="5">
        <v>33.895099999999999</v>
      </c>
      <c r="B36" s="5">
        <v>35.509500000000003</v>
      </c>
      <c r="C36" s="6" t="s">
        <v>7</v>
      </c>
      <c r="D36" s="6" t="s">
        <v>7</v>
      </c>
      <c r="E36" s="6" t="s">
        <v>7258</v>
      </c>
      <c r="F36" s="6"/>
      <c r="G36" s="6"/>
      <c r="H36" s="6" t="str">
        <f t="shared" si="2"/>
        <v>http://maps.google.com/maps?q=33.8951,35.5095</v>
      </c>
      <c r="I36" s="7" t="str">
        <f t="shared" si="3"/>
        <v>See on Google Maps</v>
      </c>
    </row>
    <row r="37" spans="1:9" x14ac:dyDescent="0.25">
      <c r="A37" s="5">
        <v>33.888599999999997</v>
      </c>
      <c r="B37" s="5">
        <v>35.4955</v>
      </c>
      <c r="C37" s="6" t="s">
        <v>7</v>
      </c>
      <c r="D37" s="6" t="s">
        <v>7</v>
      </c>
      <c r="E37" s="6" t="s">
        <v>7344</v>
      </c>
      <c r="F37" s="6"/>
      <c r="G37" s="6"/>
      <c r="H37" s="6" t="str">
        <f t="shared" si="2"/>
        <v>http://maps.google.com/maps?q=33.8886,35.4955</v>
      </c>
      <c r="I37" s="7" t="str">
        <f t="shared" si="3"/>
        <v>See on Google Maps</v>
      </c>
    </row>
    <row r="38" spans="1:9" x14ac:dyDescent="0.25">
      <c r="A38" s="5">
        <v>33.888599999999997</v>
      </c>
      <c r="B38" s="5">
        <v>35.528799999999997</v>
      </c>
      <c r="C38" s="6" t="s">
        <v>7</v>
      </c>
      <c r="D38" s="6" t="s">
        <v>7</v>
      </c>
      <c r="E38" s="6" t="s">
        <v>7248</v>
      </c>
      <c r="F38" s="6"/>
      <c r="G38" s="6"/>
      <c r="H38" s="6" t="str">
        <f t="shared" si="2"/>
        <v>http://maps.google.com/maps?q=33.8886,35.5288</v>
      </c>
      <c r="I38" s="7" t="str">
        <f t="shared" si="3"/>
        <v>See on Google Maps</v>
      </c>
    </row>
    <row r="39" spans="1:9" x14ac:dyDescent="0.25">
      <c r="A39" s="5">
        <v>33.89591617</v>
      </c>
      <c r="B39" s="5">
        <v>35.499119899999997</v>
      </c>
      <c r="C39" s="6" t="s">
        <v>7</v>
      </c>
      <c r="D39" s="6" t="s">
        <v>7</v>
      </c>
      <c r="E39" s="6" t="s">
        <v>76</v>
      </c>
      <c r="F39" s="6" t="s">
        <v>76</v>
      </c>
      <c r="G39" s="6" t="s">
        <v>77</v>
      </c>
      <c r="H39" s="6" t="str">
        <f t="shared" si="2"/>
        <v>http://maps.google.com/maps?q=33.89591617,35.4991199</v>
      </c>
      <c r="I39" s="7" t="str">
        <f t="shared" si="3"/>
        <v>See on Google Maps</v>
      </c>
    </row>
    <row r="40" spans="1:9" x14ac:dyDescent="0.25">
      <c r="A40" s="5">
        <v>33.888599999999997</v>
      </c>
      <c r="B40" s="5">
        <v>35.4955</v>
      </c>
      <c r="C40" s="6" t="s">
        <v>7</v>
      </c>
      <c r="D40" s="6" t="s">
        <v>7</v>
      </c>
      <c r="E40" s="6" t="s">
        <v>7345</v>
      </c>
      <c r="F40" s="6"/>
      <c r="G40" s="6"/>
      <c r="H40" s="6" t="str">
        <f t="shared" si="2"/>
        <v>http://maps.google.com/maps?q=33.8886,35.4955</v>
      </c>
      <c r="I40" s="7" t="str">
        <f t="shared" si="3"/>
        <v>See on Google Maps</v>
      </c>
    </row>
    <row r="41" spans="1:9" x14ac:dyDescent="0.25">
      <c r="A41" s="5">
        <v>33.880899999999997</v>
      </c>
      <c r="B41" s="5">
        <v>35.5152</v>
      </c>
      <c r="C41" s="6" t="s">
        <v>7</v>
      </c>
      <c r="D41" s="6" t="s">
        <v>7</v>
      </c>
      <c r="E41" s="6" t="s">
        <v>7253</v>
      </c>
      <c r="F41" s="6"/>
      <c r="G41" s="6"/>
      <c r="H41" s="6" t="str">
        <f t="shared" si="2"/>
        <v>http://maps.google.com/maps?q=33.8809,35.5152</v>
      </c>
      <c r="I41" s="7" t="str">
        <f t="shared" si="3"/>
        <v>See on Google Maps</v>
      </c>
    </row>
    <row r="42" spans="1:9" x14ac:dyDescent="0.25">
      <c r="A42" s="5">
        <v>33.881237779999999</v>
      </c>
      <c r="B42" s="5">
        <v>35.51834573</v>
      </c>
      <c r="C42" s="6" t="s">
        <v>7</v>
      </c>
      <c r="D42" s="6" t="s">
        <v>7</v>
      </c>
      <c r="E42" s="6" t="s">
        <v>78</v>
      </c>
      <c r="F42" s="6" t="s">
        <v>78</v>
      </c>
      <c r="G42" s="6" t="s">
        <v>79</v>
      </c>
      <c r="H42" s="6" t="str">
        <f t="shared" si="2"/>
        <v>http://maps.google.com/maps?q=33.88123778,35.51834573</v>
      </c>
      <c r="I42" s="7" t="str">
        <f t="shared" si="3"/>
        <v>See on Google Maps</v>
      </c>
    </row>
    <row r="43" spans="1:9" x14ac:dyDescent="0.25">
      <c r="A43" s="5">
        <v>33.888599999999997</v>
      </c>
      <c r="B43" s="5">
        <v>35.4955</v>
      </c>
      <c r="C43" s="6" t="s">
        <v>7</v>
      </c>
      <c r="D43" s="6" t="s">
        <v>7</v>
      </c>
      <c r="E43" s="6" t="s">
        <v>7346</v>
      </c>
      <c r="F43" s="6"/>
      <c r="G43" s="6"/>
      <c r="H43" s="6" t="str">
        <f t="shared" si="2"/>
        <v>http://maps.google.com/maps?q=33.8886,35.4955</v>
      </c>
      <c r="I43" s="7" t="str">
        <f t="shared" si="3"/>
        <v>See on Google Maps</v>
      </c>
    </row>
    <row r="44" spans="1:9" x14ac:dyDescent="0.25">
      <c r="A44" s="5">
        <v>33.902900000000002</v>
      </c>
      <c r="B44" s="5">
        <v>35.537100000000002</v>
      </c>
      <c r="C44" s="6" t="s">
        <v>7</v>
      </c>
      <c r="D44" s="6" t="s">
        <v>7</v>
      </c>
      <c r="E44" s="6" t="s">
        <v>7246</v>
      </c>
      <c r="F44" s="6"/>
      <c r="G44" s="6"/>
      <c r="H44" s="6" t="str">
        <f t="shared" si="2"/>
        <v>http://maps.google.com/maps?q=33.9029,35.5371</v>
      </c>
      <c r="I44" s="7" t="str">
        <f t="shared" si="3"/>
        <v>See on Google Maps</v>
      </c>
    </row>
    <row r="45" spans="1:9" x14ac:dyDescent="0.25">
      <c r="A45" s="5">
        <v>33.898622420000002</v>
      </c>
      <c r="B45" s="5">
        <v>35.490426040000003</v>
      </c>
      <c r="C45" s="6" t="s">
        <v>7</v>
      </c>
      <c r="D45" s="6" t="s">
        <v>7</v>
      </c>
      <c r="E45" s="6" t="s">
        <v>80</v>
      </c>
      <c r="F45" s="6" t="s">
        <v>80</v>
      </c>
      <c r="G45" s="6" t="s">
        <v>81</v>
      </c>
      <c r="H45" s="6" t="str">
        <f t="shared" si="2"/>
        <v>http://maps.google.com/maps?q=33.89862242,35.49042604</v>
      </c>
      <c r="I45" s="7" t="str">
        <f t="shared" si="3"/>
        <v>See on Google Maps</v>
      </c>
    </row>
    <row r="46" spans="1:9" x14ac:dyDescent="0.25">
      <c r="A46" s="5">
        <v>33.896999999999998</v>
      </c>
      <c r="B46" s="5">
        <v>35.493899999999996</v>
      </c>
      <c r="C46" s="6" t="s">
        <v>7</v>
      </c>
      <c r="D46" s="6" t="s">
        <v>7</v>
      </c>
      <c r="E46" s="6" t="s">
        <v>7267</v>
      </c>
      <c r="F46" s="6"/>
      <c r="G46" s="6"/>
      <c r="H46" s="6" t="str">
        <f t="shared" si="2"/>
        <v>http://maps.google.com/maps?q=33.897,35.4939</v>
      </c>
      <c r="I46" s="7" t="str">
        <f t="shared" si="3"/>
        <v>See on Google Maps</v>
      </c>
    </row>
    <row r="47" spans="1:9" x14ac:dyDescent="0.25">
      <c r="A47" s="5">
        <v>33.902099999999997</v>
      </c>
      <c r="B47" s="5">
        <v>35.531199999999998</v>
      </c>
      <c r="C47" s="6" t="s">
        <v>7</v>
      </c>
      <c r="D47" s="6" t="s">
        <v>7</v>
      </c>
      <c r="E47" s="6" t="s">
        <v>7247</v>
      </c>
      <c r="F47" s="6"/>
      <c r="G47" s="6"/>
      <c r="H47" s="6" t="str">
        <f t="shared" si="2"/>
        <v>http://maps.google.com/maps?q=33.9021,35.5312</v>
      </c>
      <c r="I47" s="7" t="str">
        <f t="shared" si="3"/>
        <v>See on Google Maps</v>
      </c>
    </row>
    <row r="48" spans="1:9" x14ac:dyDescent="0.25">
      <c r="A48" s="5">
        <v>33.8917</v>
      </c>
      <c r="B48" s="5">
        <v>35.475200000000001</v>
      </c>
      <c r="C48" s="6" t="s">
        <v>7</v>
      </c>
      <c r="D48" s="6" t="s">
        <v>7</v>
      </c>
      <c r="E48" s="6" t="s">
        <v>7272</v>
      </c>
      <c r="F48" s="6"/>
      <c r="G48" s="6"/>
      <c r="H48" s="6" t="str">
        <f t="shared" si="2"/>
        <v>http://maps.google.com/maps?q=33.8917,35.4752</v>
      </c>
      <c r="I48" s="7" t="str">
        <f t="shared" si="3"/>
        <v>See on Google Maps</v>
      </c>
    </row>
    <row r="49" spans="1:9" x14ac:dyDescent="0.25">
      <c r="A49" s="5">
        <v>33.892967759999998</v>
      </c>
      <c r="B49" s="5">
        <v>35.521509119999997</v>
      </c>
      <c r="C49" s="6" t="s">
        <v>7</v>
      </c>
      <c r="D49" s="6" t="s">
        <v>7</v>
      </c>
      <c r="E49" s="6" t="s">
        <v>82</v>
      </c>
      <c r="F49" s="6" t="s">
        <v>82</v>
      </c>
      <c r="G49" s="6" t="s">
        <v>83</v>
      </c>
      <c r="H49" s="6" t="str">
        <f t="shared" si="2"/>
        <v>http://maps.google.com/maps?q=33.89296776,35.52150912</v>
      </c>
      <c r="I49" s="7" t="str">
        <f t="shared" si="3"/>
        <v>See on Google Maps</v>
      </c>
    </row>
    <row r="50" spans="1:9" x14ac:dyDescent="0.25">
      <c r="A50" s="5">
        <v>33.900700000000001</v>
      </c>
      <c r="B50" s="5">
        <v>35.504899999999999</v>
      </c>
      <c r="C50" s="6" t="s">
        <v>7</v>
      </c>
      <c r="D50" s="6" t="s">
        <v>7</v>
      </c>
      <c r="E50" s="6" t="s">
        <v>7262</v>
      </c>
      <c r="F50" s="6"/>
      <c r="G50" s="6"/>
      <c r="H50" s="6" t="str">
        <f t="shared" si="2"/>
        <v>http://maps.google.com/maps?q=33.9007,35.5049</v>
      </c>
      <c r="I50" s="7" t="str">
        <f t="shared" si="3"/>
        <v>See on Google Maps</v>
      </c>
    </row>
    <row r="51" spans="1:9" x14ac:dyDescent="0.25">
      <c r="A51" s="5">
        <v>33.875700000000002</v>
      </c>
      <c r="B51" s="5">
        <v>35.5015</v>
      </c>
      <c r="C51" s="6" t="s">
        <v>7</v>
      </c>
      <c r="D51" s="6" t="s">
        <v>7</v>
      </c>
      <c r="E51" s="6" t="s">
        <v>7263</v>
      </c>
      <c r="F51" s="6"/>
      <c r="G51" s="6"/>
      <c r="H51" s="6" t="str">
        <f t="shared" si="2"/>
        <v>http://maps.google.com/maps?q=33.8757,35.5015</v>
      </c>
      <c r="I51" s="7" t="str">
        <f t="shared" si="3"/>
        <v>See on Google Maps</v>
      </c>
    </row>
    <row r="52" spans="1:9" x14ac:dyDescent="0.25">
      <c r="A52" s="5">
        <v>33.892899999999997</v>
      </c>
      <c r="B52" s="5">
        <v>35.471299999999999</v>
      </c>
      <c r="C52" s="6" t="s">
        <v>7</v>
      </c>
      <c r="D52" s="6" t="s">
        <v>7</v>
      </c>
      <c r="E52" s="6" t="s">
        <v>7274</v>
      </c>
      <c r="F52" s="6"/>
      <c r="G52" s="6"/>
      <c r="H52" s="6" t="str">
        <f t="shared" si="2"/>
        <v>http://maps.google.com/maps?q=33.8929,35.4713</v>
      </c>
      <c r="I52" s="7" t="str">
        <f t="shared" si="3"/>
        <v>See on Google Maps</v>
      </c>
    </row>
    <row r="53" spans="1:9" x14ac:dyDescent="0.25">
      <c r="A53" s="5">
        <v>33.88230514</v>
      </c>
      <c r="B53" s="5">
        <v>35.491533570000001</v>
      </c>
      <c r="C53" s="6" t="s">
        <v>7</v>
      </c>
      <c r="D53" s="6" t="s">
        <v>7</v>
      </c>
      <c r="E53" s="6" t="s">
        <v>84</v>
      </c>
      <c r="F53" s="6" t="s">
        <v>84</v>
      </c>
      <c r="G53" s="6" t="s">
        <v>85</v>
      </c>
      <c r="H53" s="6" t="str">
        <f t="shared" si="2"/>
        <v>http://maps.google.com/maps?q=33.88230514,35.49153357</v>
      </c>
      <c r="I53" s="7" t="str">
        <f t="shared" si="3"/>
        <v>See on Google Maps</v>
      </c>
    </row>
    <row r="54" spans="1:9" x14ac:dyDescent="0.25">
      <c r="A54" s="5">
        <v>33.892543910000001</v>
      </c>
      <c r="B54" s="5">
        <v>35.508837990000004</v>
      </c>
      <c r="C54" s="6" t="s">
        <v>7</v>
      </c>
      <c r="D54" s="6" t="s">
        <v>7</v>
      </c>
      <c r="E54" s="6" t="s">
        <v>86</v>
      </c>
      <c r="F54" s="6" t="s">
        <v>86</v>
      </c>
      <c r="G54" s="6" t="s">
        <v>87</v>
      </c>
      <c r="H54" s="6" t="str">
        <f t="shared" si="2"/>
        <v>http://maps.google.com/maps?q=33.89254391,35.50883799</v>
      </c>
      <c r="I54" s="7" t="str">
        <f t="shared" si="3"/>
        <v>See on Google Maps</v>
      </c>
    </row>
    <row r="55" spans="1:9" x14ac:dyDescent="0.25">
      <c r="A55" s="5">
        <v>33.900100000000002</v>
      </c>
      <c r="B55" s="5">
        <v>35.523400000000002</v>
      </c>
      <c r="C55" s="6" t="s">
        <v>7</v>
      </c>
      <c r="D55" s="6" t="s">
        <v>7</v>
      </c>
      <c r="E55" s="6" t="s">
        <v>7251</v>
      </c>
      <c r="F55" s="6"/>
      <c r="G55" s="6"/>
      <c r="H55" s="6" t="str">
        <f t="shared" si="2"/>
        <v>http://maps.google.com/maps?q=33.9001,35.5234</v>
      </c>
      <c r="I55" s="7" t="str">
        <f t="shared" si="3"/>
        <v>See on Google Maps</v>
      </c>
    </row>
    <row r="56" spans="1:9" x14ac:dyDescent="0.25">
      <c r="A56" s="5">
        <v>33.890694240000002</v>
      </c>
      <c r="B56" s="5">
        <v>35.520098480000001</v>
      </c>
      <c r="C56" s="6" t="s">
        <v>7</v>
      </c>
      <c r="D56" s="6" t="s">
        <v>7</v>
      </c>
      <c r="E56" s="6" t="s">
        <v>88</v>
      </c>
      <c r="F56" s="6" t="s">
        <v>88</v>
      </c>
      <c r="G56" s="6" t="s">
        <v>89</v>
      </c>
      <c r="H56" s="6" t="str">
        <f t="shared" si="2"/>
        <v>http://maps.google.com/maps?q=33.89069424,35.52009848</v>
      </c>
      <c r="I56" s="7" t="str">
        <f t="shared" si="3"/>
        <v>See on Google Maps</v>
      </c>
    </row>
    <row r="57" spans="1:9" x14ac:dyDescent="0.25">
      <c r="A57" s="5">
        <v>33.896460900000001</v>
      </c>
      <c r="B57" s="5">
        <v>35.519891700000002</v>
      </c>
      <c r="C57" s="6" t="s">
        <v>7</v>
      </c>
      <c r="D57" s="6" t="s">
        <v>7</v>
      </c>
      <c r="E57" s="6" t="s">
        <v>90</v>
      </c>
      <c r="F57" s="6" t="s">
        <v>90</v>
      </c>
      <c r="G57" s="6" t="s">
        <v>91</v>
      </c>
      <c r="H57" s="6" t="str">
        <f t="shared" si="2"/>
        <v>http://maps.google.com/maps?q=33.8964609,35.5198917</v>
      </c>
      <c r="I57" s="7" t="str">
        <f t="shared" si="3"/>
        <v>See on Google Maps</v>
      </c>
    </row>
    <row r="58" spans="1:9" x14ac:dyDescent="0.25">
      <c r="A58" s="5">
        <v>33.893500000000003</v>
      </c>
      <c r="B58" s="5">
        <v>35.515500000000003</v>
      </c>
      <c r="C58" s="6" t="s">
        <v>7</v>
      </c>
      <c r="D58" s="6" t="s">
        <v>7</v>
      </c>
      <c r="E58" s="6" t="s">
        <v>7252</v>
      </c>
      <c r="F58" s="6"/>
      <c r="G58" s="6"/>
      <c r="H58" s="6" t="str">
        <f t="shared" si="2"/>
        <v>http://maps.google.com/maps?q=33.8935,35.5155</v>
      </c>
      <c r="I58" s="7" t="str">
        <f t="shared" si="3"/>
        <v>See on Google Maps</v>
      </c>
    </row>
    <row r="59" spans="1:9" x14ac:dyDescent="0.25">
      <c r="A59" s="5">
        <v>33.892174019999999</v>
      </c>
      <c r="B59" s="5">
        <v>35.514845229999999</v>
      </c>
      <c r="C59" s="6" t="s">
        <v>7</v>
      </c>
      <c r="D59" s="6" t="s">
        <v>7</v>
      </c>
      <c r="E59" s="6" t="s">
        <v>92</v>
      </c>
      <c r="F59" s="6" t="s">
        <v>92</v>
      </c>
      <c r="G59" s="6" t="s">
        <v>93</v>
      </c>
      <c r="H59" s="6" t="str">
        <f t="shared" si="2"/>
        <v>http://maps.google.com/maps?q=33.89217402,35.51484523</v>
      </c>
      <c r="I59" s="7" t="str">
        <f t="shared" si="3"/>
        <v>See on Google Maps</v>
      </c>
    </row>
    <row r="60" spans="1:9" x14ac:dyDescent="0.25">
      <c r="A60" s="5">
        <v>33.898899999999998</v>
      </c>
      <c r="B60" s="5">
        <v>35.5124</v>
      </c>
      <c r="C60" s="6" t="s">
        <v>7</v>
      </c>
      <c r="D60" s="6" t="s">
        <v>7</v>
      </c>
      <c r="E60" s="6" t="s">
        <v>7256</v>
      </c>
      <c r="F60" s="6"/>
      <c r="G60" s="6"/>
      <c r="H60" s="6" t="str">
        <f t="shared" si="2"/>
        <v>http://maps.google.com/maps?q=33.8989,35.5124</v>
      </c>
      <c r="I60" s="7" t="str">
        <f t="shared" si="3"/>
        <v>See on Google Maps</v>
      </c>
    </row>
    <row r="61" spans="1:9" x14ac:dyDescent="0.25">
      <c r="A61" s="5">
        <v>33.878702769999997</v>
      </c>
      <c r="B61" s="5">
        <v>35.502908329999997</v>
      </c>
      <c r="C61" s="6" t="s">
        <v>7</v>
      </c>
      <c r="D61" s="6" t="s">
        <v>7</v>
      </c>
      <c r="E61" s="6" t="s">
        <v>94</v>
      </c>
      <c r="F61" s="6" t="s">
        <v>95</v>
      </c>
      <c r="G61" s="6" t="s">
        <v>96</v>
      </c>
      <c r="H61" s="6" t="str">
        <f t="shared" si="2"/>
        <v>http://maps.google.com/maps?q=33.87870277,35.50290833</v>
      </c>
      <c r="I61" s="7" t="str">
        <f t="shared" si="3"/>
        <v>See on Google Maps</v>
      </c>
    </row>
    <row r="62" spans="1:9" x14ac:dyDescent="0.25">
      <c r="A62" s="5">
        <v>33.898147209999998</v>
      </c>
      <c r="B62" s="5">
        <v>35.527266679999997</v>
      </c>
      <c r="C62" s="6" t="s">
        <v>7</v>
      </c>
      <c r="D62" s="6" t="s">
        <v>7</v>
      </c>
      <c r="E62" s="6" t="s">
        <v>97</v>
      </c>
      <c r="F62" s="6" t="s">
        <v>97</v>
      </c>
      <c r="G62" s="6" t="s">
        <v>98</v>
      </c>
      <c r="H62" s="6" t="str">
        <f t="shared" si="2"/>
        <v>http://maps.google.com/maps?q=33.89814721,35.52726668</v>
      </c>
      <c r="I62" s="7" t="str">
        <f t="shared" si="3"/>
        <v>See on Google Maps</v>
      </c>
    </row>
    <row r="63" spans="1:9" x14ac:dyDescent="0.25">
      <c r="A63" s="5">
        <v>33.899630469999998</v>
      </c>
      <c r="B63" s="5">
        <v>35.495528909999997</v>
      </c>
      <c r="C63" s="6" t="s">
        <v>7</v>
      </c>
      <c r="D63" s="6" t="s">
        <v>7</v>
      </c>
      <c r="E63" s="6" t="s">
        <v>99</v>
      </c>
      <c r="F63" s="6" t="s">
        <v>99</v>
      </c>
      <c r="G63" s="6" t="s">
        <v>100</v>
      </c>
      <c r="H63" s="6" t="str">
        <f t="shared" si="2"/>
        <v>http://maps.google.com/maps?q=33.89963047,35.49552891</v>
      </c>
      <c r="I63" s="7" t="str">
        <f t="shared" si="3"/>
        <v>See on Google Maps</v>
      </c>
    </row>
    <row r="64" spans="1:9" x14ac:dyDescent="0.25">
      <c r="A64" s="5">
        <v>33.884141659999997</v>
      </c>
      <c r="B64" s="5">
        <v>35.493108329999998</v>
      </c>
      <c r="C64" s="6" t="s">
        <v>7</v>
      </c>
      <c r="D64" s="6" t="s">
        <v>7</v>
      </c>
      <c r="E64" s="6" t="s">
        <v>101</v>
      </c>
      <c r="F64" s="6" t="s">
        <v>102</v>
      </c>
      <c r="G64" s="6" t="s">
        <v>103</v>
      </c>
      <c r="H64" s="6" t="str">
        <f t="shared" si="2"/>
        <v>http://maps.google.com/maps?q=33.88414166,35.49310833</v>
      </c>
      <c r="I64" s="7" t="str">
        <f t="shared" si="3"/>
        <v>See on Google Maps</v>
      </c>
    </row>
    <row r="65" spans="1:9" x14ac:dyDescent="0.25">
      <c r="A65" s="5">
        <v>33.893743479999998</v>
      </c>
      <c r="B65" s="5">
        <v>35.523009100000003</v>
      </c>
      <c r="C65" s="6" t="s">
        <v>7</v>
      </c>
      <c r="D65" s="6" t="s">
        <v>7</v>
      </c>
      <c r="E65" s="6" t="s">
        <v>104</v>
      </c>
      <c r="F65" s="6" t="s">
        <v>104</v>
      </c>
      <c r="G65" s="6" t="s">
        <v>105</v>
      </c>
      <c r="H65" s="6" t="str">
        <f t="shared" si="2"/>
        <v>http://maps.google.com/maps?q=33.89374348,35.5230091</v>
      </c>
      <c r="I65" s="7" t="str">
        <f t="shared" si="3"/>
        <v>See on Google Maps</v>
      </c>
    </row>
    <row r="66" spans="1:9" x14ac:dyDescent="0.25">
      <c r="A66" s="5">
        <v>33.878300000000003</v>
      </c>
      <c r="B66" s="5">
        <v>35.514800000000001</v>
      </c>
      <c r="C66" s="6" t="s">
        <v>7</v>
      </c>
      <c r="D66" s="6" t="s">
        <v>7</v>
      </c>
      <c r="E66" s="6" t="s">
        <v>7275</v>
      </c>
      <c r="F66" s="6"/>
      <c r="G66" s="6"/>
      <c r="H66" s="6" t="str">
        <f t="shared" si="2"/>
        <v>http://maps.google.com/maps?q=33.8783,35.5148</v>
      </c>
      <c r="I66" s="7" t="str">
        <f t="shared" si="3"/>
        <v>See on Google Maps</v>
      </c>
    </row>
    <row r="67" spans="1:9" x14ac:dyDescent="0.25">
      <c r="A67" s="5">
        <v>33.885100000000001</v>
      </c>
      <c r="B67" s="5">
        <v>35.511699999999998</v>
      </c>
      <c r="C67" s="6" t="s">
        <v>7</v>
      </c>
      <c r="D67" s="6" t="s">
        <v>7</v>
      </c>
      <c r="E67" s="6" t="s">
        <v>7257</v>
      </c>
      <c r="F67" s="6"/>
      <c r="G67" s="6"/>
      <c r="H67" s="6" t="str">
        <f t="shared" ref="H67:H130" si="4">CONCATENATE("http://maps.google.com/maps?q=",A67,",",B67,"")</f>
        <v>http://maps.google.com/maps?q=33.8851,35.5117</v>
      </c>
      <c r="I67" s="7" t="str">
        <f t="shared" ref="I67:I130" si="5">HYPERLINK(H67, "See on Google Maps")</f>
        <v>See on Google Maps</v>
      </c>
    </row>
    <row r="68" spans="1:9" x14ac:dyDescent="0.25">
      <c r="A68" s="5">
        <v>33.879300000000001</v>
      </c>
      <c r="B68" s="5">
        <v>35.525399999999998</v>
      </c>
      <c r="C68" s="6" t="s">
        <v>7</v>
      </c>
      <c r="D68" s="6" t="s">
        <v>7</v>
      </c>
      <c r="E68" s="6" t="s">
        <v>7250</v>
      </c>
      <c r="F68" s="6"/>
      <c r="G68" s="6"/>
      <c r="H68" s="6" t="str">
        <f t="shared" si="4"/>
        <v>http://maps.google.com/maps?q=33.8793,35.5254</v>
      </c>
      <c r="I68" s="7" t="str">
        <f t="shared" si="5"/>
        <v>See on Google Maps</v>
      </c>
    </row>
    <row r="69" spans="1:9" x14ac:dyDescent="0.25">
      <c r="A69" s="5">
        <v>33.8733</v>
      </c>
      <c r="B69" s="5">
        <v>35.512900000000002</v>
      </c>
      <c r="C69" s="6" t="s">
        <v>7</v>
      </c>
      <c r="D69" s="6" t="s">
        <v>7</v>
      </c>
      <c r="E69" s="6" t="s">
        <v>7255</v>
      </c>
      <c r="F69" s="6"/>
      <c r="G69" s="6"/>
      <c r="H69" s="6" t="str">
        <f t="shared" si="4"/>
        <v>http://maps.google.com/maps?q=33.8733,35.5129</v>
      </c>
      <c r="I69" s="7" t="str">
        <f t="shared" si="5"/>
        <v>See on Google Maps</v>
      </c>
    </row>
    <row r="70" spans="1:9" x14ac:dyDescent="0.25">
      <c r="A70" s="5">
        <v>33.891100000000002</v>
      </c>
      <c r="B70" s="5">
        <v>35.4968</v>
      </c>
      <c r="C70" s="6" t="s">
        <v>7</v>
      </c>
      <c r="D70" s="6" t="s">
        <v>7</v>
      </c>
      <c r="E70" s="6" t="s">
        <v>7265</v>
      </c>
      <c r="F70" s="6"/>
      <c r="G70" s="6"/>
      <c r="H70" s="6" t="str">
        <f t="shared" si="4"/>
        <v>http://maps.google.com/maps?q=33.8911,35.4968</v>
      </c>
      <c r="I70" s="7" t="str">
        <f t="shared" si="5"/>
        <v>See on Google Maps</v>
      </c>
    </row>
    <row r="71" spans="1:9" x14ac:dyDescent="0.25">
      <c r="A71" s="5">
        <v>33.896434210000002</v>
      </c>
      <c r="B71" s="5">
        <v>35.503888709999998</v>
      </c>
      <c r="C71" s="6" t="s">
        <v>7</v>
      </c>
      <c r="D71" s="6" t="s">
        <v>7</v>
      </c>
      <c r="E71" s="6" t="s">
        <v>106</v>
      </c>
      <c r="F71" s="6" t="s">
        <v>106</v>
      </c>
      <c r="G71" s="6" t="s">
        <v>107</v>
      </c>
      <c r="H71" s="6" t="str">
        <f t="shared" si="4"/>
        <v>http://maps.google.com/maps?q=33.89643421,35.50388871</v>
      </c>
      <c r="I71" s="7" t="str">
        <f t="shared" si="5"/>
        <v>See on Google Maps</v>
      </c>
    </row>
    <row r="72" spans="1:9" x14ac:dyDescent="0.25">
      <c r="A72" s="5">
        <v>33.901050869999999</v>
      </c>
      <c r="B72" s="5">
        <v>35.511320019999999</v>
      </c>
      <c r="C72" s="6" t="s">
        <v>7</v>
      </c>
      <c r="D72" s="6" t="s">
        <v>7</v>
      </c>
      <c r="E72" s="6" t="s">
        <v>108</v>
      </c>
      <c r="F72" s="6" t="s">
        <v>109</v>
      </c>
      <c r="G72" s="6" t="s">
        <v>110</v>
      </c>
      <c r="H72" s="6" t="str">
        <f t="shared" si="4"/>
        <v>http://maps.google.com/maps?q=33.90105087,35.51132002</v>
      </c>
      <c r="I72" s="7" t="str">
        <f t="shared" si="5"/>
        <v>See on Google Maps</v>
      </c>
    </row>
    <row r="73" spans="1:9" x14ac:dyDescent="0.25">
      <c r="A73" s="5">
        <v>33.895339890000002</v>
      </c>
      <c r="B73" s="5">
        <v>35.495609649999999</v>
      </c>
      <c r="C73" s="6" t="s">
        <v>7</v>
      </c>
      <c r="D73" s="6" t="s">
        <v>7</v>
      </c>
      <c r="E73" s="6" t="s">
        <v>111</v>
      </c>
      <c r="F73" s="6" t="s">
        <v>111</v>
      </c>
      <c r="G73" s="6" t="s">
        <v>112</v>
      </c>
      <c r="H73" s="6" t="str">
        <f t="shared" si="4"/>
        <v>http://maps.google.com/maps?q=33.89533989,35.49560965</v>
      </c>
      <c r="I73" s="7" t="str">
        <f t="shared" si="5"/>
        <v>See on Google Maps</v>
      </c>
    </row>
    <row r="74" spans="1:9" x14ac:dyDescent="0.25">
      <c r="A74" s="5">
        <v>33.89616161</v>
      </c>
      <c r="B74" s="5">
        <v>35.529176970000002</v>
      </c>
      <c r="C74" s="6" t="s">
        <v>7</v>
      </c>
      <c r="D74" s="6" t="s">
        <v>7</v>
      </c>
      <c r="E74" s="6" t="s">
        <v>62</v>
      </c>
      <c r="F74" s="6" t="s">
        <v>63</v>
      </c>
      <c r="G74" s="6" t="s">
        <v>64</v>
      </c>
      <c r="H74" s="6" t="str">
        <f t="shared" si="4"/>
        <v>http://maps.google.com/maps?q=33.89616161,35.52917697</v>
      </c>
      <c r="I74" s="7" t="str">
        <f t="shared" si="5"/>
        <v>See on Google Maps</v>
      </c>
    </row>
    <row r="75" spans="1:9" x14ac:dyDescent="0.25">
      <c r="A75" s="5">
        <v>33.891766099999998</v>
      </c>
      <c r="B75" s="5">
        <v>35.476940810000002</v>
      </c>
      <c r="C75" s="6" t="s">
        <v>7</v>
      </c>
      <c r="D75" s="6" t="s">
        <v>7</v>
      </c>
      <c r="E75" s="6" t="s">
        <v>113</v>
      </c>
      <c r="F75" s="6" t="s">
        <v>114</v>
      </c>
      <c r="G75" s="6" t="s">
        <v>115</v>
      </c>
      <c r="H75" s="6" t="str">
        <f t="shared" si="4"/>
        <v>http://maps.google.com/maps?q=33.8917661,35.47694081</v>
      </c>
      <c r="I75" s="7" t="str">
        <f t="shared" si="5"/>
        <v>See on Google Maps</v>
      </c>
    </row>
    <row r="76" spans="1:9" x14ac:dyDescent="0.25">
      <c r="A76" s="5">
        <v>33.890822829999998</v>
      </c>
      <c r="B76" s="5">
        <v>35.471604560000003</v>
      </c>
      <c r="C76" s="6" t="s">
        <v>7</v>
      </c>
      <c r="D76" s="6" t="s">
        <v>7</v>
      </c>
      <c r="E76" s="6" t="s">
        <v>116</v>
      </c>
      <c r="F76" s="6" t="s">
        <v>117</v>
      </c>
      <c r="G76" s="6" t="s">
        <v>118</v>
      </c>
      <c r="H76" s="6" t="str">
        <f t="shared" si="4"/>
        <v>http://maps.google.com/maps?q=33.89082283,35.47160456</v>
      </c>
      <c r="I76" s="7" t="str">
        <f t="shared" si="5"/>
        <v>See on Google Maps</v>
      </c>
    </row>
    <row r="77" spans="1:9" x14ac:dyDescent="0.25">
      <c r="A77" s="5">
        <v>33.887700000000002</v>
      </c>
      <c r="B77" s="5">
        <v>35.473399999999998</v>
      </c>
      <c r="C77" s="6" t="s">
        <v>7</v>
      </c>
      <c r="D77" s="6" t="s">
        <v>7</v>
      </c>
      <c r="E77" s="6" t="s">
        <v>7273</v>
      </c>
      <c r="F77" s="6"/>
      <c r="G77" s="6"/>
      <c r="H77" s="6" t="str">
        <f t="shared" si="4"/>
        <v>http://maps.google.com/maps?q=33.8877,35.4734</v>
      </c>
      <c r="I77" s="7" t="str">
        <f t="shared" si="5"/>
        <v>See on Google Maps</v>
      </c>
    </row>
    <row r="78" spans="1:9" x14ac:dyDescent="0.25">
      <c r="A78" s="5">
        <v>33.894594470000001</v>
      </c>
      <c r="B78" s="5">
        <v>35.478188899999999</v>
      </c>
      <c r="C78" s="6" t="s">
        <v>7</v>
      </c>
      <c r="D78" s="6" t="s">
        <v>7</v>
      </c>
      <c r="E78" s="6" t="s">
        <v>119</v>
      </c>
      <c r="F78" s="6" t="s">
        <v>120</v>
      </c>
      <c r="G78" s="6" t="s">
        <v>121</v>
      </c>
      <c r="H78" s="6" t="str">
        <f t="shared" si="4"/>
        <v>http://maps.google.com/maps?q=33.89459447,35.4781889</v>
      </c>
      <c r="I78" s="7" t="str">
        <f t="shared" si="5"/>
        <v>See on Google Maps</v>
      </c>
    </row>
    <row r="79" spans="1:9" x14ac:dyDescent="0.25">
      <c r="A79" s="5">
        <v>33.881453229999998</v>
      </c>
      <c r="B79" s="5">
        <v>35.506862849999997</v>
      </c>
      <c r="C79" s="6" t="s">
        <v>7</v>
      </c>
      <c r="D79" s="6" t="s">
        <v>7</v>
      </c>
      <c r="E79" s="6" t="s">
        <v>122</v>
      </c>
      <c r="F79" s="6" t="s">
        <v>123</v>
      </c>
      <c r="G79" s="6" t="s">
        <v>124</v>
      </c>
      <c r="H79" s="6" t="str">
        <f t="shared" si="4"/>
        <v>http://maps.google.com/maps?q=33.88145323,35.50686285</v>
      </c>
      <c r="I79" s="7" t="str">
        <f t="shared" si="5"/>
        <v>See on Google Maps</v>
      </c>
    </row>
    <row r="80" spans="1:9" x14ac:dyDescent="0.25">
      <c r="A80" s="5">
        <v>33.894664589999998</v>
      </c>
      <c r="B80" s="5">
        <v>35.517292429999998</v>
      </c>
      <c r="C80" s="6" t="s">
        <v>7</v>
      </c>
      <c r="D80" s="6" t="s">
        <v>7</v>
      </c>
      <c r="E80" s="6" t="s">
        <v>125</v>
      </c>
      <c r="F80" s="6" t="s">
        <v>126</v>
      </c>
      <c r="G80" s="6" t="s">
        <v>127</v>
      </c>
      <c r="H80" s="6" t="str">
        <f t="shared" si="4"/>
        <v>http://maps.google.com/maps?q=33.89466459,35.51729243</v>
      </c>
      <c r="I80" s="7" t="str">
        <f t="shared" si="5"/>
        <v>See on Google Maps</v>
      </c>
    </row>
    <row r="81" spans="1:9" x14ac:dyDescent="0.25">
      <c r="A81" s="5">
        <v>33.891516660000001</v>
      </c>
      <c r="B81" s="5">
        <v>35.507786090000003</v>
      </c>
      <c r="C81" s="6" t="s">
        <v>7</v>
      </c>
      <c r="D81" s="6" t="s">
        <v>7</v>
      </c>
      <c r="E81" s="6" t="s">
        <v>128</v>
      </c>
      <c r="F81" s="6" t="s">
        <v>128</v>
      </c>
      <c r="G81" s="6" t="s">
        <v>129</v>
      </c>
      <c r="H81" s="6" t="str">
        <f t="shared" si="4"/>
        <v>http://maps.google.com/maps?q=33.89151666,35.50778609</v>
      </c>
      <c r="I81" s="7" t="str">
        <f t="shared" si="5"/>
        <v>See on Google Maps</v>
      </c>
    </row>
    <row r="82" spans="1:9" x14ac:dyDescent="0.25">
      <c r="A82" s="5">
        <v>33.893361329999998</v>
      </c>
      <c r="B82" s="5">
        <v>35.489635989999996</v>
      </c>
      <c r="C82" s="6" t="s">
        <v>7</v>
      </c>
      <c r="D82" s="6" t="s">
        <v>7</v>
      </c>
      <c r="E82" s="6" t="s">
        <v>130</v>
      </c>
      <c r="F82" s="6" t="s">
        <v>131</v>
      </c>
      <c r="G82" s="6" t="s">
        <v>132</v>
      </c>
      <c r="H82" s="6" t="str">
        <f t="shared" si="4"/>
        <v>http://maps.google.com/maps?q=33.89336133,35.48963599</v>
      </c>
      <c r="I82" s="7" t="str">
        <f t="shared" si="5"/>
        <v>See on Google Maps</v>
      </c>
    </row>
    <row r="83" spans="1:9" x14ac:dyDescent="0.25">
      <c r="A83" s="5">
        <v>33.883800000000001</v>
      </c>
      <c r="B83" s="5">
        <v>35.526800000000001</v>
      </c>
      <c r="C83" s="6" t="s">
        <v>7</v>
      </c>
      <c r="D83" s="6" t="s">
        <v>7</v>
      </c>
      <c r="E83" s="6" t="s">
        <v>7249</v>
      </c>
      <c r="F83" s="6"/>
      <c r="G83" s="6"/>
      <c r="H83" s="6" t="str">
        <f t="shared" si="4"/>
        <v>http://maps.google.com/maps?q=33.8838,35.5268</v>
      </c>
      <c r="I83" s="7" t="str">
        <f t="shared" si="5"/>
        <v>See on Google Maps</v>
      </c>
    </row>
    <row r="84" spans="1:9" x14ac:dyDescent="0.25">
      <c r="A84" s="5">
        <v>33.892899999999997</v>
      </c>
      <c r="B84" s="5">
        <v>35.484400000000001</v>
      </c>
      <c r="C84" s="6" t="s">
        <v>7</v>
      </c>
      <c r="D84" s="6" t="s">
        <v>7</v>
      </c>
      <c r="E84" s="6" t="s">
        <v>7271</v>
      </c>
      <c r="F84" s="6"/>
      <c r="G84" s="6"/>
      <c r="H84" s="6" t="str">
        <f t="shared" si="4"/>
        <v>http://maps.google.com/maps?q=33.8929,35.4844</v>
      </c>
      <c r="I84" s="7" t="str">
        <f t="shared" si="5"/>
        <v>See on Google Maps</v>
      </c>
    </row>
    <row r="85" spans="1:9" x14ac:dyDescent="0.25">
      <c r="A85" s="5">
        <v>33.8902</v>
      </c>
      <c r="B85" s="5">
        <v>35.485199999999999</v>
      </c>
      <c r="C85" s="6" t="s">
        <v>7</v>
      </c>
      <c r="D85" s="6" t="s">
        <v>7</v>
      </c>
      <c r="E85" s="6" t="s">
        <v>7270</v>
      </c>
      <c r="F85" s="6"/>
      <c r="G85" s="6"/>
      <c r="H85" s="6" t="str">
        <f t="shared" si="4"/>
        <v>http://maps.google.com/maps?q=33.8902,35.4852</v>
      </c>
      <c r="I85" s="7" t="str">
        <f t="shared" si="5"/>
        <v>See on Google Maps</v>
      </c>
    </row>
    <row r="86" spans="1:9" x14ac:dyDescent="0.25">
      <c r="A86" s="5">
        <v>33.891207190000003</v>
      </c>
      <c r="B86" s="5">
        <v>35.484960770000001</v>
      </c>
      <c r="C86" s="6" t="s">
        <v>7</v>
      </c>
      <c r="D86" s="6" t="s">
        <v>7</v>
      </c>
      <c r="E86" s="6" t="s">
        <v>133</v>
      </c>
      <c r="F86" s="6" t="s">
        <v>133</v>
      </c>
      <c r="G86" s="6" t="s">
        <v>134</v>
      </c>
      <c r="H86" s="6" t="str">
        <f t="shared" si="4"/>
        <v>http://maps.google.com/maps?q=33.89120719,35.48496077</v>
      </c>
      <c r="I86" s="7" t="str">
        <f t="shared" si="5"/>
        <v>See on Google Maps</v>
      </c>
    </row>
    <row r="87" spans="1:9" x14ac:dyDescent="0.25">
      <c r="A87" s="5">
        <v>33.884992930000003</v>
      </c>
      <c r="B87" s="5">
        <v>35.487021419999998</v>
      </c>
      <c r="C87" s="6" t="s">
        <v>7</v>
      </c>
      <c r="D87" s="6" t="s">
        <v>7</v>
      </c>
      <c r="E87" s="6" t="s">
        <v>135</v>
      </c>
      <c r="F87" s="6" t="s">
        <v>135</v>
      </c>
      <c r="G87" s="6" t="s">
        <v>136</v>
      </c>
      <c r="H87" s="6" t="str">
        <f t="shared" si="4"/>
        <v>http://maps.google.com/maps?q=33.88499293,35.48702142</v>
      </c>
      <c r="I87" s="7" t="str">
        <f t="shared" si="5"/>
        <v>See on Google Maps</v>
      </c>
    </row>
    <row r="88" spans="1:9" x14ac:dyDescent="0.25">
      <c r="A88" s="5">
        <v>33.883699999999997</v>
      </c>
      <c r="B88" s="5">
        <v>35.485500000000002</v>
      </c>
      <c r="C88" s="6" t="s">
        <v>7</v>
      </c>
      <c r="D88" s="6" t="s">
        <v>7</v>
      </c>
      <c r="E88" s="6" t="s">
        <v>7269</v>
      </c>
      <c r="F88" s="6"/>
      <c r="G88" s="6"/>
      <c r="H88" s="6" t="str">
        <f t="shared" si="4"/>
        <v>http://maps.google.com/maps?q=33.8837,35.4855</v>
      </c>
      <c r="I88" s="7" t="str">
        <f t="shared" si="5"/>
        <v>See on Google Maps</v>
      </c>
    </row>
    <row r="89" spans="1:9" x14ac:dyDescent="0.25">
      <c r="A89" s="5">
        <v>33.873787810000003</v>
      </c>
      <c r="B89" s="5">
        <v>35.502193460000001</v>
      </c>
      <c r="C89" s="6" t="s">
        <v>7</v>
      </c>
      <c r="D89" s="6" t="s">
        <v>7</v>
      </c>
      <c r="E89" s="6" t="s">
        <v>137</v>
      </c>
      <c r="F89" s="6" t="s">
        <v>138</v>
      </c>
      <c r="G89" s="6" t="s">
        <v>139</v>
      </c>
      <c r="H89" s="6" t="str">
        <f t="shared" si="4"/>
        <v>http://maps.google.com/maps?q=33.87378781,35.50219346</v>
      </c>
      <c r="I89" s="7" t="str">
        <f t="shared" si="5"/>
        <v>See on Google Maps</v>
      </c>
    </row>
    <row r="90" spans="1:9" x14ac:dyDescent="0.25">
      <c r="A90" s="5">
        <v>33.881108400000002</v>
      </c>
      <c r="B90" s="5">
        <v>35.48508374</v>
      </c>
      <c r="C90" s="6" t="s">
        <v>7</v>
      </c>
      <c r="D90" s="6" t="s">
        <v>7</v>
      </c>
      <c r="E90" s="6" t="s">
        <v>140</v>
      </c>
      <c r="F90" s="6" t="s">
        <v>140</v>
      </c>
      <c r="G90" s="6" t="s">
        <v>141</v>
      </c>
      <c r="H90" s="6" t="str">
        <f t="shared" si="4"/>
        <v>http://maps.google.com/maps?q=33.8811084,35.48508374</v>
      </c>
      <c r="I90" s="7" t="str">
        <f t="shared" si="5"/>
        <v>See on Google Maps</v>
      </c>
    </row>
    <row r="91" spans="1:9" x14ac:dyDescent="0.25">
      <c r="A91" s="5">
        <v>33.900805230000003</v>
      </c>
      <c r="B91" s="5">
        <v>35.477802699999998</v>
      </c>
      <c r="C91" s="6" t="s">
        <v>7</v>
      </c>
      <c r="D91" s="6" t="s">
        <v>7</v>
      </c>
      <c r="E91" s="6" t="s">
        <v>142</v>
      </c>
      <c r="F91" s="6" t="s">
        <v>143</v>
      </c>
      <c r="G91" s="6" t="s">
        <v>144</v>
      </c>
      <c r="H91" s="6" t="str">
        <f t="shared" si="4"/>
        <v>http://maps.google.com/maps?q=33.90080523,35.4778027</v>
      </c>
      <c r="I91" s="7" t="str">
        <f t="shared" si="5"/>
        <v>See on Google Maps</v>
      </c>
    </row>
    <row r="92" spans="1:9" x14ac:dyDescent="0.25">
      <c r="A92" s="5">
        <v>33.890643859999997</v>
      </c>
      <c r="B92" s="5">
        <v>35.508758210000003</v>
      </c>
      <c r="C92" s="6" t="s">
        <v>7</v>
      </c>
      <c r="D92" s="6" t="s">
        <v>7</v>
      </c>
      <c r="E92" s="6" t="s">
        <v>145</v>
      </c>
      <c r="F92" s="6" t="s">
        <v>146</v>
      </c>
      <c r="G92" s="6" t="s">
        <v>147</v>
      </c>
      <c r="H92" s="6" t="str">
        <f t="shared" si="4"/>
        <v>http://maps.google.com/maps?q=33.89064386,35.50875821</v>
      </c>
      <c r="I92" s="7" t="str">
        <f t="shared" si="5"/>
        <v>See on Google Maps</v>
      </c>
    </row>
    <row r="93" spans="1:9" x14ac:dyDescent="0.25">
      <c r="A93" s="5">
        <v>33.878399999999999</v>
      </c>
      <c r="B93" s="5">
        <v>35.493299999999998</v>
      </c>
      <c r="C93" s="6" t="s">
        <v>7</v>
      </c>
      <c r="D93" s="6" t="s">
        <v>7</v>
      </c>
      <c r="E93" s="6" t="s">
        <v>7268</v>
      </c>
      <c r="F93" s="6"/>
      <c r="G93" s="6"/>
      <c r="H93" s="6" t="str">
        <f t="shared" si="4"/>
        <v>http://maps.google.com/maps?q=33.8784,35.4933</v>
      </c>
      <c r="I93" s="7" t="str">
        <f t="shared" si="5"/>
        <v>See on Google Maps</v>
      </c>
    </row>
    <row r="94" spans="1:9" x14ac:dyDescent="0.25">
      <c r="A94" s="5">
        <v>33.891500000000001</v>
      </c>
      <c r="B94" s="5">
        <v>35.508800000000001</v>
      </c>
      <c r="C94" s="6" t="s">
        <v>7</v>
      </c>
      <c r="D94" s="6" t="s">
        <v>7</v>
      </c>
      <c r="E94" s="6" t="s">
        <v>7259</v>
      </c>
      <c r="F94" s="6"/>
      <c r="G94" s="6"/>
      <c r="H94" s="6" t="str">
        <f t="shared" si="4"/>
        <v>http://maps.google.com/maps?q=33.8915,35.5088</v>
      </c>
      <c r="I94" s="7" t="str">
        <f t="shared" si="5"/>
        <v>See on Google Maps</v>
      </c>
    </row>
    <row r="95" spans="1:9" x14ac:dyDescent="0.25">
      <c r="A95" s="5">
        <v>33.891806440000003</v>
      </c>
      <c r="B95" s="5">
        <v>35.497923579999998</v>
      </c>
      <c r="C95" s="6" t="s">
        <v>7</v>
      </c>
      <c r="D95" s="6" t="s">
        <v>7</v>
      </c>
      <c r="E95" s="6" t="s">
        <v>148</v>
      </c>
      <c r="F95" s="6" t="s">
        <v>149</v>
      </c>
      <c r="G95" s="6" t="s">
        <v>150</v>
      </c>
      <c r="H95" s="6" t="str">
        <f t="shared" si="4"/>
        <v>http://maps.google.com/maps?q=33.89180644,35.49792358</v>
      </c>
      <c r="I95" s="7" t="str">
        <f t="shared" si="5"/>
        <v>See on Google Maps</v>
      </c>
    </row>
    <row r="96" spans="1:9" x14ac:dyDescent="0.25">
      <c r="A96" s="5">
        <v>34.030683000000003</v>
      </c>
      <c r="B96" s="5">
        <v>36.157195000000002</v>
      </c>
      <c r="C96" s="6" t="s">
        <v>151</v>
      </c>
      <c r="D96" s="6" t="s">
        <v>152</v>
      </c>
      <c r="E96" s="6" t="s">
        <v>7153</v>
      </c>
      <c r="F96" s="6" t="s">
        <v>7153</v>
      </c>
      <c r="G96" s="6"/>
      <c r="H96" s="6" t="str">
        <f t="shared" si="4"/>
        <v>http://maps.google.com/maps?q=34.030683,36.157195</v>
      </c>
      <c r="I96" s="7" t="str">
        <f t="shared" si="5"/>
        <v>See on Google Maps</v>
      </c>
    </row>
    <row r="97" spans="1:9" x14ac:dyDescent="0.25">
      <c r="A97" s="5">
        <v>34.028002809999997</v>
      </c>
      <c r="B97" s="5">
        <v>36.103780499999999</v>
      </c>
      <c r="C97" s="6" t="s">
        <v>151</v>
      </c>
      <c r="D97" s="6" t="s">
        <v>152</v>
      </c>
      <c r="E97" s="6" t="s">
        <v>153</v>
      </c>
      <c r="F97" s="6" t="s">
        <v>154</v>
      </c>
      <c r="G97" s="6" t="s">
        <v>155</v>
      </c>
      <c r="H97" s="6" t="str">
        <f t="shared" si="4"/>
        <v>http://maps.google.com/maps?q=34.02800281,36.1037805</v>
      </c>
      <c r="I97" s="7" t="str">
        <f t="shared" si="5"/>
        <v>See on Google Maps</v>
      </c>
    </row>
    <row r="98" spans="1:9" x14ac:dyDescent="0.25">
      <c r="A98" s="5">
        <v>33.990316669999999</v>
      </c>
      <c r="B98" s="5">
        <v>36.263849919999998</v>
      </c>
      <c r="C98" s="6" t="s">
        <v>151</v>
      </c>
      <c r="D98" s="6" t="s">
        <v>152</v>
      </c>
      <c r="E98" s="6" t="s">
        <v>176</v>
      </c>
      <c r="F98" s="6" t="s">
        <v>177</v>
      </c>
      <c r="G98" s="6" t="s">
        <v>178</v>
      </c>
      <c r="H98" s="6" t="str">
        <f t="shared" si="4"/>
        <v>http://maps.google.com/maps?q=33.99031667,36.26384992</v>
      </c>
      <c r="I98" s="7" t="str">
        <f t="shared" si="5"/>
        <v>See on Google Maps</v>
      </c>
    </row>
    <row r="99" spans="1:9" x14ac:dyDescent="0.25">
      <c r="A99" s="5">
        <v>34.179236039999999</v>
      </c>
      <c r="B99" s="5">
        <v>36.419591580000002</v>
      </c>
      <c r="C99" s="6" t="s">
        <v>151</v>
      </c>
      <c r="D99" s="6" t="s">
        <v>152</v>
      </c>
      <c r="E99" s="6" t="s">
        <v>156</v>
      </c>
      <c r="F99" s="6" t="s">
        <v>157</v>
      </c>
      <c r="G99" s="6" t="s">
        <v>158</v>
      </c>
      <c r="H99" s="6" t="str">
        <f t="shared" si="4"/>
        <v>http://maps.google.com/maps?q=34.17923604,36.41959158</v>
      </c>
      <c r="I99" s="7" t="str">
        <f t="shared" si="5"/>
        <v>See on Google Maps</v>
      </c>
    </row>
    <row r="100" spans="1:9" x14ac:dyDescent="0.25">
      <c r="A100" s="5">
        <v>34.263162809999997</v>
      </c>
      <c r="B100" s="5">
        <v>36.128314179999997</v>
      </c>
      <c r="C100" s="6" t="s">
        <v>151</v>
      </c>
      <c r="D100" s="6" t="s">
        <v>152</v>
      </c>
      <c r="E100" s="6" t="s">
        <v>159</v>
      </c>
      <c r="F100" s="6" t="s">
        <v>159</v>
      </c>
      <c r="G100" s="6" t="s">
        <v>160</v>
      </c>
      <c r="H100" s="6" t="str">
        <f t="shared" si="4"/>
        <v>http://maps.google.com/maps?q=34.26316281,36.12831418</v>
      </c>
      <c r="I100" s="7" t="str">
        <f t="shared" si="5"/>
        <v>See on Google Maps</v>
      </c>
    </row>
    <row r="101" spans="1:9" x14ac:dyDescent="0.25">
      <c r="A101" s="5">
        <v>33.99128331</v>
      </c>
      <c r="B101" s="5">
        <v>36.200833260000003</v>
      </c>
      <c r="C101" s="6" t="s">
        <v>151</v>
      </c>
      <c r="D101" s="6" t="s">
        <v>152</v>
      </c>
      <c r="E101" s="6" t="s">
        <v>161</v>
      </c>
      <c r="F101" s="6" t="s">
        <v>162</v>
      </c>
      <c r="G101" s="6" t="s">
        <v>163</v>
      </c>
      <c r="H101" s="6" t="str">
        <f t="shared" si="4"/>
        <v>http://maps.google.com/maps?q=33.99128331,36.20083326</v>
      </c>
      <c r="I101" s="7" t="str">
        <f t="shared" si="5"/>
        <v>See on Google Maps</v>
      </c>
    </row>
    <row r="102" spans="1:9" x14ac:dyDescent="0.25">
      <c r="A102" s="5">
        <v>33.83902226</v>
      </c>
      <c r="B102" s="5">
        <v>36.313958300000003</v>
      </c>
      <c r="C102" s="6" t="s">
        <v>151</v>
      </c>
      <c r="D102" s="6" t="s">
        <v>152</v>
      </c>
      <c r="E102" s="6" t="s">
        <v>164</v>
      </c>
      <c r="F102" s="6" t="s">
        <v>165</v>
      </c>
      <c r="G102" s="6" t="s">
        <v>166</v>
      </c>
      <c r="H102" s="6" t="str">
        <f t="shared" si="4"/>
        <v>http://maps.google.com/maps?q=33.83902226,36.3139583</v>
      </c>
      <c r="I102" s="7" t="str">
        <f t="shared" si="5"/>
        <v>See on Google Maps</v>
      </c>
    </row>
    <row r="103" spans="1:9" x14ac:dyDescent="0.25">
      <c r="A103" s="5">
        <v>33.911644389999999</v>
      </c>
      <c r="B103" s="5">
        <v>36.225872240000001</v>
      </c>
      <c r="C103" s="6" t="s">
        <v>151</v>
      </c>
      <c r="D103" s="6" t="s">
        <v>152</v>
      </c>
      <c r="E103" s="6" t="s">
        <v>167</v>
      </c>
      <c r="F103" s="6" t="s">
        <v>168</v>
      </c>
      <c r="G103" s="6" t="s">
        <v>169</v>
      </c>
      <c r="H103" s="6" t="str">
        <f t="shared" si="4"/>
        <v>http://maps.google.com/maps?q=33.91164439,36.22587224</v>
      </c>
      <c r="I103" s="7" t="str">
        <f t="shared" si="5"/>
        <v>See on Google Maps</v>
      </c>
    </row>
    <row r="104" spans="1:9" x14ac:dyDescent="0.25">
      <c r="A104" s="5">
        <v>33.997412089999997</v>
      </c>
      <c r="B104" s="5">
        <v>36.097428579999999</v>
      </c>
      <c r="C104" s="6" t="s">
        <v>151</v>
      </c>
      <c r="D104" s="6" t="s">
        <v>152</v>
      </c>
      <c r="E104" s="6" t="s">
        <v>170</v>
      </c>
      <c r="F104" s="6" t="s">
        <v>171</v>
      </c>
      <c r="G104" s="6" t="s">
        <v>172</v>
      </c>
      <c r="H104" s="6" t="str">
        <f t="shared" si="4"/>
        <v>http://maps.google.com/maps?q=33.99741209,36.09742858</v>
      </c>
      <c r="I104" s="7" t="str">
        <f t="shared" si="5"/>
        <v>See on Google Maps</v>
      </c>
    </row>
    <row r="105" spans="1:9" x14ac:dyDescent="0.25">
      <c r="A105" s="5">
        <v>34.008299999999998</v>
      </c>
      <c r="B105" s="5">
        <v>36.216700000000003</v>
      </c>
      <c r="C105" s="6" t="s">
        <v>151</v>
      </c>
      <c r="D105" s="6" t="s">
        <v>152</v>
      </c>
      <c r="E105" s="6" t="s">
        <v>7333</v>
      </c>
      <c r="F105" s="6"/>
      <c r="G105" s="6"/>
      <c r="H105" s="6" t="str">
        <f t="shared" si="4"/>
        <v>http://maps.google.com/maps?q=34.0083,36.2167</v>
      </c>
      <c r="I105" s="7" t="str">
        <f t="shared" si="5"/>
        <v>See on Google Maps</v>
      </c>
    </row>
    <row r="106" spans="1:9" x14ac:dyDescent="0.25">
      <c r="A106" s="5">
        <v>34.186641629999997</v>
      </c>
      <c r="B106" s="5">
        <v>36.080333400000001</v>
      </c>
      <c r="C106" s="6" t="s">
        <v>151</v>
      </c>
      <c r="D106" s="6" t="s">
        <v>152</v>
      </c>
      <c r="E106" s="6" t="s">
        <v>173</v>
      </c>
      <c r="F106" s="6" t="s">
        <v>174</v>
      </c>
      <c r="G106" s="6" t="s">
        <v>175</v>
      </c>
      <c r="H106" s="6" t="str">
        <f t="shared" si="4"/>
        <v>http://maps.google.com/maps?q=34.18664163,36.0803334</v>
      </c>
      <c r="I106" s="7" t="str">
        <f t="shared" si="5"/>
        <v>See on Google Maps</v>
      </c>
    </row>
    <row r="107" spans="1:9" x14ac:dyDescent="0.25">
      <c r="A107" s="5">
        <v>34.005186299999998</v>
      </c>
      <c r="B107" s="5">
        <v>36.207957139999998</v>
      </c>
      <c r="C107" s="6" t="s">
        <v>151</v>
      </c>
      <c r="D107" s="6" t="s">
        <v>152</v>
      </c>
      <c r="E107" s="6" t="s">
        <v>152</v>
      </c>
      <c r="F107" s="6" t="s">
        <v>152</v>
      </c>
      <c r="G107" s="6" t="s">
        <v>179</v>
      </c>
      <c r="H107" s="6" t="str">
        <f t="shared" si="4"/>
        <v>http://maps.google.com/maps?q=34.0051863,36.20795714</v>
      </c>
      <c r="I107" s="7" t="str">
        <f t="shared" si="5"/>
        <v>See on Google Maps</v>
      </c>
    </row>
    <row r="108" spans="1:9" x14ac:dyDescent="0.25">
      <c r="A108" s="5">
        <v>34.299720700000002</v>
      </c>
      <c r="B108" s="5">
        <v>36.567453880000002</v>
      </c>
      <c r="C108" s="6" t="s">
        <v>151</v>
      </c>
      <c r="D108" s="6" t="s">
        <v>152</v>
      </c>
      <c r="E108" s="6" t="s">
        <v>180</v>
      </c>
      <c r="F108" s="6" t="s">
        <v>180</v>
      </c>
      <c r="G108" s="6" t="s">
        <v>181</v>
      </c>
      <c r="H108" s="6" t="str">
        <f t="shared" si="4"/>
        <v>http://maps.google.com/maps?q=34.2997207,36.56745388</v>
      </c>
      <c r="I108" s="7" t="str">
        <f t="shared" si="5"/>
        <v>See on Google Maps</v>
      </c>
    </row>
    <row r="109" spans="1:9" x14ac:dyDescent="0.25">
      <c r="A109" s="5">
        <v>34.171569380000001</v>
      </c>
      <c r="B109" s="5">
        <v>36.141166599999998</v>
      </c>
      <c r="C109" s="6" t="s">
        <v>151</v>
      </c>
      <c r="D109" s="6" t="s">
        <v>152</v>
      </c>
      <c r="E109" s="6" t="s">
        <v>182</v>
      </c>
      <c r="F109" s="6" t="s">
        <v>182</v>
      </c>
      <c r="G109" s="6" t="s">
        <v>183</v>
      </c>
      <c r="H109" s="6" t="str">
        <f t="shared" si="4"/>
        <v>http://maps.google.com/maps?q=34.17156938,36.1411666</v>
      </c>
      <c r="I109" s="7" t="str">
        <f t="shared" si="5"/>
        <v>See on Google Maps</v>
      </c>
    </row>
    <row r="110" spans="1:9" x14ac:dyDescent="0.25">
      <c r="A110" s="5">
        <v>34.150355570000002</v>
      </c>
      <c r="B110" s="5">
        <v>36.134338909999997</v>
      </c>
      <c r="C110" s="6" t="s">
        <v>151</v>
      </c>
      <c r="D110" s="6" t="s">
        <v>152</v>
      </c>
      <c r="E110" s="6" t="s">
        <v>184</v>
      </c>
      <c r="F110" s="6" t="s">
        <v>185</v>
      </c>
      <c r="G110" s="6" t="s">
        <v>186</v>
      </c>
      <c r="H110" s="6" t="str">
        <f t="shared" si="4"/>
        <v>http://maps.google.com/maps?q=34.15035557,36.13433891</v>
      </c>
      <c r="I110" s="7" t="str">
        <f t="shared" si="5"/>
        <v>See on Google Maps</v>
      </c>
    </row>
    <row r="111" spans="1:9" x14ac:dyDescent="0.25">
      <c r="A111" s="5">
        <v>33.918702580000001</v>
      </c>
      <c r="B111" s="5">
        <v>36.004383240000003</v>
      </c>
      <c r="C111" s="6" t="s">
        <v>151</v>
      </c>
      <c r="D111" s="6" t="s">
        <v>152</v>
      </c>
      <c r="E111" s="6" t="s">
        <v>187</v>
      </c>
      <c r="F111" s="6" t="s">
        <v>188</v>
      </c>
      <c r="G111" s="6" t="s">
        <v>189</v>
      </c>
      <c r="H111" s="6" t="str">
        <f t="shared" si="4"/>
        <v>http://maps.google.com/maps?q=33.91870258,36.00438324</v>
      </c>
      <c r="I111" s="7" t="str">
        <f t="shared" si="5"/>
        <v>See on Google Maps</v>
      </c>
    </row>
    <row r="112" spans="1:9" x14ac:dyDescent="0.25">
      <c r="A112" s="5">
        <v>33.925237860000003</v>
      </c>
      <c r="B112" s="5">
        <v>36.022671189999997</v>
      </c>
      <c r="C112" s="6" t="s">
        <v>151</v>
      </c>
      <c r="D112" s="6" t="s">
        <v>152</v>
      </c>
      <c r="E112" s="6" t="s">
        <v>190</v>
      </c>
      <c r="F112" s="6" t="s">
        <v>191</v>
      </c>
      <c r="G112" s="6" t="s">
        <v>192</v>
      </c>
      <c r="H112" s="6" t="str">
        <f t="shared" si="4"/>
        <v>http://maps.google.com/maps?q=33.92523786,36.02267119</v>
      </c>
      <c r="I112" s="7" t="str">
        <f t="shared" si="5"/>
        <v>See on Google Maps</v>
      </c>
    </row>
    <row r="113" spans="1:9" x14ac:dyDescent="0.25">
      <c r="A113" s="5">
        <v>34.140025860000002</v>
      </c>
      <c r="B113" s="5">
        <v>36.117253529999999</v>
      </c>
      <c r="C113" s="6" t="s">
        <v>151</v>
      </c>
      <c r="D113" s="6" t="s">
        <v>152</v>
      </c>
      <c r="E113" s="6" t="s">
        <v>193</v>
      </c>
      <c r="F113" s="6" t="s">
        <v>194</v>
      </c>
      <c r="G113" s="6" t="s">
        <v>195</v>
      </c>
      <c r="H113" s="6" t="str">
        <f t="shared" si="4"/>
        <v>http://maps.google.com/maps?q=34.14002586,36.11725353</v>
      </c>
      <c r="I113" s="7" t="str">
        <f t="shared" si="5"/>
        <v>See on Google Maps</v>
      </c>
    </row>
    <row r="114" spans="1:9" x14ac:dyDescent="0.25">
      <c r="A114" s="5">
        <v>34.153891710000003</v>
      </c>
      <c r="B114" s="5">
        <v>36.098702840000001</v>
      </c>
      <c r="C114" s="6" t="s">
        <v>151</v>
      </c>
      <c r="D114" s="6" t="s">
        <v>152</v>
      </c>
      <c r="E114" s="6" t="s">
        <v>196</v>
      </c>
      <c r="F114" s="6" t="s">
        <v>197</v>
      </c>
      <c r="G114" s="6" t="s">
        <v>198</v>
      </c>
      <c r="H114" s="6" t="str">
        <f t="shared" si="4"/>
        <v>http://maps.google.com/maps?q=34.15389171,36.09870284</v>
      </c>
      <c r="I114" s="7" t="str">
        <f t="shared" si="5"/>
        <v>See on Google Maps</v>
      </c>
    </row>
    <row r="115" spans="1:9" x14ac:dyDescent="0.25">
      <c r="A115" s="5">
        <v>34.04454441</v>
      </c>
      <c r="B115" s="5">
        <v>36.02908059</v>
      </c>
      <c r="C115" s="6" t="s">
        <v>151</v>
      </c>
      <c r="D115" s="6" t="s">
        <v>152</v>
      </c>
      <c r="E115" s="6" t="s">
        <v>199</v>
      </c>
      <c r="F115" s="6" t="s">
        <v>200</v>
      </c>
      <c r="G115" s="6" t="s">
        <v>201</v>
      </c>
      <c r="H115" s="6" t="str">
        <f t="shared" si="4"/>
        <v>http://maps.google.com/maps?q=34.04454441,36.02908059</v>
      </c>
      <c r="I115" s="7" t="str">
        <f t="shared" si="5"/>
        <v>See on Google Maps</v>
      </c>
    </row>
    <row r="116" spans="1:9" x14ac:dyDescent="0.25">
      <c r="A116" s="5">
        <v>34.227808379999999</v>
      </c>
      <c r="B116" s="5">
        <v>36.350580489999999</v>
      </c>
      <c r="C116" s="6" t="s">
        <v>151</v>
      </c>
      <c r="D116" s="6" t="s">
        <v>152</v>
      </c>
      <c r="E116" s="6" t="s">
        <v>202</v>
      </c>
      <c r="F116" s="6" t="s">
        <v>203</v>
      </c>
      <c r="G116" s="6" t="s">
        <v>204</v>
      </c>
      <c r="H116" s="6" t="str">
        <f t="shared" si="4"/>
        <v>http://maps.google.com/maps?q=34.22780838,36.35058049</v>
      </c>
      <c r="I116" s="7" t="str">
        <f t="shared" si="5"/>
        <v>See on Google Maps</v>
      </c>
    </row>
    <row r="117" spans="1:9" x14ac:dyDescent="0.25">
      <c r="A117" s="5">
        <v>34.112680480000002</v>
      </c>
      <c r="B117" s="5">
        <v>36.107738900000001</v>
      </c>
      <c r="C117" s="6" t="s">
        <v>151</v>
      </c>
      <c r="D117" s="6" t="s">
        <v>152</v>
      </c>
      <c r="E117" s="6" t="s">
        <v>205</v>
      </c>
      <c r="F117" s="6" t="s">
        <v>206</v>
      </c>
      <c r="G117" s="6" t="s">
        <v>207</v>
      </c>
      <c r="H117" s="6" t="str">
        <f t="shared" si="4"/>
        <v>http://maps.google.com/maps?q=34.11268048,36.1077389</v>
      </c>
      <c r="I117" s="7" t="str">
        <f t="shared" si="5"/>
        <v>See on Google Maps</v>
      </c>
    </row>
    <row r="118" spans="1:9" x14ac:dyDescent="0.25">
      <c r="A118" s="5">
        <v>34.150260250000002</v>
      </c>
      <c r="B118" s="5">
        <v>36.099087590000003</v>
      </c>
      <c r="C118" s="6" t="s">
        <v>151</v>
      </c>
      <c r="D118" s="6" t="s">
        <v>152</v>
      </c>
      <c r="E118" s="6" t="s">
        <v>208</v>
      </c>
      <c r="F118" s="6" t="s">
        <v>209</v>
      </c>
      <c r="G118" s="6" t="s">
        <v>210</v>
      </c>
      <c r="H118" s="6" t="str">
        <f t="shared" si="4"/>
        <v>http://maps.google.com/maps?q=34.15026025,36.09908759</v>
      </c>
      <c r="I118" s="7" t="str">
        <f t="shared" si="5"/>
        <v>See on Google Maps</v>
      </c>
    </row>
    <row r="119" spans="1:9" x14ac:dyDescent="0.25">
      <c r="A119" s="5">
        <v>34.061519400000002</v>
      </c>
      <c r="B119" s="5">
        <v>36.059211140000002</v>
      </c>
      <c r="C119" s="6" t="s">
        <v>151</v>
      </c>
      <c r="D119" s="6" t="s">
        <v>152</v>
      </c>
      <c r="E119" s="6" t="s">
        <v>211</v>
      </c>
      <c r="F119" s="6" t="s">
        <v>212</v>
      </c>
      <c r="G119" s="6" t="s">
        <v>213</v>
      </c>
      <c r="H119" s="6" t="str">
        <f t="shared" si="4"/>
        <v>http://maps.google.com/maps?q=34.0615194,36.05921114</v>
      </c>
      <c r="I119" s="7" t="str">
        <f t="shared" si="5"/>
        <v>See on Google Maps</v>
      </c>
    </row>
    <row r="120" spans="1:9" x14ac:dyDescent="0.25">
      <c r="A120" s="5">
        <v>33.934719459999997</v>
      </c>
      <c r="B120" s="5">
        <v>36.151150049999998</v>
      </c>
      <c r="C120" s="6" t="s">
        <v>151</v>
      </c>
      <c r="D120" s="6" t="s">
        <v>152</v>
      </c>
      <c r="E120" s="6" t="s">
        <v>214</v>
      </c>
      <c r="F120" s="6" t="s">
        <v>215</v>
      </c>
      <c r="G120" s="6" t="s">
        <v>216</v>
      </c>
      <c r="H120" s="6" t="str">
        <f t="shared" si="4"/>
        <v>http://maps.google.com/maps?q=33.93471946,36.15115005</v>
      </c>
      <c r="I120" s="7" t="str">
        <f t="shared" si="5"/>
        <v>See on Google Maps</v>
      </c>
    </row>
    <row r="121" spans="1:9" x14ac:dyDescent="0.25">
      <c r="A121" s="5">
        <v>34.135270300000002</v>
      </c>
      <c r="B121" s="5">
        <v>36.117413470000002</v>
      </c>
      <c r="C121" s="6" t="s">
        <v>151</v>
      </c>
      <c r="D121" s="6" t="s">
        <v>152</v>
      </c>
      <c r="E121" s="6" t="s">
        <v>217</v>
      </c>
      <c r="F121" s="6" t="s">
        <v>218</v>
      </c>
      <c r="G121" s="6" t="s">
        <v>219</v>
      </c>
      <c r="H121" s="6" t="str">
        <f t="shared" si="4"/>
        <v>http://maps.google.com/maps?q=34.1352703,36.11741347</v>
      </c>
      <c r="I121" s="7" t="str">
        <f t="shared" si="5"/>
        <v>See on Google Maps</v>
      </c>
    </row>
    <row r="122" spans="1:9" x14ac:dyDescent="0.25">
      <c r="A122" s="5">
        <v>34.131933359999998</v>
      </c>
      <c r="B122" s="5">
        <v>36.120188919999997</v>
      </c>
      <c r="C122" s="6" t="s">
        <v>151</v>
      </c>
      <c r="D122" s="6" t="s">
        <v>152</v>
      </c>
      <c r="E122" s="6" t="s">
        <v>220</v>
      </c>
      <c r="F122" s="6" t="s">
        <v>221</v>
      </c>
      <c r="G122" s="6" t="s">
        <v>222</v>
      </c>
      <c r="H122" s="6" t="str">
        <f t="shared" si="4"/>
        <v>http://maps.google.com/maps?q=34.13193336,36.12018892</v>
      </c>
      <c r="I122" s="7" t="str">
        <f t="shared" si="5"/>
        <v>See on Google Maps</v>
      </c>
    </row>
    <row r="123" spans="1:9" x14ac:dyDescent="0.25">
      <c r="A123" s="5">
        <v>34.008299999999998</v>
      </c>
      <c r="B123" s="5">
        <v>36.216700000000003</v>
      </c>
      <c r="C123" s="6" t="s">
        <v>151</v>
      </c>
      <c r="D123" s="6" t="s">
        <v>152</v>
      </c>
      <c r="E123" s="6" t="s">
        <v>7334</v>
      </c>
      <c r="F123" s="6"/>
      <c r="G123" s="6"/>
      <c r="H123" s="6" t="str">
        <f t="shared" si="4"/>
        <v>http://maps.google.com/maps?q=34.0083,36.2167</v>
      </c>
      <c r="I123" s="7" t="str">
        <f t="shared" si="5"/>
        <v>See on Google Maps</v>
      </c>
    </row>
    <row r="124" spans="1:9" x14ac:dyDescent="0.25">
      <c r="A124" s="5">
        <v>34.142202709999999</v>
      </c>
      <c r="B124" s="5">
        <v>36.231183369999997</v>
      </c>
      <c r="C124" s="6" t="s">
        <v>151</v>
      </c>
      <c r="D124" s="6" t="s">
        <v>152</v>
      </c>
      <c r="E124" s="6" t="s">
        <v>223</v>
      </c>
      <c r="F124" s="6" t="s">
        <v>223</v>
      </c>
      <c r="G124" s="6" t="s">
        <v>224</v>
      </c>
      <c r="H124" s="6" t="str">
        <f t="shared" si="4"/>
        <v>http://maps.google.com/maps?q=34.14220271,36.23118337</v>
      </c>
      <c r="I124" s="7" t="str">
        <f t="shared" si="5"/>
        <v>See on Google Maps</v>
      </c>
    </row>
    <row r="125" spans="1:9" x14ac:dyDescent="0.25">
      <c r="A125" s="5">
        <v>34.085619440000002</v>
      </c>
      <c r="B125" s="5">
        <v>36.099116729999999</v>
      </c>
      <c r="C125" s="6" t="s">
        <v>151</v>
      </c>
      <c r="D125" s="6" t="s">
        <v>152</v>
      </c>
      <c r="E125" s="6" t="s">
        <v>225</v>
      </c>
      <c r="F125" s="6" t="s">
        <v>226</v>
      </c>
      <c r="G125" s="6" t="s">
        <v>227</v>
      </c>
      <c r="H125" s="6" t="str">
        <f t="shared" si="4"/>
        <v>http://maps.google.com/maps?q=34.08561944,36.09911673</v>
      </c>
      <c r="I125" s="7" t="str">
        <f t="shared" si="5"/>
        <v>See on Google Maps</v>
      </c>
    </row>
    <row r="126" spans="1:9" x14ac:dyDescent="0.25">
      <c r="A126" s="5">
        <v>33.964086160000001</v>
      </c>
      <c r="B126" s="5">
        <v>36.017355610000003</v>
      </c>
      <c r="C126" s="6" t="s">
        <v>151</v>
      </c>
      <c r="D126" s="6" t="s">
        <v>152</v>
      </c>
      <c r="E126" s="6" t="s">
        <v>228</v>
      </c>
      <c r="F126" s="6" t="s">
        <v>229</v>
      </c>
      <c r="G126" s="6" t="s">
        <v>230</v>
      </c>
      <c r="H126" s="6" t="str">
        <f t="shared" si="4"/>
        <v>http://maps.google.com/maps?q=33.96408616,36.01735561</v>
      </c>
      <c r="I126" s="7" t="str">
        <f t="shared" si="5"/>
        <v>See on Google Maps</v>
      </c>
    </row>
    <row r="127" spans="1:9" x14ac:dyDescent="0.25">
      <c r="A127" s="5">
        <v>34.25917141</v>
      </c>
      <c r="B127" s="5">
        <v>36.269877909999998</v>
      </c>
      <c r="C127" s="6" t="s">
        <v>151</v>
      </c>
      <c r="D127" s="6" t="s">
        <v>152</v>
      </c>
      <c r="E127" s="6" t="s">
        <v>231</v>
      </c>
      <c r="F127" s="6" t="s">
        <v>231</v>
      </c>
      <c r="G127" s="6" t="s">
        <v>232</v>
      </c>
      <c r="H127" s="6" t="str">
        <f t="shared" si="4"/>
        <v>http://maps.google.com/maps?q=34.25917141,36.26987791</v>
      </c>
      <c r="I127" s="7" t="str">
        <f t="shared" si="5"/>
        <v>See on Google Maps</v>
      </c>
    </row>
    <row r="128" spans="1:9" x14ac:dyDescent="0.25">
      <c r="A128" s="5">
        <v>34.106716599999999</v>
      </c>
      <c r="B128" s="5">
        <v>36.056355600000003</v>
      </c>
      <c r="C128" s="6" t="s">
        <v>151</v>
      </c>
      <c r="D128" s="6" t="s">
        <v>152</v>
      </c>
      <c r="E128" s="6" t="s">
        <v>233</v>
      </c>
      <c r="F128" s="6" t="s">
        <v>234</v>
      </c>
      <c r="G128" s="6" t="s">
        <v>235</v>
      </c>
      <c r="H128" s="6" t="str">
        <f t="shared" si="4"/>
        <v>http://maps.google.com/maps?q=34.1067166,36.0563556</v>
      </c>
      <c r="I128" s="7" t="str">
        <f t="shared" si="5"/>
        <v>See on Google Maps</v>
      </c>
    </row>
    <row r="129" spans="1:9" x14ac:dyDescent="0.25">
      <c r="A129" s="5">
        <v>34.124888820000002</v>
      </c>
      <c r="B129" s="5">
        <v>36.127638910000002</v>
      </c>
      <c r="C129" s="6" t="s">
        <v>151</v>
      </c>
      <c r="D129" s="6" t="s">
        <v>152</v>
      </c>
      <c r="E129" s="6" t="s">
        <v>236</v>
      </c>
      <c r="F129" s="6" t="s">
        <v>237</v>
      </c>
      <c r="G129" s="6" t="s">
        <v>238</v>
      </c>
      <c r="H129" s="6" t="str">
        <f t="shared" si="4"/>
        <v>http://maps.google.com/maps?q=34.12488882,36.12763891</v>
      </c>
      <c r="I129" s="7" t="str">
        <f t="shared" si="5"/>
        <v>See on Google Maps</v>
      </c>
    </row>
    <row r="130" spans="1:9" x14ac:dyDescent="0.25">
      <c r="A130" s="5">
        <v>34.352281490000003</v>
      </c>
      <c r="B130" s="5">
        <v>36.373176290000004</v>
      </c>
      <c r="C130" s="6" t="s">
        <v>151</v>
      </c>
      <c r="D130" s="6" t="s">
        <v>152</v>
      </c>
      <c r="E130" s="6" t="s">
        <v>239</v>
      </c>
      <c r="F130" s="6" t="s">
        <v>239</v>
      </c>
      <c r="G130" s="6" t="s">
        <v>240</v>
      </c>
      <c r="H130" s="6" t="str">
        <f t="shared" si="4"/>
        <v>http://maps.google.com/maps?q=34.35228149,36.37317629</v>
      </c>
      <c r="I130" s="7" t="str">
        <f t="shared" si="5"/>
        <v>See on Google Maps</v>
      </c>
    </row>
    <row r="131" spans="1:9" x14ac:dyDescent="0.25">
      <c r="A131" s="5">
        <v>34.008299999999998</v>
      </c>
      <c r="B131" s="5">
        <v>36.216700000000003</v>
      </c>
      <c r="C131" s="6" t="s">
        <v>151</v>
      </c>
      <c r="D131" s="6" t="s">
        <v>152</v>
      </c>
      <c r="E131" s="6" t="s">
        <v>7335</v>
      </c>
      <c r="F131" s="6"/>
      <c r="G131" s="6"/>
      <c r="H131" s="6" t="str">
        <f t="shared" ref="H131:H194" si="6">CONCATENATE("http://maps.google.com/maps?q=",A131,",",B131,"")</f>
        <v>http://maps.google.com/maps?q=34.0083,36.2167</v>
      </c>
      <c r="I131" s="7" t="str">
        <f t="shared" ref="I131:I194" si="7">HYPERLINK(H131, "See on Google Maps")</f>
        <v>See on Google Maps</v>
      </c>
    </row>
    <row r="132" spans="1:9" x14ac:dyDescent="0.25">
      <c r="A132" s="5">
        <v>33.987769450000002</v>
      </c>
      <c r="B132" s="5">
        <v>36.17845003</v>
      </c>
      <c r="C132" s="6" t="s">
        <v>151</v>
      </c>
      <c r="D132" s="6" t="s">
        <v>152</v>
      </c>
      <c r="E132" s="6" t="s">
        <v>241</v>
      </c>
      <c r="F132" s="6" t="s">
        <v>242</v>
      </c>
      <c r="G132" s="6" t="s">
        <v>243</v>
      </c>
      <c r="H132" s="6" t="str">
        <f t="shared" si="6"/>
        <v>http://maps.google.com/maps?q=33.98776945,36.17845003</v>
      </c>
      <c r="I132" s="7" t="str">
        <f t="shared" si="7"/>
        <v>See on Google Maps</v>
      </c>
    </row>
    <row r="133" spans="1:9" x14ac:dyDescent="0.25">
      <c r="A133" s="5">
        <v>34.238621449999997</v>
      </c>
      <c r="B133" s="5">
        <v>36.11113434</v>
      </c>
      <c r="C133" s="6" t="s">
        <v>151</v>
      </c>
      <c r="D133" s="6" t="s">
        <v>152</v>
      </c>
      <c r="E133" s="6" t="s">
        <v>244</v>
      </c>
      <c r="F133" s="6" t="s">
        <v>245</v>
      </c>
      <c r="G133" s="6" t="s">
        <v>246</v>
      </c>
      <c r="H133" s="6" t="str">
        <f t="shared" si="6"/>
        <v>http://maps.google.com/maps?q=34.23862145,36.11113434</v>
      </c>
      <c r="I133" s="7" t="str">
        <f t="shared" si="7"/>
        <v>See on Google Maps</v>
      </c>
    </row>
    <row r="134" spans="1:9" x14ac:dyDescent="0.25">
      <c r="A134" s="5">
        <v>34.226047270000002</v>
      </c>
      <c r="B134" s="5">
        <v>36.378030459999998</v>
      </c>
      <c r="C134" s="6" t="s">
        <v>151</v>
      </c>
      <c r="D134" s="6" t="s">
        <v>152</v>
      </c>
      <c r="E134" s="6" t="s">
        <v>247</v>
      </c>
      <c r="F134" s="6" t="s">
        <v>248</v>
      </c>
      <c r="G134" s="6" t="s">
        <v>249</v>
      </c>
      <c r="H134" s="6" t="str">
        <f t="shared" si="6"/>
        <v>http://maps.google.com/maps?q=34.22604727,36.37803046</v>
      </c>
      <c r="I134" s="7" t="str">
        <f t="shared" si="7"/>
        <v>See on Google Maps</v>
      </c>
    </row>
    <row r="135" spans="1:9" x14ac:dyDescent="0.25">
      <c r="A135" s="5">
        <v>34.235413579999999</v>
      </c>
      <c r="B135" s="5">
        <v>36.10662954</v>
      </c>
      <c r="C135" s="6" t="s">
        <v>151</v>
      </c>
      <c r="D135" s="6" t="s">
        <v>152</v>
      </c>
      <c r="E135" s="6" t="s">
        <v>250</v>
      </c>
      <c r="F135" s="6" t="s">
        <v>251</v>
      </c>
      <c r="G135" s="6" t="s">
        <v>252</v>
      </c>
      <c r="H135" s="6" t="str">
        <f t="shared" si="6"/>
        <v>http://maps.google.com/maps?q=34.23541358,36.10662954</v>
      </c>
      <c r="I135" s="7" t="str">
        <f t="shared" si="7"/>
        <v>See on Google Maps</v>
      </c>
    </row>
    <row r="136" spans="1:9" x14ac:dyDescent="0.25">
      <c r="A136" s="5">
        <v>34.251400150000002</v>
      </c>
      <c r="B136" s="5">
        <v>36.122224250000002</v>
      </c>
      <c r="C136" s="6" t="s">
        <v>151</v>
      </c>
      <c r="D136" s="6" t="s">
        <v>152</v>
      </c>
      <c r="E136" s="6" t="s">
        <v>253</v>
      </c>
      <c r="F136" s="6" t="s">
        <v>253</v>
      </c>
      <c r="G136" s="6" t="s">
        <v>254</v>
      </c>
      <c r="H136" s="6" t="str">
        <f t="shared" si="6"/>
        <v>http://maps.google.com/maps?q=34.25140015,36.12222425</v>
      </c>
      <c r="I136" s="7" t="str">
        <f t="shared" si="7"/>
        <v>See on Google Maps</v>
      </c>
    </row>
    <row r="137" spans="1:9" x14ac:dyDescent="0.25">
      <c r="A137" s="5">
        <v>33.903395639999999</v>
      </c>
      <c r="B137" s="5">
        <v>35.998070439999999</v>
      </c>
      <c r="C137" s="6" t="s">
        <v>151</v>
      </c>
      <c r="D137" s="6" t="s">
        <v>152</v>
      </c>
      <c r="E137" s="6" t="s">
        <v>255</v>
      </c>
      <c r="F137" s="6" t="s">
        <v>256</v>
      </c>
      <c r="G137" s="6" t="s">
        <v>257</v>
      </c>
      <c r="H137" s="6" t="str">
        <f t="shared" si="6"/>
        <v>http://maps.google.com/maps?q=33.90339564,35.99807044</v>
      </c>
      <c r="I137" s="7" t="str">
        <f t="shared" si="7"/>
        <v>See on Google Maps</v>
      </c>
    </row>
    <row r="138" spans="1:9" x14ac:dyDescent="0.25">
      <c r="A138" s="5">
        <v>34.251502709999997</v>
      </c>
      <c r="B138" s="5">
        <v>36.389611070000001</v>
      </c>
      <c r="C138" s="6" t="s">
        <v>151</v>
      </c>
      <c r="D138" s="6" t="s">
        <v>152</v>
      </c>
      <c r="E138" s="6" t="s">
        <v>258</v>
      </c>
      <c r="F138" s="6" t="s">
        <v>259</v>
      </c>
      <c r="G138" s="6" t="s">
        <v>260</v>
      </c>
      <c r="H138" s="6" t="str">
        <f t="shared" si="6"/>
        <v>http://maps.google.com/maps?q=34.25150271,36.38961107</v>
      </c>
      <c r="I138" s="7" t="str">
        <f t="shared" si="7"/>
        <v>See on Google Maps</v>
      </c>
    </row>
    <row r="139" spans="1:9" x14ac:dyDescent="0.25">
      <c r="A139" s="5">
        <v>34.104889630000002</v>
      </c>
      <c r="B139" s="5">
        <v>36.047910469999998</v>
      </c>
      <c r="C139" s="6" t="s">
        <v>151</v>
      </c>
      <c r="D139" s="6" t="s">
        <v>152</v>
      </c>
      <c r="E139" s="6" t="s">
        <v>261</v>
      </c>
      <c r="F139" s="6" t="s">
        <v>261</v>
      </c>
      <c r="G139" s="6" t="s">
        <v>262</v>
      </c>
      <c r="H139" s="6" t="str">
        <f t="shared" si="6"/>
        <v>http://maps.google.com/maps?q=34.10488963,36.04791047</v>
      </c>
      <c r="I139" s="7" t="str">
        <f t="shared" si="7"/>
        <v>See on Google Maps</v>
      </c>
    </row>
    <row r="140" spans="1:9" x14ac:dyDescent="0.25">
      <c r="A140" s="5">
        <v>34.142229610000001</v>
      </c>
      <c r="B140" s="5">
        <v>36.100750730000001</v>
      </c>
      <c r="C140" s="6" t="s">
        <v>151</v>
      </c>
      <c r="D140" s="6" t="s">
        <v>152</v>
      </c>
      <c r="E140" s="6" t="s">
        <v>263</v>
      </c>
      <c r="F140" s="6" t="s">
        <v>264</v>
      </c>
      <c r="G140" s="6" t="s">
        <v>265</v>
      </c>
      <c r="H140" s="6" t="str">
        <f t="shared" si="6"/>
        <v>http://maps.google.com/maps?q=34.14222961,36.10075073</v>
      </c>
      <c r="I140" s="7" t="str">
        <f t="shared" si="7"/>
        <v>See on Google Maps</v>
      </c>
    </row>
    <row r="141" spans="1:9" x14ac:dyDescent="0.25">
      <c r="A141" s="5">
        <v>34.153740910000003</v>
      </c>
      <c r="B141" s="5">
        <v>36.326373480000001</v>
      </c>
      <c r="C141" s="6" t="s">
        <v>151</v>
      </c>
      <c r="D141" s="6" t="s">
        <v>152</v>
      </c>
      <c r="E141" s="6" t="s">
        <v>266</v>
      </c>
      <c r="F141" s="6" t="s">
        <v>266</v>
      </c>
      <c r="G141" s="6" t="s">
        <v>267</v>
      </c>
      <c r="H141" s="6" t="str">
        <f t="shared" si="6"/>
        <v>http://maps.google.com/maps?q=34.15374091,36.32637348</v>
      </c>
      <c r="I141" s="7" t="str">
        <f t="shared" si="7"/>
        <v>See on Google Maps</v>
      </c>
    </row>
    <row r="142" spans="1:9" x14ac:dyDescent="0.25">
      <c r="A142" s="5">
        <v>34.244703100000002</v>
      </c>
      <c r="B142" s="5">
        <v>36.402849359999998</v>
      </c>
      <c r="C142" s="6" t="s">
        <v>151</v>
      </c>
      <c r="D142" s="6" t="s">
        <v>152</v>
      </c>
      <c r="E142" s="6" t="s">
        <v>268</v>
      </c>
      <c r="F142" s="6" t="s">
        <v>269</v>
      </c>
      <c r="G142" s="6" t="s">
        <v>270</v>
      </c>
      <c r="H142" s="6" t="str">
        <f t="shared" si="6"/>
        <v>http://maps.google.com/maps?q=34.2447031,36.40284936</v>
      </c>
      <c r="I142" s="7" t="str">
        <f t="shared" si="7"/>
        <v>See on Google Maps</v>
      </c>
    </row>
    <row r="143" spans="1:9" x14ac:dyDescent="0.25">
      <c r="A143" s="5">
        <v>34.08255553</v>
      </c>
      <c r="B143" s="5">
        <v>36.05670464</v>
      </c>
      <c r="C143" s="6" t="s">
        <v>151</v>
      </c>
      <c r="D143" s="6" t="s">
        <v>152</v>
      </c>
      <c r="E143" s="6" t="s">
        <v>271</v>
      </c>
      <c r="F143" s="6" t="s">
        <v>272</v>
      </c>
      <c r="G143" s="6" t="s">
        <v>273</v>
      </c>
      <c r="H143" s="6" t="str">
        <f t="shared" si="6"/>
        <v>http://maps.google.com/maps?q=34.08255553,36.05670464</v>
      </c>
      <c r="I143" s="7" t="str">
        <f t="shared" si="7"/>
        <v>See on Google Maps</v>
      </c>
    </row>
    <row r="144" spans="1:9" x14ac:dyDescent="0.25">
      <c r="A144" s="5">
        <v>33.94244449</v>
      </c>
      <c r="B144" s="5">
        <v>36.072261019999999</v>
      </c>
      <c r="C144" s="6" t="s">
        <v>151</v>
      </c>
      <c r="D144" s="6" t="s">
        <v>152</v>
      </c>
      <c r="E144" s="6" t="s">
        <v>274</v>
      </c>
      <c r="F144" s="6" t="s">
        <v>275</v>
      </c>
      <c r="G144" s="6" t="s">
        <v>276</v>
      </c>
      <c r="H144" s="6" t="str">
        <f t="shared" si="6"/>
        <v>http://maps.google.com/maps?q=33.94244449,36.07226102</v>
      </c>
      <c r="I144" s="7" t="str">
        <f t="shared" si="7"/>
        <v>See on Google Maps</v>
      </c>
    </row>
    <row r="145" spans="1:9" x14ac:dyDescent="0.25">
      <c r="A145" s="5">
        <v>34.001347269999997</v>
      </c>
      <c r="B145" s="5">
        <v>36.027744480000003</v>
      </c>
      <c r="C145" s="6" t="s">
        <v>151</v>
      </c>
      <c r="D145" s="6" t="s">
        <v>152</v>
      </c>
      <c r="E145" s="6" t="s">
        <v>277</v>
      </c>
      <c r="F145" s="6" t="s">
        <v>278</v>
      </c>
      <c r="G145" s="6" t="s">
        <v>279</v>
      </c>
      <c r="H145" s="6" t="str">
        <f t="shared" si="6"/>
        <v>http://maps.google.com/maps?q=34.00134727,36.02774448</v>
      </c>
      <c r="I145" s="7" t="str">
        <f t="shared" si="7"/>
        <v>See on Google Maps</v>
      </c>
    </row>
    <row r="146" spans="1:9" x14ac:dyDescent="0.25">
      <c r="A146" s="5">
        <v>34.207834579999997</v>
      </c>
      <c r="B146" s="5">
        <v>36.321156049999999</v>
      </c>
      <c r="C146" s="6" t="s">
        <v>151</v>
      </c>
      <c r="D146" s="6" t="s">
        <v>152</v>
      </c>
      <c r="E146" s="6" t="s">
        <v>280</v>
      </c>
      <c r="F146" s="6" t="s">
        <v>281</v>
      </c>
      <c r="G146" s="6" t="s">
        <v>282</v>
      </c>
      <c r="H146" s="6" t="str">
        <f t="shared" si="6"/>
        <v>http://maps.google.com/maps?q=34.20783458,36.32115605</v>
      </c>
      <c r="I146" s="7" t="str">
        <f t="shared" si="7"/>
        <v>See on Google Maps</v>
      </c>
    </row>
    <row r="147" spans="1:9" x14ac:dyDescent="0.25">
      <c r="A147" s="5">
        <v>34.254925010000001</v>
      </c>
      <c r="B147" s="5">
        <v>36.287449959999996</v>
      </c>
      <c r="C147" s="6" t="s">
        <v>151</v>
      </c>
      <c r="D147" s="6" t="s">
        <v>152</v>
      </c>
      <c r="E147" s="6" t="s">
        <v>283</v>
      </c>
      <c r="F147" s="6" t="s">
        <v>283</v>
      </c>
      <c r="G147" s="6" t="s">
        <v>284</v>
      </c>
      <c r="H147" s="6" t="str">
        <f t="shared" si="6"/>
        <v>http://maps.google.com/maps?q=34.25492501,36.28744996</v>
      </c>
      <c r="I147" s="7" t="str">
        <f t="shared" si="7"/>
        <v>See on Google Maps</v>
      </c>
    </row>
    <row r="148" spans="1:9" x14ac:dyDescent="0.25">
      <c r="A148" s="5">
        <v>33.874349969999997</v>
      </c>
      <c r="B148" s="5">
        <v>36.201111099999999</v>
      </c>
      <c r="C148" s="6" t="s">
        <v>151</v>
      </c>
      <c r="D148" s="6" t="s">
        <v>152</v>
      </c>
      <c r="E148" s="6" t="s">
        <v>285</v>
      </c>
      <c r="F148" s="6" t="s">
        <v>286</v>
      </c>
      <c r="G148" s="6" t="s">
        <v>287</v>
      </c>
      <c r="H148" s="6" t="str">
        <f t="shared" si="6"/>
        <v>http://maps.google.com/maps?q=33.87434997,36.2011111</v>
      </c>
      <c r="I148" s="7" t="str">
        <f t="shared" si="7"/>
        <v>See on Google Maps</v>
      </c>
    </row>
    <row r="149" spans="1:9" x14ac:dyDescent="0.25">
      <c r="A149" s="5">
        <v>34.011072540000001</v>
      </c>
      <c r="B149" s="5">
        <v>36.119532509999999</v>
      </c>
      <c r="C149" s="6" t="s">
        <v>151</v>
      </c>
      <c r="D149" s="6" t="s">
        <v>152</v>
      </c>
      <c r="E149" s="6" t="s">
        <v>288</v>
      </c>
      <c r="F149" s="6" t="s">
        <v>288</v>
      </c>
      <c r="G149" s="6" t="s">
        <v>289</v>
      </c>
      <c r="H149" s="6" t="str">
        <f t="shared" si="6"/>
        <v>http://maps.google.com/maps?q=34.01107254,36.11953251</v>
      </c>
      <c r="I149" s="7" t="str">
        <f t="shared" si="7"/>
        <v>See on Google Maps</v>
      </c>
    </row>
    <row r="150" spans="1:9" x14ac:dyDescent="0.25">
      <c r="A150" s="5">
        <v>34.025277610000003</v>
      </c>
      <c r="B150" s="5">
        <v>36.11924466</v>
      </c>
      <c r="C150" s="6" t="s">
        <v>151</v>
      </c>
      <c r="D150" s="6" t="s">
        <v>152</v>
      </c>
      <c r="E150" s="6" t="s">
        <v>290</v>
      </c>
      <c r="F150" s="6" t="s">
        <v>291</v>
      </c>
      <c r="G150" s="6" t="s">
        <v>292</v>
      </c>
      <c r="H150" s="6" t="str">
        <f t="shared" si="6"/>
        <v>http://maps.google.com/maps?q=34.02527761,36.11924466</v>
      </c>
      <c r="I150" s="7" t="str">
        <f t="shared" si="7"/>
        <v>See on Google Maps</v>
      </c>
    </row>
    <row r="151" spans="1:9" x14ac:dyDescent="0.25">
      <c r="A151" s="5">
        <v>33.930251380000001</v>
      </c>
      <c r="B151" s="5">
        <v>36.066658740000001</v>
      </c>
      <c r="C151" s="6" t="s">
        <v>151</v>
      </c>
      <c r="D151" s="6" t="s">
        <v>152</v>
      </c>
      <c r="E151" s="6" t="s">
        <v>293</v>
      </c>
      <c r="F151" s="6" t="s">
        <v>294</v>
      </c>
      <c r="G151" s="6" t="s">
        <v>295</v>
      </c>
      <c r="H151" s="6" t="str">
        <f t="shared" si="6"/>
        <v>http://maps.google.com/maps?q=33.93025138,36.06665874</v>
      </c>
      <c r="I151" s="7" t="str">
        <f t="shared" si="7"/>
        <v>See on Google Maps</v>
      </c>
    </row>
    <row r="152" spans="1:9" x14ac:dyDescent="0.25">
      <c r="A152" s="5">
        <v>33.941224949999999</v>
      </c>
      <c r="B152" s="5">
        <v>36.06566668</v>
      </c>
      <c r="C152" s="6" t="s">
        <v>151</v>
      </c>
      <c r="D152" s="6" t="s">
        <v>152</v>
      </c>
      <c r="E152" s="6" t="s">
        <v>296</v>
      </c>
      <c r="F152" s="6" t="s">
        <v>297</v>
      </c>
      <c r="G152" s="6" t="s">
        <v>298</v>
      </c>
      <c r="H152" s="6" t="str">
        <f t="shared" si="6"/>
        <v>http://maps.google.com/maps?q=33.94122495,36.06566668</v>
      </c>
      <c r="I152" s="7" t="str">
        <f t="shared" si="7"/>
        <v>See on Google Maps</v>
      </c>
    </row>
    <row r="153" spans="1:9" x14ac:dyDescent="0.25">
      <c r="A153" s="5">
        <v>34.024750009999998</v>
      </c>
      <c r="B153" s="5">
        <v>36.139097149999998</v>
      </c>
      <c r="C153" s="6" t="s">
        <v>151</v>
      </c>
      <c r="D153" s="6" t="s">
        <v>152</v>
      </c>
      <c r="E153" s="6" t="s">
        <v>299</v>
      </c>
      <c r="F153" s="6" t="s">
        <v>300</v>
      </c>
      <c r="G153" s="6" t="s">
        <v>301</v>
      </c>
      <c r="H153" s="6" t="str">
        <f t="shared" si="6"/>
        <v>http://maps.google.com/maps?q=34.02475001,36.13909715</v>
      </c>
      <c r="I153" s="7" t="str">
        <f t="shared" si="7"/>
        <v>See on Google Maps</v>
      </c>
    </row>
    <row r="154" spans="1:9" x14ac:dyDescent="0.25">
      <c r="A154" s="5">
        <v>34.025556819999998</v>
      </c>
      <c r="B154" s="5">
        <v>36.150291039999999</v>
      </c>
      <c r="C154" s="6" t="s">
        <v>151</v>
      </c>
      <c r="D154" s="6" t="s">
        <v>152</v>
      </c>
      <c r="E154" s="6" t="s">
        <v>302</v>
      </c>
      <c r="F154" s="6" t="s">
        <v>303</v>
      </c>
      <c r="G154" s="6" t="s">
        <v>304</v>
      </c>
      <c r="H154" s="6" t="str">
        <f t="shared" si="6"/>
        <v>http://maps.google.com/maps?q=34.02555682,36.15029104</v>
      </c>
      <c r="I154" s="7" t="str">
        <f t="shared" si="7"/>
        <v>See on Google Maps</v>
      </c>
    </row>
    <row r="155" spans="1:9" x14ac:dyDescent="0.25">
      <c r="A155" s="5">
        <v>34.262427359999997</v>
      </c>
      <c r="B155" s="5">
        <v>36.57299347</v>
      </c>
      <c r="C155" s="6" t="s">
        <v>151</v>
      </c>
      <c r="D155" s="6" t="s">
        <v>152</v>
      </c>
      <c r="E155" s="6" t="s">
        <v>305</v>
      </c>
      <c r="F155" s="6" t="s">
        <v>306</v>
      </c>
      <c r="G155" s="6" t="s">
        <v>307</v>
      </c>
      <c r="H155" s="6" t="str">
        <f t="shared" si="6"/>
        <v>http://maps.google.com/maps?q=34.26242736,36.57299347</v>
      </c>
      <c r="I155" s="7" t="str">
        <f t="shared" si="7"/>
        <v>See on Google Maps</v>
      </c>
    </row>
    <row r="156" spans="1:9" x14ac:dyDescent="0.25">
      <c r="A156" s="5">
        <v>33.91838327</v>
      </c>
      <c r="B156" s="5">
        <v>36.140463869999998</v>
      </c>
      <c r="C156" s="6" t="s">
        <v>151</v>
      </c>
      <c r="D156" s="6" t="s">
        <v>152</v>
      </c>
      <c r="E156" s="6" t="s">
        <v>308</v>
      </c>
      <c r="F156" s="6" t="s">
        <v>309</v>
      </c>
      <c r="G156" s="6" t="s">
        <v>310</v>
      </c>
      <c r="H156" s="6" t="str">
        <f t="shared" si="6"/>
        <v>http://maps.google.com/maps?q=33.91838327,36.14046387</v>
      </c>
      <c r="I156" s="7" t="str">
        <f t="shared" si="7"/>
        <v>See on Google Maps</v>
      </c>
    </row>
    <row r="157" spans="1:9" x14ac:dyDescent="0.25">
      <c r="A157" s="5">
        <v>34.207858369999997</v>
      </c>
      <c r="B157" s="5">
        <v>36.265402850000001</v>
      </c>
      <c r="C157" s="6" t="s">
        <v>151</v>
      </c>
      <c r="D157" s="6" t="s">
        <v>152</v>
      </c>
      <c r="E157" s="6" t="s">
        <v>311</v>
      </c>
      <c r="F157" s="6" t="s">
        <v>312</v>
      </c>
      <c r="G157" s="6" t="s">
        <v>313</v>
      </c>
      <c r="H157" s="6" t="str">
        <f t="shared" si="6"/>
        <v>http://maps.google.com/maps?q=34.20785837,36.26540285</v>
      </c>
      <c r="I157" s="7" t="str">
        <f t="shared" si="7"/>
        <v>See on Google Maps</v>
      </c>
    </row>
    <row r="158" spans="1:9" x14ac:dyDescent="0.25">
      <c r="A158" s="5">
        <v>34.199657569999999</v>
      </c>
      <c r="B158" s="5">
        <v>36.243996799999998</v>
      </c>
      <c r="C158" s="6" t="s">
        <v>151</v>
      </c>
      <c r="D158" s="6" t="s">
        <v>152</v>
      </c>
      <c r="E158" s="6" t="s">
        <v>314</v>
      </c>
      <c r="F158" s="6" t="s">
        <v>315</v>
      </c>
      <c r="G158" s="6" t="s">
        <v>316</v>
      </c>
      <c r="H158" s="6" t="str">
        <f t="shared" si="6"/>
        <v>http://maps.google.com/maps?q=34.19965757,36.2439968</v>
      </c>
      <c r="I158" s="7" t="str">
        <f t="shared" si="7"/>
        <v>See on Google Maps</v>
      </c>
    </row>
    <row r="159" spans="1:9" x14ac:dyDescent="0.25">
      <c r="A159" s="5">
        <v>34.07895671</v>
      </c>
      <c r="B159" s="5">
        <v>36.070087600000001</v>
      </c>
      <c r="C159" s="6" t="s">
        <v>151</v>
      </c>
      <c r="D159" s="6" t="s">
        <v>152</v>
      </c>
      <c r="E159" s="6" t="s">
        <v>317</v>
      </c>
      <c r="F159" s="6" t="s">
        <v>318</v>
      </c>
      <c r="G159" s="6" t="s">
        <v>319</v>
      </c>
      <c r="H159" s="6" t="str">
        <f t="shared" si="6"/>
        <v>http://maps.google.com/maps?q=34.07895671,36.0700876</v>
      </c>
      <c r="I159" s="7" t="str">
        <f t="shared" si="7"/>
        <v>See on Google Maps</v>
      </c>
    </row>
    <row r="160" spans="1:9" x14ac:dyDescent="0.25">
      <c r="A160" s="5">
        <v>33.969373449999999</v>
      </c>
      <c r="B160" s="5">
        <v>36.093421630000002</v>
      </c>
      <c r="C160" s="6" t="s">
        <v>151</v>
      </c>
      <c r="D160" s="6" t="s">
        <v>152</v>
      </c>
      <c r="E160" s="6" t="s">
        <v>320</v>
      </c>
      <c r="F160" s="6" t="s">
        <v>321</v>
      </c>
      <c r="G160" s="6" t="s">
        <v>322</v>
      </c>
      <c r="H160" s="6" t="str">
        <f t="shared" si="6"/>
        <v>http://maps.google.com/maps?q=33.96937345,36.09342163</v>
      </c>
      <c r="I160" s="7" t="str">
        <f t="shared" si="7"/>
        <v>See on Google Maps</v>
      </c>
    </row>
    <row r="161" spans="1:9" x14ac:dyDescent="0.25">
      <c r="A161" s="5">
        <v>33.95099373</v>
      </c>
      <c r="B161" s="5">
        <v>36.24466468</v>
      </c>
      <c r="C161" s="6" t="s">
        <v>151</v>
      </c>
      <c r="D161" s="6" t="s">
        <v>152</v>
      </c>
      <c r="E161" s="6" t="s">
        <v>323</v>
      </c>
      <c r="F161" s="6" t="s">
        <v>323</v>
      </c>
      <c r="G161" s="6" t="s">
        <v>324</v>
      </c>
      <c r="H161" s="6" t="str">
        <f t="shared" si="6"/>
        <v>http://maps.google.com/maps?q=33.95099373,36.24466468</v>
      </c>
      <c r="I161" s="7" t="str">
        <f t="shared" si="7"/>
        <v>See on Google Maps</v>
      </c>
    </row>
    <row r="162" spans="1:9" x14ac:dyDescent="0.25">
      <c r="A162" s="5">
        <v>33.918628300000002</v>
      </c>
      <c r="B162" s="5">
        <v>36.040967299999998</v>
      </c>
      <c r="C162" s="6" t="s">
        <v>151</v>
      </c>
      <c r="D162" s="6" t="s">
        <v>152</v>
      </c>
      <c r="E162" s="6" t="s">
        <v>325</v>
      </c>
      <c r="F162" s="6" t="s">
        <v>326</v>
      </c>
      <c r="G162" s="6" t="s">
        <v>327</v>
      </c>
      <c r="H162" s="6" t="str">
        <f t="shared" si="6"/>
        <v>http://maps.google.com/maps?q=33.9186283,36.0409673</v>
      </c>
      <c r="I162" s="7" t="str">
        <f t="shared" si="7"/>
        <v>See on Google Maps</v>
      </c>
    </row>
    <row r="163" spans="1:9" x14ac:dyDescent="0.25">
      <c r="A163" s="5">
        <v>34.008299999999998</v>
      </c>
      <c r="B163" s="5">
        <v>36.216700000000003</v>
      </c>
      <c r="C163" s="6" t="s">
        <v>151</v>
      </c>
      <c r="D163" s="6" t="s">
        <v>152</v>
      </c>
      <c r="E163" s="6" t="s">
        <v>7336</v>
      </c>
      <c r="F163" s="6"/>
      <c r="G163" s="6"/>
      <c r="H163" s="6" t="str">
        <f t="shared" si="6"/>
        <v>http://maps.google.com/maps?q=34.0083,36.2167</v>
      </c>
      <c r="I163" s="7" t="str">
        <f t="shared" si="7"/>
        <v>See on Google Maps</v>
      </c>
    </row>
    <row r="164" spans="1:9" x14ac:dyDescent="0.25">
      <c r="A164" s="5">
        <v>34.036919410000003</v>
      </c>
      <c r="B164" s="5">
        <v>36.171422290000002</v>
      </c>
      <c r="C164" s="6" t="s">
        <v>151</v>
      </c>
      <c r="D164" s="6" t="s">
        <v>152</v>
      </c>
      <c r="E164" s="6" t="s">
        <v>328</v>
      </c>
      <c r="F164" s="6" t="s">
        <v>329</v>
      </c>
      <c r="G164" s="6" t="s">
        <v>330</v>
      </c>
      <c r="H164" s="6" t="str">
        <f t="shared" si="6"/>
        <v>http://maps.google.com/maps?q=34.03691941,36.17142229</v>
      </c>
      <c r="I164" s="7" t="str">
        <f t="shared" si="7"/>
        <v>See on Google Maps</v>
      </c>
    </row>
    <row r="165" spans="1:9" x14ac:dyDescent="0.25">
      <c r="A165" s="5">
        <v>34.007955520000003</v>
      </c>
      <c r="B165" s="5">
        <v>36.03951395</v>
      </c>
      <c r="C165" s="6" t="s">
        <v>151</v>
      </c>
      <c r="D165" s="6" t="s">
        <v>152</v>
      </c>
      <c r="E165" s="6" t="s">
        <v>331</v>
      </c>
      <c r="F165" s="6" t="s">
        <v>332</v>
      </c>
      <c r="G165" s="6" t="s">
        <v>333</v>
      </c>
      <c r="H165" s="6" t="str">
        <f t="shared" si="6"/>
        <v>http://maps.google.com/maps?q=34.00795552,36.03951395</v>
      </c>
      <c r="I165" s="7" t="str">
        <f t="shared" si="7"/>
        <v>See on Google Maps</v>
      </c>
    </row>
    <row r="166" spans="1:9" x14ac:dyDescent="0.25">
      <c r="A166" s="5">
        <v>33.928612200000003</v>
      </c>
      <c r="B166" s="5">
        <v>36.236921529999996</v>
      </c>
      <c r="C166" s="6" t="s">
        <v>151</v>
      </c>
      <c r="D166" s="6" t="s">
        <v>152</v>
      </c>
      <c r="E166" s="6" t="s">
        <v>334</v>
      </c>
      <c r="F166" s="6" t="s">
        <v>335</v>
      </c>
      <c r="G166" s="6" t="s">
        <v>336</v>
      </c>
      <c r="H166" s="6" t="str">
        <f t="shared" si="6"/>
        <v>http://maps.google.com/maps?q=33.9286122,36.23692153</v>
      </c>
      <c r="I166" s="7" t="str">
        <f t="shared" si="7"/>
        <v>See on Google Maps</v>
      </c>
    </row>
    <row r="167" spans="1:9" x14ac:dyDescent="0.25">
      <c r="A167" s="5">
        <v>34.232677760000001</v>
      </c>
      <c r="B167" s="5">
        <v>36.337630609999998</v>
      </c>
      <c r="C167" s="6" t="s">
        <v>151</v>
      </c>
      <c r="D167" s="6" t="s">
        <v>152</v>
      </c>
      <c r="E167" s="6" t="s">
        <v>337</v>
      </c>
      <c r="F167" s="6" t="s">
        <v>338</v>
      </c>
      <c r="G167" s="6" t="s">
        <v>339</v>
      </c>
      <c r="H167" s="6" t="str">
        <f t="shared" si="6"/>
        <v>http://maps.google.com/maps?q=34.23267776,36.33763061</v>
      </c>
      <c r="I167" s="7" t="str">
        <f t="shared" si="7"/>
        <v>See on Google Maps</v>
      </c>
    </row>
    <row r="168" spans="1:9" x14ac:dyDescent="0.25">
      <c r="A168" s="5">
        <v>33.857422219999997</v>
      </c>
      <c r="B168" s="5">
        <v>36.106472259999997</v>
      </c>
      <c r="C168" s="6" t="s">
        <v>151</v>
      </c>
      <c r="D168" s="6" t="s">
        <v>152</v>
      </c>
      <c r="E168" s="6" t="s">
        <v>340</v>
      </c>
      <c r="F168" s="6" t="s">
        <v>341</v>
      </c>
      <c r="G168" s="6" t="s">
        <v>342</v>
      </c>
      <c r="H168" s="6" t="str">
        <f t="shared" si="6"/>
        <v>http://maps.google.com/maps?q=33.85742222,36.10647226</v>
      </c>
      <c r="I168" s="7" t="str">
        <f t="shared" si="7"/>
        <v>See on Google Maps</v>
      </c>
    </row>
    <row r="169" spans="1:9" x14ac:dyDescent="0.25">
      <c r="A169" s="5">
        <v>34.247797249999998</v>
      </c>
      <c r="B169" s="5">
        <v>36.387072179999997</v>
      </c>
      <c r="C169" s="6" t="s">
        <v>151</v>
      </c>
      <c r="D169" s="6" t="s">
        <v>152</v>
      </c>
      <c r="E169" s="6" t="s">
        <v>343</v>
      </c>
      <c r="F169" s="6" t="s">
        <v>344</v>
      </c>
      <c r="G169" s="6" t="s">
        <v>345</v>
      </c>
      <c r="H169" s="6" t="str">
        <f t="shared" si="6"/>
        <v>http://maps.google.com/maps?q=34.24779725,36.38707218</v>
      </c>
      <c r="I169" s="7" t="str">
        <f t="shared" si="7"/>
        <v>See on Google Maps</v>
      </c>
    </row>
    <row r="170" spans="1:9" x14ac:dyDescent="0.25">
      <c r="A170" s="5">
        <v>34.008299999999998</v>
      </c>
      <c r="B170" s="5">
        <v>36.216700000000003</v>
      </c>
      <c r="C170" s="6" t="s">
        <v>151</v>
      </c>
      <c r="D170" s="6" t="s">
        <v>152</v>
      </c>
      <c r="E170" s="6" t="s">
        <v>7337</v>
      </c>
      <c r="F170" s="6"/>
      <c r="G170" s="6"/>
      <c r="H170" s="6" t="str">
        <f t="shared" si="6"/>
        <v>http://maps.google.com/maps?q=34.0083,36.2167</v>
      </c>
      <c r="I170" s="7" t="str">
        <f t="shared" si="7"/>
        <v>See on Google Maps</v>
      </c>
    </row>
    <row r="171" spans="1:9" x14ac:dyDescent="0.25">
      <c r="A171" s="5">
        <v>34.182627789999998</v>
      </c>
      <c r="B171" s="5">
        <v>36.180633290000003</v>
      </c>
      <c r="C171" s="6" t="s">
        <v>151</v>
      </c>
      <c r="D171" s="6" t="s">
        <v>152</v>
      </c>
      <c r="E171" s="6" t="s">
        <v>346</v>
      </c>
      <c r="F171" s="6" t="s">
        <v>347</v>
      </c>
      <c r="G171" s="6" t="s">
        <v>348</v>
      </c>
      <c r="H171" s="6" t="str">
        <f t="shared" si="6"/>
        <v>http://maps.google.com/maps?q=34.18262779,36.18063329</v>
      </c>
      <c r="I171" s="7" t="str">
        <f t="shared" si="7"/>
        <v>See on Google Maps</v>
      </c>
    </row>
    <row r="172" spans="1:9" x14ac:dyDescent="0.25">
      <c r="A172" s="5">
        <v>33.945338489999997</v>
      </c>
      <c r="B172" s="5">
        <v>36.033612609999999</v>
      </c>
      <c r="C172" s="6" t="s">
        <v>151</v>
      </c>
      <c r="D172" s="6" t="s">
        <v>152</v>
      </c>
      <c r="E172" s="6" t="s">
        <v>349</v>
      </c>
      <c r="F172" s="6" t="s">
        <v>349</v>
      </c>
      <c r="G172" s="6" t="s">
        <v>350</v>
      </c>
      <c r="H172" s="6" t="str">
        <f t="shared" si="6"/>
        <v>http://maps.google.com/maps?q=33.94533849,36.03361261</v>
      </c>
      <c r="I172" s="7" t="str">
        <f t="shared" si="7"/>
        <v>See on Google Maps</v>
      </c>
    </row>
    <row r="173" spans="1:9" x14ac:dyDescent="0.25">
      <c r="A173" s="5">
        <v>34.011300030000001</v>
      </c>
      <c r="B173" s="5">
        <v>36.045283329999997</v>
      </c>
      <c r="C173" s="6" t="s">
        <v>151</v>
      </c>
      <c r="D173" s="6" t="s">
        <v>152</v>
      </c>
      <c r="E173" s="6" t="s">
        <v>351</v>
      </c>
      <c r="F173" s="6" t="s">
        <v>352</v>
      </c>
      <c r="G173" s="6" t="s">
        <v>353</v>
      </c>
      <c r="H173" s="6" t="str">
        <f t="shared" si="6"/>
        <v>http://maps.google.com/maps?q=34.01130003,36.04528333</v>
      </c>
      <c r="I173" s="7" t="str">
        <f t="shared" si="7"/>
        <v>See on Google Maps</v>
      </c>
    </row>
    <row r="174" spans="1:9" x14ac:dyDescent="0.25">
      <c r="A174" s="5">
        <v>34.240658279999998</v>
      </c>
      <c r="B174" s="5">
        <v>36.301544360000001</v>
      </c>
      <c r="C174" s="6" t="s">
        <v>151</v>
      </c>
      <c r="D174" s="6" t="s">
        <v>152</v>
      </c>
      <c r="E174" s="6" t="s">
        <v>354</v>
      </c>
      <c r="F174" s="6" t="s">
        <v>355</v>
      </c>
      <c r="G174" s="6" t="s">
        <v>356</v>
      </c>
      <c r="H174" s="6" t="str">
        <f t="shared" si="6"/>
        <v>http://maps.google.com/maps?q=34.24065828,36.30154436</v>
      </c>
      <c r="I174" s="7" t="str">
        <f t="shared" si="7"/>
        <v>See on Google Maps</v>
      </c>
    </row>
    <row r="175" spans="1:9" x14ac:dyDescent="0.25">
      <c r="A175" s="5">
        <v>34.09715834</v>
      </c>
      <c r="B175" s="5">
        <v>36.259930599999997</v>
      </c>
      <c r="C175" s="6" t="s">
        <v>151</v>
      </c>
      <c r="D175" s="6" t="s">
        <v>152</v>
      </c>
      <c r="E175" s="6" t="s">
        <v>357</v>
      </c>
      <c r="F175" s="6" t="s">
        <v>358</v>
      </c>
      <c r="G175" s="6" t="s">
        <v>359</v>
      </c>
      <c r="H175" s="6" t="str">
        <f t="shared" si="6"/>
        <v>http://maps.google.com/maps?q=34.09715834,36.2599306</v>
      </c>
      <c r="I175" s="7" t="str">
        <f t="shared" si="7"/>
        <v>See on Google Maps</v>
      </c>
    </row>
    <row r="176" spans="1:9" x14ac:dyDescent="0.25">
      <c r="A176" s="5">
        <v>34.212584049999997</v>
      </c>
      <c r="B176" s="5">
        <v>36.546076249999999</v>
      </c>
      <c r="C176" s="6" t="s">
        <v>151</v>
      </c>
      <c r="D176" s="6" t="s">
        <v>152</v>
      </c>
      <c r="E176" s="6" t="s">
        <v>360</v>
      </c>
      <c r="F176" s="6" t="s">
        <v>361</v>
      </c>
      <c r="G176" s="6" t="s">
        <v>362</v>
      </c>
      <c r="H176" s="6" t="str">
        <f t="shared" si="6"/>
        <v>http://maps.google.com/maps?q=34.21258405,36.54607625</v>
      </c>
      <c r="I176" s="7" t="str">
        <f t="shared" si="7"/>
        <v>See on Google Maps</v>
      </c>
    </row>
    <row r="177" spans="1:9" x14ac:dyDescent="0.25">
      <c r="A177" s="5">
        <v>34.233160380000001</v>
      </c>
      <c r="B177" s="5">
        <v>36.534319320000002</v>
      </c>
      <c r="C177" s="6" t="s">
        <v>151</v>
      </c>
      <c r="D177" s="6" t="s">
        <v>152</v>
      </c>
      <c r="E177" s="6" t="s">
        <v>363</v>
      </c>
      <c r="F177" s="6" t="s">
        <v>364</v>
      </c>
      <c r="G177" s="6" t="s">
        <v>365</v>
      </c>
      <c r="H177" s="6" t="str">
        <f t="shared" si="6"/>
        <v>http://maps.google.com/maps?q=34.23316038,36.53431932</v>
      </c>
      <c r="I177" s="7" t="str">
        <f t="shared" si="7"/>
        <v>See on Google Maps</v>
      </c>
    </row>
    <row r="178" spans="1:9" x14ac:dyDescent="0.25">
      <c r="A178" s="5">
        <v>34.267923189999998</v>
      </c>
      <c r="B178" s="5">
        <v>36.575093160000002</v>
      </c>
      <c r="C178" s="6" t="s">
        <v>151</v>
      </c>
      <c r="D178" s="6" t="s">
        <v>152</v>
      </c>
      <c r="E178" s="6" t="s">
        <v>366</v>
      </c>
      <c r="F178" s="6" t="s">
        <v>367</v>
      </c>
      <c r="G178" s="6" t="s">
        <v>368</v>
      </c>
      <c r="H178" s="6" t="str">
        <f t="shared" si="6"/>
        <v>http://maps.google.com/maps?q=34.26792319,36.57509316</v>
      </c>
      <c r="I178" s="7" t="str">
        <f t="shared" si="7"/>
        <v>See on Google Maps</v>
      </c>
    </row>
    <row r="179" spans="1:9" x14ac:dyDescent="0.25">
      <c r="A179" s="5">
        <v>34.157397160000002</v>
      </c>
      <c r="B179" s="5">
        <v>36.492948599999998</v>
      </c>
      <c r="C179" s="6" t="s">
        <v>151</v>
      </c>
      <c r="D179" s="6" t="s">
        <v>152</v>
      </c>
      <c r="E179" s="6" t="s">
        <v>369</v>
      </c>
      <c r="F179" s="6" t="s">
        <v>369</v>
      </c>
      <c r="G179" s="6" t="s">
        <v>370</v>
      </c>
      <c r="H179" s="6" t="str">
        <f t="shared" si="6"/>
        <v>http://maps.google.com/maps?q=34.15739716,36.4929486</v>
      </c>
      <c r="I179" s="7" t="str">
        <f t="shared" si="7"/>
        <v>See on Google Maps</v>
      </c>
    </row>
    <row r="180" spans="1:9" x14ac:dyDescent="0.25">
      <c r="A180" s="5">
        <v>33.903713869999997</v>
      </c>
      <c r="B180" s="5">
        <v>36.119541720000001</v>
      </c>
      <c r="C180" s="6" t="s">
        <v>151</v>
      </c>
      <c r="D180" s="6" t="s">
        <v>152</v>
      </c>
      <c r="E180" s="6" t="s">
        <v>371</v>
      </c>
      <c r="F180" s="6" t="s">
        <v>372</v>
      </c>
      <c r="G180" s="6" t="s">
        <v>373</v>
      </c>
      <c r="H180" s="6" t="str">
        <f t="shared" si="6"/>
        <v>http://maps.google.com/maps?q=33.90371387,36.11954172</v>
      </c>
      <c r="I180" s="7" t="str">
        <f t="shared" si="7"/>
        <v>See on Google Maps</v>
      </c>
    </row>
    <row r="181" spans="1:9" x14ac:dyDescent="0.25">
      <c r="A181" s="5">
        <v>33.870047280000001</v>
      </c>
      <c r="B181" s="5">
        <v>36.162275010000002</v>
      </c>
      <c r="C181" s="6" t="s">
        <v>151</v>
      </c>
      <c r="D181" s="6" t="s">
        <v>152</v>
      </c>
      <c r="E181" s="6" t="s">
        <v>374</v>
      </c>
      <c r="F181" s="6" t="s">
        <v>375</v>
      </c>
      <c r="G181" s="6" t="s">
        <v>376</v>
      </c>
      <c r="H181" s="6" t="str">
        <f t="shared" si="6"/>
        <v>http://maps.google.com/maps?q=33.87004728,36.16227501</v>
      </c>
      <c r="I181" s="7" t="str">
        <f t="shared" si="7"/>
        <v>See on Google Maps</v>
      </c>
    </row>
    <row r="182" spans="1:9" x14ac:dyDescent="0.25">
      <c r="A182" s="5">
        <v>34.115763899999997</v>
      </c>
      <c r="B182" s="5">
        <v>36.163522219999997</v>
      </c>
      <c r="C182" s="6" t="s">
        <v>151</v>
      </c>
      <c r="D182" s="6" t="s">
        <v>152</v>
      </c>
      <c r="E182" s="6" t="s">
        <v>377</v>
      </c>
      <c r="F182" s="6" t="s">
        <v>378</v>
      </c>
      <c r="G182" s="6" t="s">
        <v>379</v>
      </c>
      <c r="H182" s="6" t="str">
        <f t="shared" si="6"/>
        <v>http://maps.google.com/maps?q=34.1157639,36.16352222</v>
      </c>
      <c r="I182" s="7" t="str">
        <f t="shared" si="7"/>
        <v>See on Google Maps</v>
      </c>
    </row>
    <row r="183" spans="1:9" x14ac:dyDescent="0.25">
      <c r="A183" s="5">
        <v>34.195427700000003</v>
      </c>
      <c r="B183" s="5">
        <v>36.35557781</v>
      </c>
      <c r="C183" s="6" t="s">
        <v>151</v>
      </c>
      <c r="D183" s="6" t="s">
        <v>152</v>
      </c>
      <c r="E183" s="6" t="s">
        <v>380</v>
      </c>
      <c r="F183" s="6" t="s">
        <v>381</v>
      </c>
      <c r="G183" s="6" t="s">
        <v>382</v>
      </c>
      <c r="H183" s="6" t="str">
        <f t="shared" si="6"/>
        <v>http://maps.google.com/maps?q=34.1954277,36.35557781</v>
      </c>
      <c r="I183" s="7" t="str">
        <f t="shared" si="7"/>
        <v>See on Google Maps</v>
      </c>
    </row>
    <row r="184" spans="1:9" x14ac:dyDescent="0.25">
      <c r="A184" s="5">
        <v>33.850499980000002</v>
      </c>
      <c r="B184" s="5">
        <v>36.1878916</v>
      </c>
      <c r="C184" s="6" t="s">
        <v>151</v>
      </c>
      <c r="D184" s="6" t="s">
        <v>152</v>
      </c>
      <c r="E184" s="6" t="s">
        <v>383</v>
      </c>
      <c r="F184" s="6" t="s">
        <v>384</v>
      </c>
      <c r="G184" s="6" t="s">
        <v>385</v>
      </c>
      <c r="H184" s="6" t="str">
        <f t="shared" si="6"/>
        <v>http://maps.google.com/maps?q=33.85049998,36.1878916</v>
      </c>
      <c r="I184" s="7" t="str">
        <f t="shared" si="7"/>
        <v>See on Google Maps</v>
      </c>
    </row>
    <row r="185" spans="1:9" x14ac:dyDescent="0.25">
      <c r="A185" s="5">
        <v>33.990358370000003</v>
      </c>
      <c r="B185" s="5">
        <v>36.133761149999998</v>
      </c>
      <c r="C185" s="6" t="s">
        <v>151</v>
      </c>
      <c r="D185" s="6" t="s">
        <v>152</v>
      </c>
      <c r="E185" s="6" t="s">
        <v>386</v>
      </c>
      <c r="F185" s="6" t="s">
        <v>387</v>
      </c>
      <c r="G185" s="6" t="s">
        <v>388</v>
      </c>
      <c r="H185" s="6" t="str">
        <f t="shared" si="6"/>
        <v>http://maps.google.com/maps?q=33.99035837,36.13376115</v>
      </c>
      <c r="I185" s="7" t="str">
        <f t="shared" si="7"/>
        <v>See on Google Maps</v>
      </c>
    </row>
    <row r="186" spans="1:9" x14ac:dyDescent="0.25">
      <c r="A186" s="5">
        <v>34.094786040000002</v>
      </c>
      <c r="B186" s="5">
        <v>36.051462649999998</v>
      </c>
      <c r="C186" s="6" t="s">
        <v>151</v>
      </c>
      <c r="D186" s="6" t="s">
        <v>152</v>
      </c>
      <c r="E186" s="6" t="s">
        <v>389</v>
      </c>
      <c r="F186" s="6" t="s">
        <v>390</v>
      </c>
      <c r="G186" s="6" t="s">
        <v>391</v>
      </c>
      <c r="H186" s="6" t="str">
        <f t="shared" si="6"/>
        <v>http://maps.google.com/maps?q=34.09478604,36.05146265</v>
      </c>
      <c r="I186" s="7" t="str">
        <f t="shared" si="7"/>
        <v>See on Google Maps</v>
      </c>
    </row>
    <row r="187" spans="1:9" x14ac:dyDescent="0.25">
      <c r="A187" s="5">
        <v>34.079319419999997</v>
      </c>
      <c r="B187" s="5">
        <v>36.207675029999997</v>
      </c>
      <c r="C187" s="6" t="s">
        <v>151</v>
      </c>
      <c r="D187" s="6" t="s">
        <v>152</v>
      </c>
      <c r="E187" s="6" t="s">
        <v>392</v>
      </c>
      <c r="F187" s="6" t="s">
        <v>393</v>
      </c>
      <c r="G187" s="6" t="s">
        <v>394</v>
      </c>
      <c r="H187" s="6" t="str">
        <f t="shared" si="6"/>
        <v>http://maps.google.com/maps?q=34.07931942,36.20767503</v>
      </c>
      <c r="I187" s="7" t="str">
        <f t="shared" si="7"/>
        <v>See on Google Maps</v>
      </c>
    </row>
    <row r="188" spans="1:9" x14ac:dyDescent="0.25">
      <c r="A188" s="5">
        <v>33.909972179999997</v>
      </c>
      <c r="B188" s="5">
        <v>36.008816590000002</v>
      </c>
      <c r="C188" s="6" t="s">
        <v>151</v>
      </c>
      <c r="D188" s="6" t="s">
        <v>152</v>
      </c>
      <c r="E188" s="6" t="s">
        <v>395</v>
      </c>
      <c r="F188" s="6" t="s">
        <v>396</v>
      </c>
      <c r="G188" s="6" t="s">
        <v>397</v>
      </c>
      <c r="H188" s="6" t="str">
        <f t="shared" si="6"/>
        <v>http://maps.google.com/maps?q=33.90997218,36.00881659</v>
      </c>
      <c r="I188" s="7" t="str">
        <f t="shared" si="7"/>
        <v>See on Google Maps</v>
      </c>
    </row>
    <row r="189" spans="1:9" x14ac:dyDescent="0.25">
      <c r="A189" s="5">
        <v>34.019711800000003</v>
      </c>
      <c r="B189" s="5">
        <v>35.99461822</v>
      </c>
      <c r="C189" s="6" t="s">
        <v>151</v>
      </c>
      <c r="D189" s="6" t="s">
        <v>152</v>
      </c>
      <c r="E189" s="6" t="s">
        <v>398</v>
      </c>
      <c r="F189" s="6" t="s">
        <v>398</v>
      </c>
      <c r="G189" s="6" t="s">
        <v>399</v>
      </c>
      <c r="H189" s="6" t="str">
        <f t="shared" si="6"/>
        <v>http://maps.google.com/maps?q=34.0197118,35.99461822</v>
      </c>
      <c r="I189" s="7" t="str">
        <f t="shared" si="7"/>
        <v>See on Google Maps</v>
      </c>
    </row>
    <row r="190" spans="1:9" x14ac:dyDescent="0.25">
      <c r="A190" s="5">
        <v>33.920692750000001</v>
      </c>
      <c r="B190" s="5">
        <v>36.048708859999998</v>
      </c>
      <c r="C190" s="6" t="s">
        <v>151</v>
      </c>
      <c r="D190" s="6" t="s">
        <v>152</v>
      </c>
      <c r="E190" s="6" t="s">
        <v>400</v>
      </c>
      <c r="F190" s="6" t="s">
        <v>400</v>
      </c>
      <c r="G190" s="6" t="s">
        <v>401</v>
      </c>
      <c r="H190" s="6" t="str">
        <f t="shared" si="6"/>
        <v>http://maps.google.com/maps?q=33.92069275,36.04870886</v>
      </c>
      <c r="I190" s="7" t="str">
        <f t="shared" si="7"/>
        <v>See on Google Maps</v>
      </c>
    </row>
    <row r="191" spans="1:9" x14ac:dyDescent="0.25">
      <c r="A191" s="5">
        <v>34.042764480000002</v>
      </c>
      <c r="B191" s="5">
        <v>36.021981539999999</v>
      </c>
      <c r="C191" s="6" t="s">
        <v>151</v>
      </c>
      <c r="D191" s="6" t="s">
        <v>152</v>
      </c>
      <c r="E191" s="6" t="s">
        <v>402</v>
      </c>
      <c r="F191" s="6" t="s">
        <v>403</v>
      </c>
      <c r="G191" s="6" t="s">
        <v>404</v>
      </c>
      <c r="H191" s="6" t="str">
        <f t="shared" si="6"/>
        <v>http://maps.google.com/maps?q=34.04276448,36.02198154</v>
      </c>
      <c r="I191" s="7" t="str">
        <f t="shared" si="7"/>
        <v>See on Google Maps</v>
      </c>
    </row>
    <row r="192" spans="1:9" x14ac:dyDescent="0.25">
      <c r="A192" s="5">
        <v>33.928905569999998</v>
      </c>
      <c r="B192" s="5">
        <v>36.034555609999998</v>
      </c>
      <c r="C192" s="6" t="s">
        <v>151</v>
      </c>
      <c r="D192" s="6" t="s">
        <v>152</v>
      </c>
      <c r="E192" s="6" t="s">
        <v>405</v>
      </c>
      <c r="F192" s="6" t="s">
        <v>406</v>
      </c>
      <c r="G192" s="6" t="s">
        <v>407</v>
      </c>
      <c r="H192" s="6" t="str">
        <f t="shared" si="6"/>
        <v>http://maps.google.com/maps?q=33.92890557,36.03455561</v>
      </c>
      <c r="I192" s="7" t="str">
        <f t="shared" si="7"/>
        <v>See on Google Maps</v>
      </c>
    </row>
    <row r="193" spans="1:9" x14ac:dyDescent="0.25">
      <c r="A193" s="5">
        <v>34.115355299999997</v>
      </c>
      <c r="B193" s="5">
        <v>36.083762270000001</v>
      </c>
      <c r="C193" s="6" t="s">
        <v>151</v>
      </c>
      <c r="D193" s="6" t="s">
        <v>152</v>
      </c>
      <c r="E193" s="6" t="s">
        <v>408</v>
      </c>
      <c r="F193" s="6" t="s">
        <v>409</v>
      </c>
      <c r="G193" s="6" t="s">
        <v>410</v>
      </c>
      <c r="H193" s="6" t="str">
        <f t="shared" si="6"/>
        <v>http://maps.google.com/maps?q=34.1153553,36.08376227</v>
      </c>
      <c r="I193" s="7" t="str">
        <f t="shared" si="7"/>
        <v>See on Google Maps</v>
      </c>
    </row>
    <row r="194" spans="1:9" x14ac:dyDescent="0.25">
      <c r="A194" s="5">
        <v>33.972348189999998</v>
      </c>
      <c r="B194" s="5">
        <v>35.985029660000002</v>
      </c>
      <c r="C194" s="6" t="s">
        <v>151</v>
      </c>
      <c r="D194" s="6" t="s">
        <v>152</v>
      </c>
      <c r="E194" s="6" t="s">
        <v>411</v>
      </c>
      <c r="F194" s="6" t="s">
        <v>412</v>
      </c>
      <c r="G194" s="6" t="s">
        <v>413</v>
      </c>
      <c r="H194" s="6" t="str">
        <f t="shared" si="6"/>
        <v>http://maps.google.com/maps?q=33.97234819,35.98502966</v>
      </c>
      <c r="I194" s="7" t="str">
        <f t="shared" si="7"/>
        <v>See on Google Maps</v>
      </c>
    </row>
    <row r="195" spans="1:9" x14ac:dyDescent="0.25">
      <c r="A195" s="5">
        <v>34.040754900000003</v>
      </c>
      <c r="B195" s="5">
        <v>36.049957419999998</v>
      </c>
      <c r="C195" s="6" t="s">
        <v>151</v>
      </c>
      <c r="D195" s="6" t="s">
        <v>152</v>
      </c>
      <c r="E195" s="6" t="s">
        <v>414</v>
      </c>
      <c r="F195" s="6" t="s">
        <v>415</v>
      </c>
      <c r="G195" s="6" t="s">
        <v>416</v>
      </c>
      <c r="H195" s="6" t="str">
        <f t="shared" ref="H195:H258" si="8">CONCATENATE("http://maps.google.com/maps?q=",A195,",",B195,"")</f>
        <v>http://maps.google.com/maps?q=34.0407549,36.04995742</v>
      </c>
      <c r="I195" s="7" t="str">
        <f t="shared" ref="I195:I258" si="9">HYPERLINK(H195, "See on Google Maps")</f>
        <v>See on Google Maps</v>
      </c>
    </row>
    <row r="196" spans="1:9" x14ac:dyDescent="0.25">
      <c r="A196" s="5">
        <v>34.035148220000004</v>
      </c>
      <c r="B196" s="5">
        <v>36.033884739999998</v>
      </c>
      <c r="C196" s="6" t="s">
        <v>151</v>
      </c>
      <c r="D196" s="6" t="s">
        <v>152</v>
      </c>
      <c r="E196" s="6" t="s">
        <v>417</v>
      </c>
      <c r="F196" s="6" t="s">
        <v>417</v>
      </c>
      <c r="G196" s="6" t="s">
        <v>418</v>
      </c>
      <c r="H196" s="6" t="str">
        <f t="shared" si="8"/>
        <v>http://maps.google.com/maps?q=34.03514822,36.03388474</v>
      </c>
      <c r="I196" s="7" t="str">
        <f t="shared" si="9"/>
        <v>See on Google Maps</v>
      </c>
    </row>
    <row r="197" spans="1:9" x14ac:dyDescent="0.25">
      <c r="A197" s="5">
        <v>34.10171665</v>
      </c>
      <c r="B197" s="5">
        <v>36.085686109999997</v>
      </c>
      <c r="C197" s="6" t="s">
        <v>151</v>
      </c>
      <c r="D197" s="6" t="s">
        <v>152</v>
      </c>
      <c r="E197" s="6" t="s">
        <v>419</v>
      </c>
      <c r="F197" s="6" t="s">
        <v>420</v>
      </c>
      <c r="G197" s="6" t="s">
        <v>421</v>
      </c>
      <c r="H197" s="6" t="str">
        <f t="shared" si="8"/>
        <v>http://maps.google.com/maps?q=34.10171665,36.08568611</v>
      </c>
      <c r="I197" s="7" t="str">
        <f t="shared" si="9"/>
        <v>See on Google Maps</v>
      </c>
    </row>
    <row r="198" spans="1:9" x14ac:dyDescent="0.25">
      <c r="A198" s="5">
        <v>34.098518149999997</v>
      </c>
      <c r="B198" s="5">
        <v>36.090319180000002</v>
      </c>
      <c r="C198" s="6" t="s">
        <v>151</v>
      </c>
      <c r="D198" s="6" t="s">
        <v>152</v>
      </c>
      <c r="E198" s="6" t="s">
        <v>422</v>
      </c>
      <c r="F198" s="6" t="s">
        <v>422</v>
      </c>
      <c r="G198" s="6" t="s">
        <v>423</v>
      </c>
      <c r="H198" s="6" t="str">
        <f t="shared" si="8"/>
        <v>http://maps.google.com/maps?q=34.09851815,36.09031918</v>
      </c>
      <c r="I198" s="7" t="str">
        <f t="shared" si="9"/>
        <v>See on Google Maps</v>
      </c>
    </row>
    <row r="199" spans="1:9" x14ac:dyDescent="0.25">
      <c r="A199" s="5">
        <v>34.045171740000001</v>
      </c>
      <c r="B199" s="5">
        <v>36.039328339999997</v>
      </c>
      <c r="C199" s="6" t="s">
        <v>151</v>
      </c>
      <c r="D199" s="6" t="s">
        <v>152</v>
      </c>
      <c r="E199" s="6" t="s">
        <v>424</v>
      </c>
      <c r="F199" s="6" t="s">
        <v>424</v>
      </c>
      <c r="G199" s="6" t="s">
        <v>425</v>
      </c>
      <c r="H199" s="6" t="str">
        <f t="shared" si="8"/>
        <v>http://maps.google.com/maps?q=34.04517174,36.03932834</v>
      </c>
      <c r="I199" s="7" t="str">
        <f t="shared" si="9"/>
        <v>See on Google Maps</v>
      </c>
    </row>
    <row r="200" spans="1:9" x14ac:dyDescent="0.25">
      <c r="A200" s="5">
        <v>34.15539339</v>
      </c>
      <c r="B200" s="5">
        <v>36.083518349999999</v>
      </c>
      <c r="C200" s="6" t="s">
        <v>151</v>
      </c>
      <c r="D200" s="6" t="s">
        <v>152</v>
      </c>
      <c r="E200" s="6" t="s">
        <v>426</v>
      </c>
      <c r="F200" s="6" t="s">
        <v>427</v>
      </c>
      <c r="G200" s="6" t="s">
        <v>428</v>
      </c>
      <c r="H200" s="6" t="str">
        <f t="shared" si="8"/>
        <v>http://maps.google.com/maps?q=34.15539339,36.08351835</v>
      </c>
      <c r="I200" s="7" t="str">
        <f t="shared" si="9"/>
        <v>See on Google Maps</v>
      </c>
    </row>
    <row r="201" spans="1:9" x14ac:dyDescent="0.25">
      <c r="A201" s="5">
        <v>34.139446700000001</v>
      </c>
      <c r="B201" s="5">
        <v>36.152875850000001</v>
      </c>
      <c r="C201" s="6" t="s">
        <v>151</v>
      </c>
      <c r="D201" s="6" t="s">
        <v>152</v>
      </c>
      <c r="E201" s="6" t="s">
        <v>429</v>
      </c>
      <c r="F201" s="6" t="s">
        <v>430</v>
      </c>
      <c r="G201" s="6" t="s">
        <v>431</v>
      </c>
      <c r="H201" s="6" t="str">
        <f t="shared" si="8"/>
        <v>http://maps.google.com/maps?q=34.1394467,36.15287585</v>
      </c>
      <c r="I201" s="7" t="str">
        <f t="shared" si="9"/>
        <v>See on Google Maps</v>
      </c>
    </row>
    <row r="202" spans="1:9" x14ac:dyDescent="0.25">
      <c r="A202" s="5">
        <v>34.008299999999998</v>
      </c>
      <c r="B202" s="5">
        <v>36.216700000000003</v>
      </c>
      <c r="C202" s="6" t="s">
        <v>151</v>
      </c>
      <c r="D202" s="6" t="s">
        <v>152</v>
      </c>
      <c r="E202" s="6" t="s">
        <v>7338</v>
      </c>
      <c r="F202" s="6"/>
      <c r="G202" s="6"/>
      <c r="H202" s="6" t="str">
        <f t="shared" si="8"/>
        <v>http://maps.google.com/maps?q=34.0083,36.2167</v>
      </c>
      <c r="I202" s="7" t="str">
        <f t="shared" si="9"/>
        <v>See on Google Maps</v>
      </c>
    </row>
    <row r="203" spans="1:9" x14ac:dyDescent="0.25">
      <c r="A203" s="5">
        <v>34.297424149999998</v>
      </c>
      <c r="B203" s="5">
        <v>36.424417439999999</v>
      </c>
      <c r="C203" s="6" t="s">
        <v>151</v>
      </c>
      <c r="D203" s="6" t="s">
        <v>152</v>
      </c>
      <c r="E203" s="6" t="s">
        <v>432</v>
      </c>
      <c r="F203" s="6" t="s">
        <v>432</v>
      </c>
      <c r="G203" s="6" t="s">
        <v>433</v>
      </c>
      <c r="H203" s="6" t="str">
        <f t="shared" si="8"/>
        <v>http://maps.google.com/maps?q=34.29742415,36.42441744</v>
      </c>
      <c r="I203" s="7" t="str">
        <f t="shared" si="9"/>
        <v>See on Google Maps</v>
      </c>
    </row>
    <row r="204" spans="1:9" x14ac:dyDescent="0.25">
      <c r="A204" s="5">
        <v>34.217713949999997</v>
      </c>
      <c r="B204" s="5">
        <v>36.091099929999999</v>
      </c>
      <c r="C204" s="6" t="s">
        <v>151</v>
      </c>
      <c r="D204" s="6" t="s">
        <v>152</v>
      </c>
      <c r="E204" s="6" t="s">
        <v>434</v>
      </c>
      <c r="F204" s="6" t="s">
        <v>435</v>
      </c>
      <c r="G204" s="6" t="s">
        <v>436</v>
      </c>
      <c r="H204" s="6" t="str">
        <f t="shared" si="8"/>
        <v>http://maps.google.com/maps?q=34.21771395,36.09109993</v>
      </c>
      <c r="I204" s="7" t="str">
        <f t="shared" si="9"/>
        <v>See on Google Maps</v>
      </c>
    </row>
    <row r="205" spans="1:9" x14ac:dyDescent="0.25">
      <c r="A205" s="5">
        <v>34.173602770000002</v>
      </c>
      <c r="B205" s="5">
        <v>36.334232350000001</v>
      </c>
      <c r="C205" s="6" t="s">
        <v>151</v>
      </c>
      <c r="D205" s="6" t="s">
        <v>152</v>
      </c>
      <c r="E205" s="6" t="s">
        <v>437</v>
      </c>
      <c r="F205" s="6" t="s">
        <v>438</v>
      </c>
      <c r="G205" s="6" t="s">
        <v>439</v>
      </c>
      <c r="H205" s="6" t="str">
        <f t="shared" si="8"/>
        <v>http://maps.google.com/maps?q=34.17360277,36.33423235</v>
      </c>
      <c r="I205" s="7" t="str">
        <f t="shared" si="9"/>
        <v>See on Google Maps</v>
      </c>
    </row>
    <row r="206" spans="1:9" x14ac:dyDescent="0.25">
      <c r="A206" s="5">
        <v>34.008299999999998</v>
      </c>
      <c r="B206" s="5">
        <v>36.216700000000003</v>
      </c>
      <c r="C206" s="6" t="s">
        <v>151</v>
      </c>
      <c r="D206" s="6" t="s">
        <v>152</v>
      </c>
      <c r="E206" s="6" t="s">
        <v>7339</v>
      </c>
      <c r="F206" s="6"/>
      <c r="G206" s="6"/>
      <c r="H206" s="6" t="str">
        <f t="shared" si="8"/>
        <v>http://maps.google.com/maps?q=34.0083,36.2167</v>
      </c>
      <c r="I206" s="7" t="str">
        <f t="shared" si="9"/>
        <v>See on Google Maps</v>
      </c>
    </row>
    <row r="207" spans="1:9" x14ac:dyDescent="0.25">
      <c r="A207" s="5">
        <v>34.008299999999998</v>
      </c>
      <c r="B207" s="5">
        <v>36.216700000000003</v>
      </c>
      <c r="C207" s="6" t="s">
        <v>151</v>
      </c>
      <c r="D207" s="6" t="s">
        <v>152</v>
      </c>
      <c r="E207" s="6" t="s">
        <v>7339</v>
      </c>
      <c r="F207" s="6"/>
      <c r="G207" s="6"/>
      <c r="H207" s="6" t="str">
        <f t="shared" si="8"/>
        <v>http://maps.google.com/maps?q=34.0083,36.2167</v>
      </c>
      <c r="I207" s="7" t="str">
        <f t="shared" si="9"/>
        <v>See on Google Maps</v>
      </c>
    </row>
    <row r="208" spans="1:9" x14ac:dyDescent="0.25">
      <c r="A208" s="5">
        <v>34.063883500000003</v>
      </c>
      <c r="B208" s="5">
        <v>36.020346590000003</v>
      </c>
      <c r="C208" s="6" t="s">
        <v>151</v>
      </c>
      <c r="D208" s="6" t="s">
        <v>152</v>
      </c>
      <c r="E208" s="6" t="s">
        <v>440</v>
      </c>
      <c r="F208" s="6" t="s">
        <v>441</v>
      </c>
      <c r="G208" s="6" t="s">
        <v>442</v>
      </c>
      <c r="H208" s="6" t="str">
        <f t="shared" si="8"/>
        <v>http://maps.google.com/maps?q=34.0638835,36.02034659</v>
      </c>
      <c r="I208" s="7" t="str">
        <f t="shared" si="9"/>
        <v>See on Google Maps</v>
      </c>
    </row>
    <row r="209" spans="1:9" x14ac:dyDescent="0.25">
      <c r="A209" s="5">
        <v>34.125289299999999</v>
      </c>
      <c r="B209" s="5">
        <v>36.114492349999999</v>
      </c>
      <c r="C209" s="6" t="s">
        <v>151</v>
      </c>
      <c r="D209" s="6" t="s">
        <v>152</v>
      </c>
      <c r="E209" s="6" t="s">
        <v>443</v>
      </c>
      <c r="F209" s="6" t="s">
        <v>444</v>
      </c>
      <c r="G209" s="6" t="s">
        <v>445</v>
      </c>
      <c r="H209" s="6" t="str">
        <f t="shared" si="8"/>
        <v>http://maps.google.com/maps?q=34.1252893,36.11449235</v>
      </c>
      <c r="I209" s="7" t="str">
        <f t="shared" si="9"/>
        <v>See on Google Maps</v>
      </c>
    </row>
    <row r="210" spans="1:9" x14ac:dyDescent="0.25">
      <c r="A210" s="5">
        <v>34.058188219999998</v>
      </c>
      <c r="B210" s="5">
        <v>36.039836710000003</v>
      </c>
      <c r="C210" s="6" t="s">
        <v>151</v>
      </c>
      <c r="D210" s="6" t="s">
        <v>152</v>
      </c>
      <c r="E210" s="6" t="s">
        <v>446</v>
      </c>
      <c r="F210" s="6" t="s">
        <v>447</v>
      </c>
      <c r="G210" s="6" t="s">
        <v>448</v>
      </c>
      <c r="H210" s="6" t="str">
        <f t="shared" si="8"/>
        <v>http://maps.google.com/maps?q=34.05818822,36.03983671</v>
      </c>
      <c r="I210" s="7" t="str">
        <f t="shared" si="9"/>
        <v>See on Google Maps</v>
      </c>
    </row>
    <row r="211" spans="1:9" x14ac:dyDescent="0.25">
      <c r="A211" s="5">
        <v>34.067743040000003</v>
      </c>
      <c r="B211" s="5">
        <v>36.03959279</v>
      </c>
      <c r="C211" s="6" t="s">
        <v>151</v>
      </c>
      <c r="D211" s="6" t="s">
        <v>152</v>
      </c>
      <c r="E211" s="6" t="s">
        <v>449</v>
      </c>
      <c r="F211" s="6" t="s">
        <v>450</v>
      </c>
      <c r="G211" s="6" t="s">
        <v>451</v>
      </c>
      <c r="H211" s="6" t="str">
        <f t="shared" si="8"/>
        <v>http://maps.google.com/maps?q=34.06774304,36.03959279</v>
      </c>
      <c r="I211" s="7" t="str">
        <f t="shared" si="9"/>
        <v>See on Google Maps</v>
      </c>
    </row>
    <row r="212" spans="1:9" x14ac:dyDescent="0.25">
      <c r="A212" s="5">
        <v>34.115441269999998</v>
      </c>
      <c r="B212" s="5">
        <v>36.089735490000002</v>
      </c>
      <c r="C212" s="6" t="s">
        <v>151</v>
      </c>
      <c r="D212" s="6" t="s">
        <v>152</v>
      </c>
      <c r="E212" s="6" t="s">
        <v>452</v>
      </c>
      <c r="F212" s="6" t="s">
        <v>453</v>
      </c>
      <c r="G212" s="6" t="s">
        <v>454</v>
      </c>
      <c r="H212" s="6" t="str">
        <f t="shared" si="8"/>
        <v>http://maps.google.com/maps?q=34.11544127,36.08973549</v>
      </c>
      <c r="I212" s="7" t="str">
        <f t="shared" si="9"/>
        <v>See on Google Maps</v>
      </c>
    </row>
    <row r="213" spans="1:9" x14ac:dyDescent="0.25">
      <c r="A213" s="5">
        <v>34.07785681</v>
      </c>
      <c r="B213" s="5">
        <v>36.044924819999999</v>
      </c>
      <c r="C213" s="6" t="s">
        <v>151</v>
      </c>
      <c r="D213" s="6" t="s">
        <v>152</v>
      </c>
      <c r="E213" s="6" t="s">
        <v>455</v>
      </c>
      <c r="F213" s="6" t="s">
        <v>456</v>
      </c>
      <c r="G213" s="6" t="s">
        <v>457</v>
      </c>
      <c r="H213" s="6" t="str">
        <f t="shared" si="8"/>
        <v>http://maps.google.com/maps?q=34.07785681,36.04492482</v>
      </c>
      <c r="I213" s="7" t="str">
        <f t="shared" si="9"/>
        <v>See on Google Maps</v>
      </c>
    </row>
    <row r="214" spans="1:9" x14ac:dyDescent="0.25">
      <c r="A214" s="5">
        <v>34.232510580000003</v>
      </c>
      <c r="B214" s="5">
        <v>36.281893760000003</v>
      </c>
      <c r="C214" s="6" t="s">
        <v>151</v>
      </c>
      <c r="D214" s="6" t="s">
        <v>152</v>
      </c>
      <c r="E214" s="6" t="s">
        <v>458</v>
      </c>
      <c r="F214" s="6" t="s">
        <v>459</v>
      </c>
      <c r="G214" s="6" t="s">
        <v>460</v>
      </c>
      <c r="H214" s="6" t="str">
        <f t="shared" si="8"/>
        <v>http://maps.google.com/maps?q=34.23251058,36.28189376</v>
      </c>
      <c r="I214" s="7" t="str">
        <f t="shared" si="9"/>
        <v>See on Google Maps</v>
      </c>
    </row>
    <row r="215" spans="1:9" x14ac:dyDescent="0.25">
      <c r="A215" s="5">
        <v>34.05456813</v>
      </c>
      <c r="B215" s="5">
        <v>36.035287940000003</v>
      </c>
      <c r="C215" s="6" t="s">
        <v>151</v>
      </c>
      <c r="D215" s="6" t="s">
        <v>152</v>
      </c>
      <c r="E215" s="6" t="s">
        <v>461</v>
      </c>
      <c r="F215" s="6" t="s">
        <v>462</v>
      </c>
      <c r="G215" s="6" t="s">
        <v>463</v>
      </c>
      <c r="H215" s="6" t="str">
        <f t="shared" si="8"/>
        <v>http://maps.google.com/maps?q=34.05456813,36.03528794</v>
      </c>
      <c r="I215" s="7" t="str">
        <f t="shared" si="9"/>
        <v>See on Google Maps</v>
      </c>
    </row>
    <row r="216" spans="1:9" x14ac:dyDescent="0.25">
      <c r="A216" s="5">
        <v>34.074201479999999</v>
      </c>
      <c r="B216" s="5">
        <v>36.049272620000004</v>
      </c>
      <c r="C216" s="6" t="s">
        <v>151</v>
      </c>
      <c r="D216" s="6" t="s">
        <v>152</v>
      </c>
      <c r="E216" s="6" t="s">
        <v>464</v>
      </c>
      <c r="F216" s="6" t="s">
        <v>465</v>
      </c>
      <c r="G216" s="6" t="s">
        <v>466</v>
      </c>
      <c r="H216" s="6" t="str">
        <f t="shared" si="8"/>
        <v>http://maps.google.com/maps?q=34.07420148,36.04927262</v>
      </c>
      <c r="I216" s="7" t="str">
        <f t="shared" si="9"/>
        <v>See on Google Maps</v>
      </c>
    </row>
    <row r="217" spans="1:9" x14ac:dyDescent="0.25">
      <c r="A217" s="5">
        <v>34.240025039999999</v>
      </c>
      <c r="B217" s="5">
        <v>36.264408269999997</v>
      </c>
      <c r="C217" s="6" t="s">
        <v>151</v>
      </c>
      <c r="D217" s="6" t="s">
        <v>152</v>
      </c>
      <c r="E217" s="6" t="s">
        <v>467</v>
      </c>
      <c r="F217" s="6" t="s">
        <v>468</v>
      </c>
      <c r="G217" s="6" t="s">
        <v>469</v>
      </c>
      <c r="H217" s="6" t="str">
        <f t="shared" si="8"/>
        <v>http://maps.google.com/maps?q=34.24002504,36.26440827</v>
      </c>
      <c r="I217" s="7" t="str">
        <f t="shared" si="9"/>
        <v>See on Google Maps</v>
      </c>
    </row>
    <row r="218" spans="1:9" x14ac:dyDescent="0.25">
      <c r="A218" s="5">
        <v>34.18023049</v>
      </c>
      <c r="B218" s="5">
        <v>36.158941730000002</v>
      </c>
      <c r="C218" s="6" t="s">
        <v>151</v>
      </c>
      <c r="D218" s="6" t="s">
        <v>152</v>
      </c>
      <c r="E218" s="6" t="s">
        <v>470</v>
      </c>
      <c r="F218" s="6" t="s">
        <v>471</v>
      </c>
      <c r="G218" s="6" t="s">
        <v>472</v>
      </c>
      <c r="H218" s="6" t="str">
        <f t="shared" si="8"/>
        <v>http://maps.google.com/maps?q=34.18023049,36.15894173</v>
      </c>
      <c r="I218" s="7" t="str">
        <f t="shared" si="9"/>
        <v>See on Google Maps</v>
      </c>
    </row>
    <row r="219" spans="1:9" x14ac:dyDescent="0.25">
      <c r="A219" s="5">
        <v>34.134921429999999</v>
      </c>
      <c r="B219" s="5">
        <v>36.081035180000001</v>
      </c>
      <c r="C219" s="6" t="s">
        <v>151</v>
      </c>
      <c r="D219" s="6" t="s">
        <v>152</v>
      </c>
      <c r="E219" s="6" t="s">
        <v>473</v>
      </c>
      <c r="F219" s="6" t="s">
        <v>474</v>
      </c>
      <c r="G219" s="6" t="s">
        <v>475</v>
      </c>
      <c r="H219" s="6" t="str">
        <f t="shared" si="8"/>
        <v>http://maps.google.com/maps?q=34.13492143,36.08103518</v>
      </c>
      <c r="I219" s="7" t="str">
        <f t="shared" si="9"/>
        <v>See on Google Maps</v>
      </c>
    </row>
    <row r="220" spans="1:9" x14ac:dyDescent="0.25">
      <c r="A220" s="5">
        <v>34.178158310000001</v>
      </c>
      <c r="B220" s="5">
        <v>36.138499959999997</v>
      </c>
      <c r="C220" s="6" t="s">
        <v>151</v>
      </c>
      <c r="D220" s="6" t="s">
        <v>152</v>
      </c>
      <c r="E220" s="6" t="s">
        <v>476</v>
      </c>
      <c r="F220" s="6" t="s">
        <v>477</v>
      </c>
      <c r="G220" s="6" t="s">
        <v>478</v>
      </c>
      <c r="H220" s="6" t="str">
        <f t="shared" si="8"/>
        <v>http://maps.google.com/maps?q=34.17815831,36.13849996</v>
      </c>
      <c r="I220" s="7" t="str">
        <f t="shared" si="9"/>
        <v>See on Google Maps</v>
      </c>
    </row>
    <row r="221" spans="1:9" x14ac:dyDescent="0.25">
      <c r="A221" s="5">
        <v>34.042825919999999</v>
      </c>
      <c r="B221" s="5">
        <v>36.010840250000001</v>
      </c>
      <c r="C221" s="6" t="s">
        <v>151</v>
      </c>
      <c r="D221" s="6" t="s">
        <v>152</v>
      </c>
      <c r="E221" s="6" t="s">
        <v>479</v>
      </c>
      <c r="F221" s="6" t="s">
        <v>480</v>
      </c>
      <c r="G221" s="6" t="s">
        <v>481</v>
      </c>
      <c r="H221" s="6" t="str">
        <f t="shared" si="8"/>
        <v>http://maps.google.com/maps?q=34.04282592,36.01084025</v>
      </c>
      <c r="I221" s="7" t="str">
        <f t="shared" si="9"/>
        <v>See on Google Maps</v>
      </c>
    </row>
    <row r="222" spans="1:9" x14ac:dyDescent="0.25">
      <c r="A222" s="5">
        <v>34.075736220000003</v>
      </c>
      <c r="B222" s="5">
        <v>36.05527506</v>
      </c>
      <c r="C222" s="6" t="s">
        <v>151</v>
      </c>
      <c r="D222" s="6" t="s">
        <v>152</v>
      </c>
      <c r="E222" s="6" t="s">
        <v>482</v>
      </c>
      <c r="F222" s="6" t="s">
        <v>483</v>
      </c>
      <c r="G222" s="6" t="s">
        <v>484</v>
      </c>
      <c r="H222" s="6" t="str">
        <f t="shared" si="8"/>
        <v>http://maps.google.com/maps?q=34.07573622,36.05527506</v>
      </c>
      <c r="I222" s="7" t="str">
        <f t="shared" si="9"/>
        <v>See on Google Maps</v>
      </c>
    </row>
    <row r="223" spans="1:9" x14ac:dyDescent="0.25">
      <c r="A223" s="5">
        <v>34.19451668</v>
      </c>
      <c r="B223" s="5">
        <v>36.241816579999998</v>
      </c>
      <c r="C223" s="6" t="s">
        <v>151</v>
      </c>
      <c r="D223" s="6" t="s">
        <v>152</v>
      </c>
      <c r="E223" s="6" t="s">
        <v>485</v>
      </c>
      <c r="F223" s="6" t="s">
        <v>486</v>
      </c>
      <c r="G223" s="6" t="s">
        <v>487</v>
      </c>
      <c r="H223" s="6" t="str">
        <f t="shared" si="8"/>
        <v>http://maps.google.com/maps?q=34.19451668,36.24181658</v>
      </c>
      <c r="I223" s="7" t="str">
        <f t="shared" si="9"/>
        <v>See on Google Maps</v>
      </c>
    </row>
    <row r="224" spans="1:9" x14ac:dyDescent="0.25">
      <c r="A224" s="5">
        <v>34.013047669999999</v>
      </c>
      <c r="B224" s="5">
        <v>35.992569500000002</v>
      </c>
      <c r="C224" s="6" t="s">
        <v>151</v>
      </c>
      <c r="D224" s="6" t="s">
        <v>152</v>
      </c>
      <c r="E224" s="6" t="s">
        <v>488</v>
      </c>
      <c r="F224" s="6" t="s">
        <v>489</v>
      </c>
      <c r="G224" s="6" t="s">
        <v>490</v>
      </c>
      <c r="H224" s="6" t="str">
        <f t="shared" si="8"/>
        <v>http://maps.google.com/maps?q=34.01304767,35.9925695</v>
      </c>
      <c r="I224" s="7" t="str">
        <f t="shared" si="9"/>
        <v>See on Google Maps</v>
      </c>
    </row>
    <row r="225" spans="1:9" x14ac:dyDescent="0.25">
      <c r="A225" s="5">
        <v>34.039614819999997</v>
      </c>
      <c r="B225" s="5">
        <v>36.03917886</v>
      </c>
      <c r="C225" s="6" t="s">
        <v>151</v>
      </c>
      <c r="D225" s="6" t="s">
        <v>152</v>
      </c>
      <c r="E225" s="6" t="s">
        <v>491</v>
      </c>
      <c r="F225" s="6" t="s">
        <v>492</v>
      </c>
      <c r="G225" s="6" t="s">
        <v>493</v>
      </c>
      <c r="H225" s="6" t="str">
        <f t="shared" si="8"/>
        <v>http://maps.google.com/maps?q=34.03961482,36.03917886</v>
      </c>
      <c r="I225" s="7" t="str">
        <f t="shared" si="9"/>
        <v>See on Google Maps</v>
      </c>
    </row>
    <row r="226" spans="1:9" x14ac:dyDescent="0.25">
      <c r="A226" s="5">
        <v>34.128741679999997</v>
      </c>
      <c r="B226" s="5">
        <v>36.068086039999997</v>
      </c>
      <c r="C226" s="6" t="s">
        <v>151</v>
      </c>
      <c r="D226" s="6" t="s">
        <v>152</v>
      </c>
      <c r="E226" s="6" t="s">
        <v>494</v>
      </c>
      <c r="F226" s="6" t="s">
        <v>495</v>
      </c>
      <c r="G226" s="6" t="s">
        <v>496</v>
      </c>
      <c r="H226" s="6" t="str">
        <f t="shared" si="8"/>
        <v>http://maps.google.com/maps?q=34.12874168,36.06808604</v>
      </c>
      <c r="I226" s="7" t="str">
        <f t="shared" si="9"/>
        <v>See on Google Maps</v>
      </c>
    </row>
    <row r="227" spans="1:9" x14ac:dyDescent="0.25">
      <c r="A227" s="5">
        <v>34.093133520000002</v>
      </c>
      <c r="B227" s="5">
        <v>36.06815521</v>
      </c>
      <c r="C227" s="6" t="s">
        <v>151</v>
      </c>
      <c r="D227" s="6" t="s">
        <v>152</v>
      </c>
      <c r="E227" s="6" t="s">
        <v>497</v>
      </c>
      <c r="F227" s="6" t="s">
        <v>498</v>
      </c>
      <c r="G227" s="6" t="s">
        <v>499</v>
      </c>
      <c r="H227" s="6" t="str">
        <f t="shared" si="8"/>
        <v>http://maps.google.com/maps?q=34.09313352,36.06815521</v>
      </c>
      <c r="I227" s="7" t="str">
        <f t="shared" si="9"/>
        <v>See on Google Maps</v>
      </c>
    </row>
    <row r="228" spans="1:9" x14ac:dyDescent="0.25">
      <c r="A228" s="5">
        <v>34.294667279999999</v>
      </c>
      <c r="B228" s="5">
        <v>36.469965209999998</v>
      </c>
      <c r="C228" s="6" t="s">
        <v>151</v>
      </c>
      <c r="D228" s="6" t="s">
        <v>152</v>
      </c>
      <c r="E228" s="6" t="s">
        <v>500</v>
      </c>
      <c r="F228" s="6" t="s">
        <v>501</v>
      </c>
      <c r="G228" s="6" t="s">
        <v>502</v>
      </c>
      <c r="H228" s="6" t="str">
        <f t="shared" si="8"/>
        <v>http://maps.google.com/maps?q=34.29466728,36.46996521</v>
      </c>
      <c r="I228" s="7" t="str">
        <f t="shared" si="9"/>
        <v>See on Google Maps</v>
      </c>
    </row>
    <row r="229" spans="1:9" x14ac:dyDescent="0.25">
      <c r="A229" s="5">
        <v>34.179447170000003</v>
      </c>
      <c r="B229" s="5">
        <v>36.152283259999997</v>
      </c>
      <c r="C229" s="6" t="s">
        <v>151</v>
      </c>
      <c r="D229" s="6" t="s">
        <v>152</v>
      </c>
      <c r="E229" s="6" t="s">
        <v>503</v>
      </c>
      <c r="F229" s="6" t="s">
        <v>504</v>
      </c>
      <c r="G229" s="6" t="s">
        <v>505</v>
      </c>
      <c r="H229" s="6" t="str">
        <f t="shared" si="8"/>
        <v>http://maps.google.com/maps?q=34.17944717,36.15228326</v>
      </c>
      <c r="I229" s="7" t="str">
        <f t="shared" si="9"/>
        <v>See on Google Maps</v>
      </c>
    </row>
    <row r="230" spans="1:9" x14ac:dyDescent="0.25">
      <c r="A230" s="5">
        <v>34.178036560000002</v>
      </c>
      <c r="B230" s="5">
        <v>36.14397134</v>
      </c>
      <c r="C230" s="6" t="s">
        <v>151</v>
      </c>
      <c r="D230" s="6" t="s">
        <v>152</v>
      </c>
      <c r="E230" s="6" t="s">
        <v>506</v>
      </c>
      <c r="F230" s="6" t="s">
        <v>506</v>
      </c>
      <c r="G230" s="6" t="s">
        <v>507</v>
      </c>
      <c r="H230" s="6" t="str">
        <f t="shared" si="8"/>
        <v>http://maps.google.com/maps?q=34.17803656,36.14397134</v>
      </c>
      <c r="I230" s="7" t="str">
        <f t="shared" si="9"/>
        <v>See on Google Maps</v>
      </c>
    </row>
    <row r="231" spans="1:9" x14ac:dyDescent="0.25">
      <c r="A231" s="5">
        <v>34.183363929999999</v>
      </c>
      <c r="B231" s="5">
        <v>36.224861099999998</v>
      </c>
      <c r="C231" s="6" t="s">
        <v>151</v>
      </c>
      <c r="D231" s="6" t="s">
        <v>152</v>
      </c>
      <c r="E231" s="6" t="s">
        <v>508</v>
      </c>
      <c r="F231" s="6" t="s">
        <v>508</v>
      </c>
      <c r="G231" s="6" t="s">
        <v>509</v>
      </c>
      <c r="H231" s="6" t="str">
        <f t="shared" si="8"/>
        <v>http://maps.google.com/maps?q=34.18336393,36.2248611</v>
      </c>
      <c r="I231" s="7" t="str">
        <f t="shared" si="9"/>
        <v>See on Google Maps</v>
      </c>
    </row>
    <row r="232" spans="1:9" x14ac:dyDescent="0.25">
      <c r="A232" s="5">
        <v>33.872391669999999</v>
      </c>
      <c r="B232" s="5">
        <v>36.111766619999997</v>
      </c>
      <c r="C232" s="6" t="s">
        <v>151</v>
      </c>
      <c r="D232" s="6" t="s">
        <v>152</v>
      </c>
      <c r="E232" s="6" t="s">
        <v>510</v>
      </c>
      <c r="F232" s="6" t="s">
        <v>511</v>
      </c>
      <c r="G232" s="6" t="s">
        <v>512</v>
      </c>
      <c r="H232" s="6" t="str">
        <f t="shared" si="8"/>
        <v>http://maps.google.com/maps?q=33.87239167,36.11176662</v>
      </c>
      <c r="I232" s="7" t="str">
        <f t="shared" si="9"/>
        <v>See on Google Maps</v>
      </c>
    </row>
    <row r="233" spans="1:9" x14ac:dyDescent="0.25">
      <c r="A233" s="5">
        <v>34.210747210000001</v>
      </c>
      <c r="B233" s="5">
        <v>36.372272240000001</v>
      </c>
      <c r="C233" s="6" t="s">
        <v>151</v>
      </c>
      <c r="D233" s="6" t="s">
        <v>152</v>
      </c>
      <c r="E233" s="6" t="s">
        <v>513</v>
      </c>
      <c r="F233" s="6" t="s">
        <v>514</v>
      </c>
      <c r="G233" s="6" t="s">
        <v>515</v>
      </c>
      <c r="H233" s="6" t="str">
        <f t="shared" si="8"/>
        <v>http://maps.google.com/maps?q=34.21074721,36.37227224</v>
      </c>
      <c r="I233" s="7" t="str">
        <f t="shared" si="9"/>
        <v>See on Google Maps</v>
      </c>
    </row>
    <row r="234" spans="1:9" x14ac:dyDescent="0.25">
      <c r="A234" s="5">
        <v>33.994986060000002</v>
      </c>
      <c r="B234" s="5">
        <v>36.03794714</v>
      </c>
      <c r="C234" s="6" t="s">
        <v>151</v>
      </c>
      <c r="D234" s="6" t="s">
        <v>152</v>
      </c>
      <c r="E234" s="6" t="s">
        <v>516</v>
      </c>
      <c r="F234" s="6" t="s">
        <v>517</v>
      </c>
      <c r="G234" s="6" t="s">
        <v>518</v>
      </c>
      <c r="H234" s="6" t="str">
        <f t="shared" si="8"/>
        <v>http://maps.google.com/maps?q=33.99498606,36.03794714</v>
      </c>
      <c r="I234" s="7" t="str">
        <f t="shared" si="9"/>
        <v>See on Google Maps</v>
      </c>
    </row>
    <row r="235" spans="1:9" x14ac:dyDescent="0.25">
      <c r="A235" s="5">
        <v>33.936564760000003</v>
      </c>
      <c r="B235" s="5">
        <v>36.234679249999999</v>
      </c>
      <c r="C235" s="6" t="s">
        <v>151</v>
      </c>
      <c r="D235" s="6" t="s">
        <v>152</v>
      </c>
      <c r="E235" s="6" t="s">
        <v>519</v>
      </c>
      <c r="F235" s="6" t="s">
        <v>520</v>
      </c>
      <c r="G235" s="6" t="s">
        <v>521</v>
      </c>
      <c r="H235" s="6" t="str">
        <f t="shared" si="8"/>
        <v>http://maps.google.com/maps?q=33.93656476,36.23467925</v>
      </c>
      <c r="I235" s="7" t="str">
        <f t="shared" si="9"/>
        <v>See on Google Maps</v>
      </c>
    </row>
    <row r="236" spans="1:9" x14ac:dyDescent="0.25">
      <c r="A236" s="5">
        <v>34.042269390000001</v>
      </c>
      <c r="B236" s="5">
        <v>36.259849930000001</v>
      </c>
      <c r="C236" s="6" t="s">
        <v>151</v>
      </c>
      <c r="D236" s="6" t="s">
        <v>152</v>
      </c>
      <c r="E236" s="6" t="s">
        <v>522</v>
      </c>
      <c r="F236" s="6" t="s">
        <v>523</v>
      </c>
      <c r="G236" s="6" t="s">
        <v>524</v>
      </c>
      <c r="H236" s="6" t="str">
        <f t="shared" si="8"/>
        <v>http://maps.google.com/maps?q=34.04226939,36.25984993</v>
      </c>
      <c r="I236" s="7" t="str">
        <f t="shared" si="9"/>
        <v>See on Google Maps</v>
      </c>
    </row>
    <row r="237" spans="1:9" x14ac:dyDescent="0.25">
      <c r="A237" s="5">
        <v>34.039689379999999</v>
      </c>
      <c r="B237" s="5">
        <v>35.997209300000002</v>
      </c>
      <c r="C237" s="6" t="s">
        <v>151</v>
      </c>
      <c r="D237" s="6" t="s">
        <v>152</v>
      </c>
      <c r="E237" s="6" t="s">
        <v>525</v>
      </c>
      <c r="F237" s="6" t="s">
        <v>526</v>
      </c>
      <c r="G237" s="6" t="s">
        <v>527</v>
      </c>
      <c r="H237" s="6" t="str">
        <f t="shared" si="8"/>
        <v>http://maps.google.com/maps?q=34.03968938,35.9972093</v>
      </c>
      <c r="I237" s="7" t="str">
        <f t="shared" si="9"/>
        <v>See on Google Maps</v>
      </c>
    </row>
    <row r="238" spans="1:9" x14ac:dyDescent="0.25">
      <c r="A238" s="5">
        <v>34.242201860000002</v>
      </c>
      <c r="B238" s="5">
        <v>36.273772940000001</v>
      </c>
      <c r="C238" s="6" t="s">
        <v>151</v>
      </c>
      <c r="D238" s="6" t="s">
        <v>152</v>
      </c>
      <c r="E238" s="6" t="s">
        <v>528</v>
      </c>
      <c r="F238" s="6" t="s">
        <v>529</v>
      </c>
      <c r="G238" s="6" t="s">
        <v>530</v>
      </c>
      <c r="H238" s="6" t="str">
        <f t="shared" si="8"/>
        <v>http://maps.google.com/maps?q=34.24220186,36.27377294</v>
      </c>
      <c r="I238" s="7" t="str">
        <f t="shared" si="9"/>
        <v>See on Google Maps</v>
      </c>
    </row>
    <row r="239" spans="1:9" x14ac:dyDescent="0.25">
      <c r="A239" s="5">
        <v>34.34428338</v>
      </c>
      <c r="B239" s="5">
        <v>36.473241700000003</v>
      </c>
      <c r="C239" s="6" t="s">
        <v>151</v>
      </c>
      <c r="D239" s="6" t="s">
        <v>152</v>
      </c>
      <c r="E239" s="6" t="s">
        <v>531</v>
      </c>
      <c r="F239" s="6" t="s">
        <v>532</v>
      </c>
      <c r="G239" s="6" t="s">
        <v>533</v>
      </c>
      <c r="H239" s="6" t="str">
        <f t="shared" si="8"/>
        <v>http://maps.google.com/maps?q=34.34428338,36.4732417</v>
      </c>
      <c r="I239" s="7" t="str">
        <f t="shared" si="9"/>
        <v>See on Google Maps</v>
      </c>
    </row>
    <row r="240" spans="1:9" x14ac:dyDescent="0.25">
      <c r="A240" s="5">
        <v>34.341900000000003</v>
      </c>
      <c r="B240" s="5">
        <v>36.480200000000004</v>
      </c>
      <c r="C240" s="6" t="s">
        <v>151</v>
      </c>
      <c r="D240" s="6" t="s">
        <v>152</v>
      </c>
      <c r="E240" s="6" t="s">
        <v>7191</v>
      </c>
      <c r="F240" s="6"/>
      <c r="G240" s="6"/>
      <c r="H240" s="6" t="str">
        <f t="shared" si="8"/>
        <v>http://maps.google.com/maps?q=34.3419,36.4802</v>
      </c>
      <c r="I240" s="7" t="str">
        <f t="shared" si="9"/>
        <v>See on Google Maps</v>
      </c>
    </row>
    <row r="241" spans="1:9" x14ac:dyDescent="0.25">
      <c r="A241" s="5">
        <v>34.341900000000003</v>
      </c>
      <c r="B241" s="5">
        <v>36.480200000000004</v>
      </c>
      <c r="C241" s="6" t="s">
        <v>151</v>
      </c>
      <c r="D241" s="6" t="s">
        <v>152</v>
      </c>
      <c r="E241" s="6" t="s">
        <v>7243</v>
      </c>
      <c r="F241" s="6"/>
      <c r="G241" s="6"/>
      <c r="H241" s="6" t="str">
        <f t="shared" si="8"/>
        <v>http://maps.google.com/maps?q=34.3419,36.4802</v>
      </c>
      <c r="I241" s="7" t="str">
        <f t="shared" si="9"/>
        <v>See on Google Maps</v>
      </c>
    </row>
    <row r="242" spans="1:9" x14ac:dyDescent="0.25">
      <c r="A242" s="5">
        <v>34.008299999999998</v>
      </c>
      <c r="B242" s="5">
        <v>36.216700000000003</v>
      </c>
      <c r="C242" s="6" t="s">
        <v>151</v>
      </c>
      <c r="D242" s="6" t="s">
        <v>152</v>
      </c>
      <c r="E242" s="6" t="s">
        <v>7340</v>
      </c>
      <c r="F242" s="6"/>
      <c r="G242" s="6"/>
      <c r="H242" s="6" t="str">
        <f t="shared" si="8"/>
        <v>http://maps.google.com/maps?q=34.0083,36.2167</v>
      </c>
      <c r="I242" s="7" t="str">
        <f t="shared" si="9"/>
        <v>See on Google Maps</v>
      </c>
    </row>
    <row r="243" spans="1:9" x14ac:dyDescent="0.25">
      <c r="A243" s="5">
        <v>34.30047106</v>
      </c>
      <c r="B243" s="5">
        <v>36.362989599999999</v>
      </c>
      <c r="C243" s="6" t="s">
        <v>151</v>
      </c>
      <c r="D243" s="6" t="s">
        <v>152</v>
      </c>
      <c r="E243" s="6" t="s">
        <v>534</v>
      </c>
      <c r="F243" s="6" t="s">
        <v>535</v>
      </c>
      <c r="G243" s="6" t="s">
        <v>536</v>
      </c>
      <c r="H243" s="6" t="str">
        <f t="shared" si="8"/>
        <v>http://maps.google.com/maps?q=34.30047106,36.3629896</v>
      </c>
      <c r="I243" s="7" t="str">
        <f t="shared" si="9"/>
        <v>See on Google Maps</v>
      </c>
    </row>
    <row r="244" spans="1:9" x14ac:dyDescent="0.25">
      <c r="A244" s="5">
        <v>34.031780910000002</v>
      </c>
      <c r="B244" s="5">
        <v>36.000432500000002</v>
      </c>
      <c r="C244" s="6" t="s">
        <v>151</v>
      </c>
      <c r="D244" s="6" t="s">
        <v>152</v>
      </c>
      <c r="E244" s="6" t="s">
        <v>537</v>
      </c>
      <c r="F244" s="6" t="s">
        <v>537</v>
      </c>
      <c r="G244" s="6" t="s">
        <v>538</v>
      </c>
      <c r="H244" s="6" t="str">
        <f t="shared" si="8"/>
        <v>http://maps.google.com/maps?q=34.03178091,36.0004325</v>
      </c>
      <c r="I244" s="7" t="str">
        <f t="shared" si="9"/>
        <v>See on Google Maps</v>
      </c>
    </row>
    <row r="245" spans="1:9" x14ac:dyDescent="0.25">
      <c r="A245" s="5">
        <v>34.166669380000002</v>
      </c>
      <c r="B245" s="5">
        <v>36.206547260000001</v>
      </c>
      <c r="C245" s="6" t="s">
        <v>151</v>
      </c>
      <c r="D245" s="6" t="s">
        <v>152</v>
      </c>
      <c r="E245" s="6" t="s">
        <v>539</v>
      </c>
      <c r="F245" s="6" t="s">
        <v>539</v>
      </c>
      <c r="G245" s="6" t="s">
        <v>540</v>
      </c>
      <c r="H245" s="6" t="str">
        <f t="shared" si="8"/>
        <v>http://maps.google.com/maps?q=34.16666938,36.20654726</v>
      </c>
      <c r="I245" s="7" t="str">
        <f t="shared" si="9"/>
        <v>See on Google Maps</v>
      </c>
    </row>
    <row r="246" spans="1:9" x14ac:dyDescent="0.25">
      <c r="A246" s="5">
        <v>34.182511140000003</v>
      </c>
      <c r="B246" s="5">
        <v>36.19471944</v>
      </c>
      <c r="C246" s="6" t="s">
        <v>151</v>
      </c>
      <c r="D246" s="6" t="s">
        <v>152</v>
      </c>
      <c r="E246" s="6" t="s">
        <v>541</v>
      </c>
      <c r="F246" s="6" t="s">
        <v>542</v>
      </c>
      <c r="G246" s="6" t="s">
        <v>543</v>
      </c>
      <c r="H246" s="6" t="str">
        <f t="shared" si="8"/>
        <v>http://maps.google.com/maps?q=34.18251114,36.19471944</v>
      </c>
      <c r="I246" s="7" t="str">
        <f t="shared" si="9"/>
        <v>See on Google Maps</v>
      </c>
    </row>
    <row r="247" spans="1:9" x14ac:dyDescent="0.25">
      <c r="A247" s="5">
        <v>34.19858885</v>
      </c>
      <c r="B247" s="5">
        <v>36.227072139999997</v>
      </c>
      <c r="C247" s="6" t="s">
        <v>151</v>
      </c>
      <c r="D247" s="6" t="s">
        <v>152</v>
      </c>
      <c r="E247" s="6" t="s">
        <v>544</v>
      </c>
      <c r="F247" s="6" t="s">
        <v>545</v>
      </c>
      <c r="G247" s="6" t="s">
        <v>546</v>
      </c>
      <c r="H247" s="6" t="str">
        <f t="shared" si="8"/>
        <v>http://maps.google.com/maps?q=34.19858885,36.22707214</v>
      </c>
      <c r="I247" s="7" t="str">
        <f t="shared" si="9"/>
        <v>See on Google Maps</v>
      </c>
    </row>
    <row r="248" spans="1:9" x14ac:dyDescent="0.25">
      <c r="A248" s="5">
        <v>33.912983279999999</v>
      </c>
      <c r="B248" s="5">
        <v>35.98920828</v>
      </c>
      <c r="C248" s="6" t="s">
        <v>151</v>
      </c>
      <c r="D248" s="6" t="s">
        <v>152</v>
      </c>
      <c r="E248" s="6" t="s">
        <v>547</v>
      </c>
      <c r="F248" s="6" t="s">
        <v>547</v>
      </c>
      <c r="G248" s="6" t="s">
        <v>548</v>
      </c>
      <c r="H248" s="6" t="str">
        <f t="shared" si="8"/>
        <v>http://maps.google.com/maps?q=33.91298328,35.98920828</v>
      </c>
      <c r="I248" s="7" t="str">
        <f t="shared" si="9"/>
        <v>See on Google Maps</v>
      </c>
    </row>
    <row r="249" spans="1:9" x14ac:dyDescent="0.25">
      <c r="A249" s="5">
        <v>34.171011100000001</v>
      </c>
      <c r="B249" s="5">
        <v>36.177355470000002</v>
      </c>
      <c r="C249" s="6" t="s">
        <v>151</v>
      </c>
      <c r="D249" s="6" t="s">
        <v>152</v>
      </c>
      <c r="E249" s="6" t="s">
        <v>549</v>
      </c>
      <c r="F249" s="6" t="s">
        <v>550</v>
      </c>
      <c r="G249" s="6" t="s">
        <v>551</v>
      </c>
      <c r="H249" s="6" t="str">
        <f t="shared" si="8"/>
        <v>http://maps.google.com/maps?q=34.1710111,36.17735547</v>
      </c>
      <c r="I249" s="7" t="str">
        <f t="shared" si="9"/>
        <v>See on Google Maps</v>
      </c>
    </row>
    <row r="250" spans="1:9" x14ac:dyDescent="0.25">
      <c r="A250" s="5">
        <v>34.352450009999998</v>
      </c>
      <c r="B250" s="5">
        <v>36.38715552</v>
      </c>
      <c r="C250" s="6" t="s">
        <v>151</v>
      </c>
      <c r="D250" s="6" t="s">
        <v>152</v>
      </c>
      <c r="E250" s="6" t="s">
        <v>552</v>
      </c>
      <c r="F250" s="6" t="s">
        <v>553</v>
      </c>
      <c r="G250" s="6" t="s">
        <v>554</v>
      </c>
      <c r="H250" s="6" t="str">
        <f t="shared" si="8"/>
        <v>http://maps.google.com/maps?q=34.35245001,36.38715552</v>
      </c>
      <c r="I250" s="7" t="str">
        <f t="shared" si="9"/>
        <v>See on Google Maps</v>
      </c>
    </row>
    <row r="251" spans="1:9" x14ac:dyDescent="0.25">
      <c r="A251" s="5">
        <v>34.259116689999999</v>
      </c>
      <c r="B251" s="5">
        <v>36.41935556</v>
      </c>
      <c r="C251" s="6" t="s">
        <v>151</v>
      </c>
      <c r="D251" s="6" t="s">
        <v>152</v>
      </c>
      <c r="E251" s="6" t="s">
        <v>555</v>
      </c>
      <c r="F251" s="6" t="s">
        <v>555</v>
      </c>
      <c r="G251" s="6" t="s">
        <v>556</v>
      </c>
      <c r="H251" s="6" t="str">
        <f t="shared" si="8"/>
        <v>http://maps.google.com/maps?q=34.25911669,36.41935556</v>
      </c>
      <c r="I251" s="7" t="str">
        <f t="shared" si="9"/>
        <v>See on Google Maps</v>
      </c>
    </row>
    <row r="252" spans="1:9" x14ac:dyDescent="0.25">
      <c r="A252" s="5">
        <v>34.261473000000002</v>
      </c>
      <c r="B252" s="5">
        <v>36.511980000000001</v>
      </c>
      <c r="C252" s="6" t="s">
        <v>151</v>
      </c>
      <c r="D252" s="6" t="s">
        <v>152</v>
      </c>
      <c r="E252" s="6" t="s">
        <v>7184</v>
      </c>
      <c r="F252" s="6"/>
      <c r="G252" s="6"/>
      <c r="H252" s="6" t="str">
        <f t="shared" si="8"/>
        <v>http://maps.google.com/maps?q=34.261473,36.51198</v>
      </c>
      <c r="I252" s="7" t="str">
        <f t="shared" si="9"/>
        <v>See on Google Maps</v>
      </c>
    </row>
    <row r="253" spans="1:9" x14ac:dyDescent="0.25">
      <c r="A253" s="5">
        <v>34.303173000000001</v>
      </c>
      <c r="B253" s="5">
        <v>36.414133</v>
      </c>
      <c r="C253" s="6" t="s">
        <v>151</v>
      </c>
      <c r="D253" s="6" t="s">
        <v>152</v>
      </c>
      <c r="E253" s="6" t="s">
        <v>7185</v>
      </c>
      <c r="F253" s="6"/>
      <c r="G253" s="6"/>
      <c r="H253" s="6" t="str">
        <f t="shared" si="8"/>
        <v>http://maps.google.com/maps?q=34.303173,36.414133</v>
      </c>
      <c r="I253" s="7" t="str">
        <f t="shared" si="9"/>
        <v>See on Google Maps</v>
      </c>
    </row>
    <row r="254" spans="1:9" x14ac:dyDescent="0.25">
      <c r="A254" s="5">
        <v>34.141386089999997</v>
      </c>
      <c r="B254" s="5">
        <v>36.274536159999997</v>
      </c>
      <c r="C254" s="6" t="s">
        <v>151</v>
      </c>
      <c r="D254" s="6" t="s">
        <v>152</v>
      </c>
      <c r="E254" s="6" t="s">
        <v>557</v>
      </c>
      <c r="F254" s="6" t="s">
        <v>558</v>
      </c>
      <c r="G254" s="6" t="s">
        <v>559</v>
      </c>
      <c r="H254" s="6" t="str">
        <f t="shared" si="8"/>
        <v>http://maps.google.com/maps?q=34.14138609,36.27453616</v>
      </c>
      <c r="I254" s="7" t="str">
        <f t="shared" si="9"/>
        <v>See on Google Maps</v>
      </c>
    </row>
    <row r="255" spans="1:9" x14ac:dyDescent="0.25">
      <c r="A255" s="5">
        <v>34.153319379999999</v>
      </c>
      <c r="B255" s="5">
        <v>36.189944519999997</v>
      </c>
      <c r="C255" s="6" t="s">
        <v>151</v>
      </c>
      <c r="D255" s="6" t="s">
        <v>152</v>
      </c>
      <c r="E255" s="6" t="s">
        <v>560</v>
      </c>
      <c r="F255" s="6" t="s">
        <v>561</v>
      </c>
      <c r="G255" s="6" t="s">
        <v>562</v>
      </c>
      <c r="H255" s="6" t="str">
        <f t="shared" si="8"/>
        <v>http://maps.google.com/maps?q=34.15331938,36.18994452</v>
      </c>
      <c r="I255" s="7" t="str">
        <f t="shared" si="9"/>
        <v>See on Google Maps</v>
      </c>
    </row>
    <row r="256" spans="1:9" x14ac:dyDescent="0.25">
      <c r="A256" s="5">
        <v>34.02592774</v>
      </c>
      <c r="B256" s="5">
        <v>36.080599990000003</v>
      </c>
      <c r="C256" s="6" t="s">
        <v>151</v>
      </c>
      <c r="D256" s="6" t="s">
        <v>152</v>
      </c>
      <c r="E256" s="6" t="s">
        <v>563</v>
      </c>
      <c r="F256" s="6" t="s">
        <v>564</v>
      </c>
      <c r="G256" s="6" t="s">
        <v>565</v>
      </c>
      <c r="H256" s="6" t="str">
        <f t="shared" si="8"/>
        <v>http://maps.google.com/maps?q=34.02592774,36.08059999</v>
      </c>
      <c r="I256" s="7" t="str">
        <f t="shared" si="9"/>
        <v>See on Google Maps</v>
      </c>
    </row>
    <row r="257" spans="1:9" x14ac:dyDescent="0.25">
      <c r="A257" s="5">
        <v>34.148091710000003</v>
      </c>
      <c r="B257" s="5">
        <v>36.165283359999997</v>
      </c>
      <c r="C257" s="6" t="s">
        <v>151</v>
      </c>
      <c r="D257" s="6" t="s">
        <v>152</v>
      </c>
      <c r="E257" s="6" t="s">
        <v>566</v>
      </c>
      <c r="F257" s="6" t="s">
        <v>566</v>
      </c>
      <c r="G257" s="6" t="s">
        <v>567</v>
      </c>
      <c r="H257" s="6" t="str">
        <f t="shared" si="8"/>
        <v>http://maps.google.com/maps?q=34.14809171,36.16528336</v>
      </c>
      <c r="I257" s="7" t="str">
        <f t="shared" si="9"/>
        <v>See on Google Maps</v>
      </c>
    </row>
    <row r="258" spans="1:9" x14ac:dyDescent="0.25">
      <c r="A258" s="5">
        <v>34.031873179999998</v>
      </c>
      <c r="B258" s="5">
        <v>36.075807990000001</v>
      </c>
      <c r="C258" s="6" t="s">
        <v>151</v>
      </c>
      <c r="D258" s="6" t="s">
        <v>152</v>
      </c>
      <c r="E258" s="6" t="s">
        <v>568</v>
      </c>
      <c r="F258" s="6" t="s">
        <v>569</v>
      </c>
      <c r="G258" s="6" t="s">
        <v>570</v>
      </c>
      <c r="H258" s="6" t="str">
        <f t="shared" si="8"/>
        <v>http://maps.google.com/maps?q=34.03187318,36.07580799</v>
      </c>
      <c r="I258" s="7" t="str">
        <f t="shared" si="9"/>
        <v>See on Google Maps</v>
      </c>
    </row>
    <row r="259" spans="1:9" x14ac:dyDescent="0.25">
      <c r="A259" s="5">
        <v>34.008299999999998</v>
      </c>
      <c r="B259" s="5">
        <v>36.216700000000003</v>
      </c>
      <c r="C259" s="6" t="s">
        <v>151</v>
      </c>
      <c r="D259" s="6" t="s">
        <v>152</v>
      </c>
      <c r="E259" s="6" t="s">
        <v>7341</v>
      </c>
      <c r="F259" s="6"/>
      <c r="G259" s="6"/>
      <c r="H259" s="6" t="str">
        <f t="shared" ref="H259:H322" si="10">CONCATENATE("http://maps.google.com/maps?q=",A259,",",B259,"")</f>
        <v>http://maps.google.com/maps?q=34.0083,36.2167</v>
      </c>
      <c r="I259" s="7" t="str">
        <f t="shared" ref="I259:I322" si="11">HYPERLINK(H259, "See on Google Maps")</f>
        <v>See on Google Maps</v>
      </c>
    </row>
    <row r="260" spans="1:9" x14ac:dyDescent="0.25">
      <c r="A260" s="5">
        <v>33.878733339999997</v>
      </c>
      <c r="B260" s="5">
        <v>36.091863869999997</v>
      </c>
      <c r="C260" s="6" t="s">
        <v>151</v>
      </c>
      <c r="D260" s="6" t="s">
        <v>152</v>
      </c>
      <c r="E260" s="6" t="s">
        <v>571</v>
      </c>
      <c r="F260" s="6" t="s">
        <v>572</v>
      </c>
      <c r="G260" s="6" t="s">
        <v>573</v>
      </c>
      <c r="H260" s="6" t="str">
        <f t="shared" si="10"/>
        <v>http://maps.google.com/maps?q=33.87873334,36.09186387</v>
      </c>
      <c r="I260" s="7" t="str">
        <f t="shared" si="11"/>
        <v>See on Google Maps</v>
      </c>
    </row>
    <row r="261" spans="1:9" x14ac:dyDescent="0.25">
      <c r="A261" s="5">
        <v>33.879869470000003</v>
      </c>
      <c r="B261" s="5">
        <v>36.07772215</v>
      </c>
      <c r="C261" s="6" t="s">
        <v>151</v>
      </c>
      <c r="D261" s="6" t="s">
        <v>152</v>
      </c>
      <c r="E261" s="6" t="s">
        <v>574</v>
      </c>
      <c r="F261" s="6" t="s">
        <v>575</v>
      </c>
      <c r="G261" s="6" t="s">
        <v>576</v>
      </c>
      <c r="H261" s="6" t="str">
        <f t="shared" si="10"/>
        <v>http://maps.google.com/maps?q=33.87986947,36.07772215</v>
      </c>
      <c r="I261" s="7" t="str">
        <f t="shared" si="11"/>
        <v>See on Google Maps</v>
      </c>
    </row>
    <row r="262" spans="1:9" x14ac:dyDescent="0.25">
      <c r="A262" s="5">
        <v>34.22208337</v>
      </c>
      <c r="B262" s="5">
        <v>36.274319460000001</v>
      </c>
      <c r="C262" s="6" t="s">
        <v>151</v>
      </c>
      <c r="D262" s="6" t="s">
        <v>152</v>
      </c>
      <c r="E262" s="6" t="s">
        <v>577</v>
      </c>
      <c r="F262" s="6" t="s">
        <v>578</v>
      </c>
      <c r="G262" s="6" t="s">
        <v>579</v>
      </c>
      <c r="H262" s="6" t="str">
        <f t="shared" si="10"/>
        <v>http://maps.google.com/maps?q=34.22208337,36.27431946</v>
      </c>
      <c r="I262" s="7" t="str">
        <f t="shared" si="11"/>
        <v>See on Google Maps</v>
      </c>
    </row>
    <row r="263" spans="1:9" x14ac:dyDescent="0.25">
      <c r="A263" s="5">
        <v>33.922020189999998</v>
      </c>
      <c r="B263" s="5">
        <v>36.07900386</v>
      </c>
      <c r="C263" s="6" t="s">
        <v>151</v>
      </c>
      <c r="D263" s="6" t="s">
        <v>152</v>
      </c>
      <c r="E263" s="6" t="s">
        <v>580</v>
      </c>
      <c r="F263" s="6" t="s">
        <v>581</v>
      </c>
      <c r="G263" s="6" t="s">
        <v>582</v>
      </c>
      <c r="H263" s="6" t="str">
        <f t="shared" si="10"/>
        <v>http://maps.google.com/maps?q=33.92202019,36.07900386</v>
      </c>
      <c r="I263" s="7" t="str">
        <f t="shared" si="11"/>
        <v>See on Google Maps</v>
      </c>
    </row>
    <row r="264" spans="1:9" x14ac:dyDescent="0.25">
      <c r="A264" s="5">
        <v>34.026741680000001</v>
      </c>
      <c r="B264" s="5">
        <v>36.004091729999999</v>
      </c>
      <c r="C264" s="6" t="s">
        <v>151</v>
      </c>
      <c r="D264" s="6" t="s">
        <v>152</v>
      </c>
      <c r="E264" s="6" t="s">
        <v>583</v>
      </c>
      <c r="F264" s="6" t="s">
        <v>584</v>
      </c>
      <c r="G264" s="6" t="s">
        <v>585</v>
      </c>
      <c r="H264" s="6" t="str">
        <f t="shared" si="10"/>
        <v>http://maps.google.com/maps?q=34.02674168,36.00409173</v>
      </c>
      <c r="I264" s="7" t="str">
        <f t="shared" si="11"/>
        <v>See on Google Maps</v>
      </c>
    </row>
    <row r="265" spans="1:9" x14ac:dyDescent="0.25">
      <c r="A265" s="5">
        <v>34.008299999999998</v>
      </c>
      <c r="B265" s="5">
        <v>36.216700000000003</v>
      </c>
      <c r="C265" s="6" t="s">
        <v>151</v>
      </c>
      <c r="D265" s="6" t="s">
        <v>152</v>
      </c>
      <c r="E265" s="6" t="s">
        <v>7342</v>
      </c>
      <c r="F265" s="6"/>
      <c r="G265" s="6"/>
      <c r="H265" s="6" t="str">
        <f t="shared" si="10"/>
        <v>http://maps.google.com/maps?q=34.0083,36.2167</v>
      </c>
      <c r="I265" s="7" t="str">
        <f t="shared" si="11"/>
        <v>See on Google Maps</v>
      </c>
    </row>
    <row r="266" spans="1:9" x14ac:dyDescent="0.25">
      <c r="A266" s="5">
        <v>33.953435300000002</v>
      </c>
      <c r="B266" s="5">
        <v>36.005520230000002</v>
      </c>
      <c r="C266" s="6" t="s">
        <v>151</v>
      </c>
      <c r="D266" s="6" t="s">
        <v>152</v>
      </c>
      <c r="E266" s="6" t="s">
        <v>586</v>
      </c>
      <c r="F266" s="6" t="s">
        <v>586</v>
      </c>
      <c r="G266" s="6" t="s">
        <v>587</v>
      </c>
      <c r="H266" s="6" t="str">
        <f t="shared" si="10"/>
        <v>http://maps.google.com/maps?q=33.9534353,36.00552023</v>
      </c>
      <c r="I266" s="7" t="str">
        <f t="shared" si="11"/>
        <v>See on Google Maps</v>
      </c>
    </row>
    <row r="267" spans="1:9" x14ac:dyDescent="0.25">
      <c r="A267" s="5">
        <v>33.958447200000002</v>
      </c>
      <c r="B267" s="5">
        <v>36.165552810000001</v>
      </c>
      <c r="C267" s="6" t="s">
        <v>151</v>
      </c>
      <c r="D267" s="6" t="s">
        <v>152</v>
      </c>
      <c r="E267" s="6" t="s">
        <v>588</v>
      </c>
      <c r="F267" s="6" t="s">
        <v>589</v>
      </c>
      <c r="G267" s="6" t="s">
        <v>590</v>
      </c>
      <c r="H267" s="6" t="str">
        <f t="shared" si="10"/>
        <v>http://maps.google.com/maps?q=33.9584472,36.16555281</v>
      </c>
      <c r="I267" s="7" t="str">
        <f t="shared" si="11"/>
        <v>See on Google Maps</v>
      </c>
    </row>
    <row r="268" spans="1:9" x14ac:dyDescent="0.25">
      <c r="A268" s="5">
        <v>33.934146339999998</v>
      </c>
      <c r="B268" s="5">
        <v>36.102134329999998</v>
      </c>
      <c r="C268" s="6" t="s">
        <v>151</v>
      </c>
      <c r="D268" s="6" t="s">
        <v>152</v>
      </c>
      <c r="E268" s="6" t="s">
        <v>591</v>
      </c>
      <c r="F268" s="6" t="s">
        <v>592</v>
      </c>
      <c r="G268" s="6" t="s">
        <v>593</v>
      </c>
      <c r="H268" s="6" t="str">
        <f t="shared" si="10"/>
        <v>http://maps.google.com/maps?q=33.93414634,36.10213433</v>
      </c>
      <c r="I268" s="7" t="str">
        <f t="shared" si="11"/>
        <v>See on Google Maps</v>
      </c>
    </row>
    <row r="269" spans="1:9" x14ac:dyDescent="0.25">
      <c r="A269" s="5">
        <v>34.225214600000001</v>
      </c>
      <c r="B269" s="5">
        <v>36.335067870000003</v>
      </c>
      <c r="C269" s="6" t="s">
        <v>151</v>
      </c>
      <c r="D269" s="6" t="s">
        <v>152</v>
      </c>
      <c r="E269" s="6" t="s">
        <v>594</v>
      </c>
      <c r="F269" s="6" t="s">
        <v>594</v>
      </c>
      <c r="G269" s="6" t="s">
        <v>595</v>
      </c>
      <c r="H269" s="6" t="str">
        <f t="shared" si="10"/>
        <v>http://maps.google.com/maps?q=34.2252146,36.33506787</v>
      </c>
      <c r="I269" s="7" t="str">
        <f t="shared" si="11"/>
        <v>See on Google Maps</v>
      </c>
    </row>
    <row r="270" spans="1:9" x14ac:dyDescent="0.25">
      <c r="A270" s="5">
        <v>34.231100490000003</v>
      </c>
      <c r="B270" s="5">
        <v>36.341884530000002</v>
      </c>
      <c r="C270" s="6" t="s">
        <v>151</v>
      </c>
      <c r="D270" s="6" t="s">
        <v>152</v>
      </c>
      <c r="E270" s="6" t="s">
        <v>596</v>
      </c>
      <c r="F270" s="6" t="s">
        <v>596</v>
      </c>
      <c r="G270" s="6" t="s">
        <v>597</v>
      </c>
      <c r="H270" s="6" t="str">
        <f t="shared" si="10"/>
        <v>http://maps.google.com/maps?q=34.23110049,36.34188453</v>
      </c>
      <c r="I270" s="7" t="str">
        <f t="shared" si="11"/>
        <v>See on Google Maps</v>
      </c>
    </row>
    <row r="271" spans="1:9" x14ac:dyDescent="0.25">
      <c r="A271" s="5">
        <v>33.883386049999999</v>
      </c>
      <c r="B271" s="5">
        <v>35.989975029999997</v>
      </c>
      <c r="C271" s="6" t="s">
        <v>151</v>
      </c>
      <c r="D271" s="6" t="s">
        <v>152</v>
      </c>
      <c r="E271" s="6" t="s">
        <v>598</v>
      </c>
      <c r="F271" s="6" t="s">
        <v>599</v>
      </c>
      <c r="G271" s="6" t="s">
        <v>600</v>
      </c>
      <c r="H271" s="6" t="str">
        <f t="shared" si="10"/>
        <v>http://maps.google.com/maps?q=33.88338605,35.98997503</v>
      </c>
      <c r="I271" s="7" t="str">
        <f t="shared" si="11"/>
        <v>See on Google Maps</v>
      </c>
    </row>
    <row r="272" spans="1:9" x14ac:dyDescent="0.25">
      <c r="A272" s="5">
        <v>33.904238829999997</v>
      </c>
      <c r="B272" s="5">
        <v>35.97811669</v>
      </c>
      <c r="C272" s="6" t="s">
        <v>151</v>
      </c>
      <c r="D272" s="6" t="s">
        <v>152</v>
      </c>
      <c r="E272" s="6" t="s">
        <v>601</v>
      </c>
      <c r="F272" s="6" t="s">
        <v>602</v>
      </c>
      <c r="G272" s="6" t="s">
        <v>603</v>
      </c>
      <c r="H272" s="6" t="str">
        <f t="shared" si="10"/>
        <v>http://maps.google.com/maps?q=33.90423883,35.97811669</v>
      </c>
      <c r="I272" s="7" t="str">
        <f t="shared" si="11"/>
        <v>See on Google Maps</v>
      </c>
    </row>
    <row r="273" spans="1:9" x14ac:dyDescent="0.25">
      <c r="A273" s="5">
        <v>33.98345003</v>
      </c>
      <c r="B273" s="5">
        <v>36.022038879999997</v>
      </c>
      <c r="C273" s="6" t="s">
        <v>151</v>
      </c>
      <c r="D273" s="6" t="s">
        <v>152</v>
      </c>
      <c r="E273" s="6" t="s">
        <v>604</v>
      </c>
      <c r="F273" s="6" t="s">
        <v>605</v>
      </c>
      <c r="G273" s="6" t="s">
        <v>606</v>
      </c>
      <c r="H273" s="6" t="str">
        <f t="shared" si="10"/>
        <v>http://maps.google.com/maps?q=33.98345003,36.02203888</v>
      </c>
      <c r="I273" s="7" t="str">
        <f t="shared" si="11"/>
        <v>See on Google Maps</v>
      </c>
    </row>
    <row r="274" spans="1:9" x14ac:dyDescent="0.25">
      <c r="A274" s="5">
        <v>33.8499944</v>
      </c>
      <c r="B274" s="5">
        <v>36.366866709999996</v>
      </c>
      <c r="C274" s="6" t="s">
        <v>151</v>
      </c>
      <c r="D274" s="6" t="s">
        <v>152</v>
      </c>
      <c r="E274" s="6" t="s">
        <v>607</v>
      </c>
      <c r="F274" s="6" t="s">
        <v>608</v>
      </c>
      <c r="G274" s="6" t="s">
        <v>609</v>
      </c>
      <c r="H274" s="6" t="str">
        <f t="shared" si="10"/>
        <v>http://maps.google.com/maps?q=33.8499944,36.36686671</v>
      </c>
      <c r="I274" s="7" t="str">
        <f t="shared" si="11"/>
        <v>See on Google Maps</v>
      </c>
    </row>
    <row r="275" spans="1:9" x14ac:dyDescent="0.25">
      <c r="A275" s="5">
        <v>34.176150040000003</v>
      </c>
      <c r="B275" s="5">
        <v>36.315811029999999</v>
      </c>
      <c r="C275" s="6" t="s">
        <v>151</v>
      </c>
      <c r="D275" s="6" t="s">
        <v>152</v>
      </c>
      <c r="E275" s="6" t="s">
        <v>610</v>
      </c>
      <c r="F275" s="6" t="s">
        <v>611</v>
      </c>
      <c r="G275" s="6" t="s">
        <v>612</v>
      </c>
      <c r="H275" s="6" t="str">
        <f t="shared" si="10"/>
        <v>http://maps.google.com/maps?q=34.17615004,36.31581103</v>
      </c>
      <c r="I275" s="7" t="str">
        <f t="shared" si="11"/>
        <v>See on Google Maps</v>
      </c>
    </row>
    <row r="276" spans="1:9" x14ac:dyDescent="0.25">
      <c r="A276" s="5">
        <v>33.858238919999998</v>
      </c>
      <c r="B276" s="5">
        <v>36.121680599999998</v>
      </c>
      <c r="C276" s="6" t="s">
        <v>151</v>
      </c>
      <c r="D276" s="6" t="s">
        <v>152</v>
      </c>
      <c r="E276" s="6" t="s">
        <v>613</v>
      </c>
      <c r="F276" s="6" t="s">
        <v>614</v>
      </c>
      <c r="G276" s="6" t="s">
        <v>615</v>
      </c>
      <c r="H276" s="6" t="str">
        <f t="shared" si="10"/>
        <v>http://maps.google.com/maps?q=33.85823892,36.1216806</v>
      </c>
      <c r="I276" s="7" t="str">
        <f t="shared" si="11"/>
        <v>See on Google Maps</v>
      </c>
    </row>
    <row r="277" spans="1:9" x14ac:dyDescent="0.25">
      <c r="A277" s="5">
        <v>34.129227790000002</v>
      </c>
      <c r="B277" s="5">
        <v>36.027094439999999</v>
      </c>
      <c r="C277" s="6" t="s">
        <v>151</v>
      </c>
      <c r="D277" s="6" t="s">
        <v>152</v>
      </c>
      <c r="E277" s="6" t="s">
        <v>616</v>
      </c>
      <c r="F277" s="6" t="s">
        <v>617</v>
      </c>
      <c r="G277" s="6" t="s">
        <v>618</v>
      </c>
      <c r="H277" s="6" t="str">
        <f t="shared" si="10"/>
        <v>http://maps.google.com/maps?q=34.12922779,36.02709444</v>
      </c>
      <c r="I277" s="7" t="str">
        <f t="shared" si="11"/>
        <v>See on Google Maps</v>
      </c>
    </row>
    <row r="278" spans="1:9" x14ac:dyDescent="0.25">
      <c r="A278" s="5">
        <v>34.07845837</v>
      </c>
      <c r="B278" s="5">
        <v>36.274936109999999</v>
      </c>
      <c r="C278" s="6" t="s">
        <v>151</v>
      </c>
      <c r="D278" s="6" t="s">
        <v>152</v>
      </c>
      <c r="E278" s="6" t="s">
        <v>619</v>
      </c>
      <c r="F278" s="6" t="s">
        <v>620</v>
      </c>
      <c r="G278" s="6" t="s">
        <v>621</v>
      </c>
      <c r="H278" s="6" t="str">
        <f t="shared" si="10"/>
        <v>http://maps.google.com/maps?q=34.07845837,36.27493611</v>
      </c>
      <c r="I278" s="7" t="str">
        <f t="shared" si="11"/>
        <v>See on Google Maps</v>
      </c>
    </row>
    <row r="279" spans="1:9" x14ac:dyDescent="0.25">
      <c r="A279" s="5">
        <v>34.24062224</v>
      </c>
      <c r="B279" s="5">
        <v>36.318747139999999</v>
      </c>
      <c r="C279" s="6" t="s">
        <v>151</v>
      </c>
      <c r="D279" s="6" t="s">
        <v>152</v>
      </c>
      <c r="E279" s="6" t="s">
        <v>622</v>
      </c>
      <c r="F279" s="6" t="s">
        <v>623</v>
      </c>
      <c r="G279" s="6" t="s">
        <v>624</v>
      </c>
      <c r="H279" s="6" t="str">
        <f t="shared" si="10"/>
        <v>http://maps.google.com/maps?q=34.24062224,36.31874714</v>
      </c>
      <c r="I279" s="7" t="str">
        <f t="shared" si="11"/>
        <v>See on Google Maps</v>
      </c>
    </row>
    <row r="280" spans="1:9" x14ac:dyDescent="0.25">
      <c r="A280" s="5">
        <v>34.09407178</v>
      </c>
      <c r="B280" s="5">
        <v>36.045255589999996</v>
      </c>
      <c r="C280" s="6" t="s">
        <v>151</v>
      </c>
      <c r="D280" s="6" t="s">
        <v>152</v>
      </c>
      <c r="E280" s="6" t="s">
        <v>625</v>
      </c>
      <c r="F280" s="6" t="s">
        <v>626</v>
      </c>
      <c r="G280" s="6" t="s">
        <v>627</v>
      </c>
      <c r="H280" s="6" t="str">
        <f t="shared" si="10"/>
        <v>http://maps.google.com/maps?q=34.09407178,36.04525559</v>
      </c>
      <c r="I280" s="7" t="str">
        <f t="shared" si="11"/>
        <v>See on Google Maps</v>
      </c>
    </row>
    <row r="281" spans="1:9" x14ac:dyDescent="0.25">
      <c r="A281" s="5">
        <v>34.092918449999999</v>
      </c>
      <c r="B281" s="5">
        <v>36.06081124</v>
      </c>
      <c r="C281" s="6" t="s">
        <v>151</v>
      </c>
      <c r="D281" s="6" t="s">
        <v>152</v>
      </c>
      <c r="E281" s="6" t="s">
        <v>628</v>
      </c>
      <c r="F281" s="6" t="s">
        <v>629</v>
      </c>
      <c r="G281" s="6" t="s">
        <v>630</v>
      </c>
      <c r="H281" s="6" t="str">
        <f t="shared" si="10"/>
        <v>http://maps.google.com/maps?q=34.09291845,36.06081124</v>
      </c>
      <c r="I281" s="7" t="str">
        <f t="shared" si="11"/>
        <v>See on Google Maps</v>
      </c>
    </row>
    <row r="282" spans="1:9" x14ac:dyDescent="0.25">
      <c r="A282" s="5">
        <v>34.040617599999997</v>
      </c>
      <c r="B282" s="5">
        <v>36.01785074</v>
      </c>
      <c r="C282" s="6" t="s">
        <v>151</v>
      </c>
      <c r="D282" s="6" t="s">
        <v>152</v>
      </c>
      <c r="E282" s="6" t="s">
        <v>631</v>
      </c>
      <c r="F282" s="6" t="s">
        <v>632</v>
      </c>
      <c r="G282" s="6" t="s">
        <v>633</v>
      </c>
      <c r="H282" s="6" t="str">
        <f t="shared" si="10"/>
        <v>http://maps.google.com/maps?q=34.0406176,36.01785074</v>
      </c>
      <c r="I282" s="7" t="str">
        <f t="shared" si="11"/>
        <v>See on Google Maps</v>
      </c>
    </row>
    <row r="283" spans="1:9" x14ac:dyDescent="0.25">
      <c r="A283" s="5">
        <v>34.153397869999999</v>
      </c>
      <c r="B283" s="5">
        <v>36.122470900000003</v>
      </c>
      <c r="C283" s="6" t="s">
        <v>151</v>
      </c>
      <c r="D283" s="6" t="s">
        <v>152</v>
      </c>
      <c r="E283" s="6" t="s">
        <v>634</v>
      </c>
      <c r="F283" s="6" t="s">
        <v>635</v>
      </c>
      <c r="G283" s="6" t="s">
        <v>636</v>
      </c>
      <c r="H283" s="6" t="str">
        <f t="shared" si="10"/>
        <v>http://maps.google.com/maps?q=34.15339787,36.1224709</v>
      </c>
      <c r="I283" s="7" t="str">
        <f t="shared" si="11"/>
        <v>See on Google Maps</v>
      </c>
    </row>
    <row r="284" spans="1:9" x14ac:dyDescent="0.25">
      <c r="A284" s="5">
        <v>34.385775199999998</v>
      </c>
      <c r="B284" s="5">
        <v>36.416286730000003</v>
      </c>
      <c r="C284" s="6" t="s">
        <v>151</v>
      </c>
      <c r="D284" s="6" t="s">
        <v>637</v>
      </c>
      <c r="E284" s="6" t="s">
        <v>638</v>
      </c>
      <c r="F284" s="6" t="s">
        <v>639</v>
      </c>
      <c r="G284" s="6" t="s">
        <v>640</v>
      </c>
      <c r="H284" s="6" t="str">
        <f t="shared" si="10"/>
        <v>http://maps.google.com/maps?q=34.3857752,36.41628673</v>
      </c>
      <c r="I284" s="7" t="str">
        <f t="shared" si="11"/>
        <v>See on Google Maps</v>
      </c>
    </row>
    <row r="285" spans="1:9" x14ac:dyDescent="0.25">
      <c r="A285" s="5">
        <v>34.449527639999999</v>
      </c>
      <c r="B285" s="5">
        <v>36.332050019999997</v>
      </c>
      <c r="C285" s="6" t="s">
        <v>151</v>
      </c>
      <c r="D285" s="6" t="s">
        <v>637</v>
      </c>
      <c r="E285" s="6" t="s">
        <v>641</v>
      </c>
      <c r="F285" s="6" t="s">
        <v>642</v>
      </c>
      <c r="G285" s="6" t="s">
        <v>643</v>
      </c>
      <c r="H285" s="6" t="str">
        <f t="shared" si="10"/>
        <v>http://maps.google.com/maps?q=34.44952764,36.33205002</v>
      </c>
      <c r="I285" s="7" t="str">
        <f t="shared" si="11"/>
        <v>See on Google Maps</v>
      </c>
    </row>
    <row r="286" spans="1:9" x14ac:dyDescent="0.25">
      <c r="A286" s="5">
        <v>34.390030469999999</v>
      </c>
      <c r="B286" s="5">
        <v>36.378997269999999</v>
      </c>
      <c r="C286" s="6" t="s">
        <v>151</v>
      </c>
      <c r="D286" s="6" t="s">
        <v>637</v>
      </c>
      <c r="E286" s="6" t="s">
        <v>644</v>
      </c>
      <c r="F286" s="6" t="s">
        <v>645</v>
      </c>
      <c r="G286" s="6" t="s">
        <v>646</v>
      </c>
      <c r="H286" s="6" t="str">
        <f t="shared" si="10"/>
        <v>http://maps.google.com/maps?q=34.39003047,36.37899727</v>
      </c>
      <c r="I286" s="7" t="str">
        <f t="shared" si="11"/>
        <v>See on Google Maps</v>
      </c>
    </row>
    <row r="287" spans="1:9" x14ac:dyDescent="0.25">
      <c r="A287" s="5">
        <v>34.387163690000001</v>
      </c>
      <c r="B287" s="5">
        <v>36.240563940000001</v>
      </c>
      <c r="C287" s="6" t="s">
        <v>151</v>
      </c>
      <c r="D287" s="6" t="s">
        <v>637</v>
      </c>
      <c r="E287" s="6" t="s">
        <v>647</v>
      </c>
      <c r="F287" s="6" t="s">
        <v>648</v>
      </c>
      <c r="G287" s="6" t="s">
        <v>649</v>
      </c>
      <c r="H287" s="6" t="str">
        <f t="shared" si="10"/>
        <v>http://maps.google.com/maps?q=34.38716369,36.24056394</v>
      </c>
      <c r="I287" s="7" t="str">
        <f t="shared" si="11"/>
        <v>See on Google Maps</v>
      </c>
    </row>
    <row r="288" spans="1:9" x14ac:dyDescent="0.25">
      <c r="A288" s="5">
        <v>34.37795517</v>
      </c>
      <c r="B288" s="5">
        <v>36.232055369999998</v>
      </c>
      <c r="C288" s="6" t="s">
        <v>151</v>
      </c>
      <c r="D288" s="6" t="s">
        <v>637</v>
      </c>
      <c r="E288" s="6" t="s">
        <v>650</v>
      </c>
      <c r="F288" s="6" t="s">
        <v>651</v>
      </c>
      <c r="G288" s="6" t="s">
        <v>652</v>
      </c>
      <c r="H288" s="6" t="str">
        <f t="shared" si="10"/>
        <v>http://maps.google.com/maps?q=34.37795517,36.23205537</v>
      </c>
      <c r="I288" s="7" t="str">
        <f t="shared" si="11"/>
        <v>See on Google Maps</v>
      </c>
    </row>
    <row r="289" spans="1:9" x14ac:dyDescent="0.25">
      <c r="A289" s="5">
        <v>34.479509229999998</v>
      </c>
      <c r="B289" s="5">
        <v>36.334217270000003</v>
      </c>
      <c r="C289" s="6" t="s">
        <v>151</v>
      </c>
      <c r="D289" s="6" t="s">
        <v>637</v>
      </c>
      <c r="E289" s="6" t="s">
        <v>653</v>
      </c>
      <c r="F289" s="6" t="s">
        <v>654</v>
      </c>
      <c r="G289" s="6" t="s">
        <v>655</v>
      </c>
      <c r="H289" s="6" t="str">
        <f t="shared" si="10"/>
        <v>http://maps.google.com/maps?q=34.47950923,36.33421727</v>
      </c>
      <c r="I289" s="7" t="str">
        <f t="shared" si="11"/>
        <v>See on Google Maps</v>
      </c>
    </row>
    <row r="290" spans="1:9" x14ac:dyDescent="0.25">
      <c r="A290" s="5">
        <v>34.442983230000003</v>
      </c>
      <c r="B290" s="5">
        <v>36.470716709999998</v>
      </c>
      <c r="C290" s="6" t="s">
        <v>151</v>
      </c>
      <c r="D290" s="6" t="s">
        <v>637</v>
      </c>
      <c r="E290" s="6" t="s">
        <v>656</v>
      </c>
      <c r="F290" s="6" t="s">
        <v>657</v>
      </c>
      <c r="G290" s="6" t="s">
        <v>658</v>
      </c>
      <c r="H290" s="6" t="str">
        <f t="shared" si="10"/>
        <v>http://maps.google.com/maps?q=34.44298323,36.47071671</v>
      </c>
      <c r="I290" s="7" t="str">
        <f t="shared" si="11"/>
        <v>See on Google Maps</v>
      </c>
    </row>
    <row r="291" spans="1:9" x14ac:dyDescent="0.25">
      <c r="A291" s="5">
        <v>34.392252740000004</v>
      </c>
      <c r="B291" s="5">
        <v>36.300625019999998</v>
      </c>
      <c r="C291" s="6" t="s">
        <v>151</v>
      </c>
      <c r="D291" s="6" t="s">
        <v>637</v>
      </c>
      <c r="E291" s="6" t="s">
        <v>659</v>
      </c>
      <c r="F291" s="6" t="s">
        <v>660</v>
      </c>
      <c r="G291" s="6" t="s">
        <v>661</v>
      </c>
      <c r="H291" s="6" t="str">
        <f t="shared" si="10"/>
        <v>http://maps.google.com/maps?q=34.39225274,36.30062502</v>
      </c>
      <c r="I291" s="7" t="str">
        <f t="shared" si="11"/>
        <v>See on Google Maps</v>
      </c>
    </row>
    <row r="292" spans="1:9" x14ac:dyDescent="0.25">
      <c r="A292" s="5">
        <v>34.372436800000003</v>
      </c>
      <c r="B292" s="5">
        <v>36.234765150000001</v>
      </c>
      <c r="C292" s="6" t="s">
        <v>151</v>
      </c>
      <c r="D292" s="6" t="s">
        <v>637</v>
      </c>
      <c r="E292" s="6" t="s">
        <v>662</v>
      </c>
      <c r="F292" s="6" t="s">
        <v>662</v>
      </c>
      <c r="G292" s="6" t="s">
        <v>663</v>
      </c>
      <c r="H292" s="6" t="str">
        <f t="shared" si="10"/>
        <v>http://maps.google.com/maps?q=34.3724368,36.23476515</v>
      </c>
      <c r="I292" s="7" t="str">
        <f t="shared" si="11"/>
        <v>See on Google Maps</v>
      </c>
    </row>
    <row r="293" spans="1:9" x14ac:dyDescent="0.25">
      <c r="A293" s="5">
        <v>34.404327019999997</v>
      </c>
      <c r="B293" s="5">
        <v>36.245891919999998</v>
      </c>
      <c r="C293" s="6" t="s">
        <v>151</v>
      </c>
      <c r="D293" s="6" t="s">
        <v>637</v>
      </c>
      <c r="E293" s="6" t="s">
        <v>664</v>
      </c>
      <c r="F293" s="6" t="s">
        <v>665</v>
      </c>
      <c r="G293" s="6" t="s">
        <v>666</v>
      </c>
      <c r="H293" s="6" t="str">
        <f t="shared" si="10"/>
        <v>http://maps.google.com/maps?q=34.40432702,36.24589192</v>
      </c>
      <c r="I293" s="7" t="str">
        <f t="shared" si="11"/>
        <v>See on Google Maps</v>
      </c>
    </row>
    <row r="294" spans="1:9" x14ac:dyDescent="0.25">
      <c r="A294" s="5">
        <v>34.379510080000003</v>
      </c>
      <c r="B294" s="5">
        <v>36.223204039999999</v>
      </c>
      <c r="C294" s="6" t="s">
        <v>151</v>
      </c>
      <c r="D294" s="6" t="s">
        <v>637</v>
      </c>
      <c r="E294" s="6" t="s">
        <v>667</v>
      </c>
      <c r="F294" s="6" t="s">
        <v>667</v>
      </c>
      <c r="G294" s="6" t="s">
        <v>668</v>
      </c>
      <c r="H294" s="6" t="str">
        <f t="shared" si="10"/>
        <v>http://maps.google.com/maps?q=34.37951008,36.22320404</v>
      </c>
      <c r="I294" s="7" t="str">
        <f t="shared" si="11"/>
        <v>See on Google Maps</v>
      </c>
    </row>
    <row r="295" spans="1:9" x14ac:dyDescent="0.25">
      <c r="A295" s="5">
        <v>34.362309789999998</v>
      </c>
      <c r="B295" s="5">
        <v>36.236687170000003</v>
      </c>
      <c r="C295" s="6" t="s">
        <v>151</v>
      </c>
      <c r="D295" s="6" t="s">
        <v>637</v>
      </c>
      <c r="E295" s="6" t="s">
        <v>669</v>
      </c>
      <c r="F295" s="6" t="s">
        <v>670</v>
      </c>
      <c r="G295" s="6" t="s">
        <v>671</v>
      </c>
      <c r="H295" s="6" t="str">
        <f t="shared" si="10"/>
        <v>http://maps.google.com/maps?q=34.36230979,36.23668717</v>
      </c>
      <c r="I295" s="7" t="str">
        <f t="shared" si="11"/>
        <v>See on Google Maps</v>
      </c>
    </row>
    <row r="296" spans="1:9" x14ac:dyDescent="0.25">
      <c r="A296" s="5">
        <v>34.344240919999997</v>
      </c>
      <c r="B296" s="5">
        <v>36.22921427</v>
      </c>
      <c r="C296" s="6" t="s">
        <v>151</v>
      </c>
      <c r="D296" s="6" t="s">
        <v>637</v>
      </c>
      <c r="E296" s="6" t="s">
        <v>672</v>
      </c>
      <c r="F296" s="6" t="s">
        <v>672</v>
      </c>
      <c r="G296" s="6" t="s">
        <v>673</v>
      </c>
      <c r="H296" s="6" t="str">
        <f t="shared" si="10"/>
        <v>http://maps.google.com/maps?q=34.34424092,36.22921427</v>
      </c>
      <c r="I296" s="7" t="str">
        <f t="shared" si="11"/>
        <v>See on Google Maps</v>
      </c>
    </row>
    <row r="297" spans="1:9" x14ac:dyDescent="0.25">
      <c r="A297" s="5">
        <v>34.357493130000002</v>
      </c>
      <c r="B297" s="5">
        <v>36.191500220000002</v>
      </c>
      <c r="C297" s="6" t="s">
        <v>151</v>
      </c>
      <c r="D297" s="6" t="s">
        <v>637</v>
      </c>
      <c r="E297" s="6" t="s">
        <v>674</v>
      </c>
      <c r="F297" s="6" t="s">
        <v>674</v>
      </c>
      <c r="G297" s="6" t="s">
        <v>675</v>
      </c>
      <c r="H297" s="6" t="str">
        <f t="shared" si="10"/>
        <v>http://maps.google.com/maps?q=34.35749313,36.19150022</v>
      </c>
      <c r="I297" s="7" t="str">
        <f t="shared" si="11"/>
        <v>See on Google Maps</v>
      </c>
    </row>
    <row r="298" spans="1:9" x14ac:dyDescent="0.25">
      <c r="A298" s="5">
        <v>34.435786190000002</v>
      </c>
      <c r="B298" s="5">
        <v>36.413613900000001</v>
      </c>
      <c r="C298" s="6" t="s">
        <v>151</v>
      </c>
      <c r="D298" s="6" t="s">
        <v>637</v>
      </c>
      <c r="E298" s="6" t="s">
        <v>676</v>
      </c>
      <c r="F298" s="6" t="s">
        <v>677</v>
      </c>
      <c r="G298" s="6" t="s">
        <v>678</v>
      </c>
      <c r="H298" s="6" t="str">
        <f t="shared" si="10"/>
        <v>http://maps.google.com/maps?q=34.43578619,36.4136139</v>
      </c>
      <c r="I298" s="7" t="str">
        <f t="shared" si="11"/>
        <v>See on Google Maps</v>
      </c>
    </row>
    <row r="299" spans="1:9" x14ac:dyDescent="0.25">
      <c r="A299" s="5">
        <v>34.417930669999997</v>
      </c>
      <c r="B299" s="5">
        <v>36.333886020000001</v>
      </c>
      <c r="C299" s="6" t="s">
        <v>151</v>
      </c>
      <c r="D299" s="6" t="s">
        <v>637</v>
      </c>
      <c r="E299" s="6" t="s">
        <v>679</v>
      </c>
      <c r="F299" s="6" t="s">
        <v>680</v>
      </c>
      <c r="G299" s="6" t="s">
        <v>681</v>
      </c>
      <c r="H299" s="6" t="str">
        <f t="shared" si="10"/>
        <v>http://maps.google.com/maps?q=34.41793067,36.33388602</v>
      </c>
      <c r="I299" s="7" t="str">
        <f t="shared" si="11"/>
        <v>See on Google Maps</v>
      </c>
    </row>
    <row r="300" spans="1:9" x14ac:dyDescent="0.25">
      <c r="A300" s="5">
        <v>34.511997229999999</v>
      </c>
      <c r="B300" s="5">
        <v>36.327713899999999</v>
      </c>
      <c r="C300" s="6" t="s">
        <v>151</v>
      </c>
      <c r="D300" s="6" t="s">
        <v>637</v>
      </c>
      <c r="E300" s="6" t="s">
        <v>682</v>
      </c>
      <c r="F300" s="6" t="s">
        <v>683</v>
      </c>
      <c r="G300" s="6" t="s">
        <v>684</v>
      </c>
      <c r="H300" s="6" t="str">
        <f t="shared" si="10"/>
        <v>http://maps.google.com/maps?q=34.51199723,36.3277139</v>
      </c>
      <c r="I300" s="7" t="str">
        <f t="shared" si="11"/>
        <v>See on Google Maps</v>
      </c>
    </row>
    <row r="301" spans="1:9" x14ac:dyDescent="0.25">
      <c r="A301" s="5">
        <v>34.455249889999997</v>
      </c>
      <c r="B301" s="5">
        <v>36.381208379999997</v>
      </c>
      <c r="C301" s="6" t="s">
        <v>151</v>
      </c>
      <c r="D301" s="6" t="s">
        <v>637</v>
      </c>
      <c r="E301" s="6" t="s">
        <v>685</v>
      </c>
      <c r="F301" s="6" t="s">
        <v>686</v>
      </c>
      <c r="G301" s="6" t="s">
        <v>687</v>
      </c>
      <c r="H301" s="6" t="str">
        <f t="shared" si="10"/>
        <v>http://maps.google.com/maps?q=34.45524989,36.38120838</v>
      </c>
      <c r="I301" s="7" t="str">
        <f t="shared" si="11"/>
        <v>See on Google Maps</v>
      </c>
    </row>
    <row r="302" spans="1:9" x14ac:dyDescent="0.25">
      <c r="A302" s="5">
        <v>34.443550070000001</v>
      </c>
      <c r="B302" s="5">
        <v>36.315075059999998</v>
      </c>
      <c r="C302" s="6" t="s">
        <v>151</v>
      </c>
      <c r="D302" s="6" t="s">
        <v>637</v>
      </c>
      <c r="E302" s="6" t="s">
        <v>688</v>
      </c>
      <c r="F302" s="6" t="s">
        <v>688</v>
      </c>
      <c r="G302" s="6" t="s">
        <v>689</v>
      </c>
      <c r="H302" s="6" t="str">
        <f t="shared" si="10"/>
        <v>http://maps.google.com/maps?q=34.44355007,36.31507506</v>
      </c>
      <c r="I302" s="7" t="str">
        <f t="shared" si="11"/>
        <v>See on Google Maps</v>
      </c>
    </row>
    <row r="303" spans="1:9" x14ac:dyDescent="0.25">
      <c r="A303" s="5">
        <v>34.458041729999998</v>
      </c>
      <c r="B303" s="5">
        <v>36.362211160000001</v>
      </c>
      <c r="C303" s="6" t="s">
        <v>151</v>
      </c>
      <c r="D303" s="6" t="s">
        <v>637</v>
      </c>
      <c r="E303" s="6" t="s">
        <v>690</v>
      </c>
      <c r="F303" s="6" t="s">
        <v>691</v>
      </c>
      <c r="G303" s="6" t="s">
        <v>692</v>
      </c>
      <c r="H303" s="6" t="str">
        <f t="shared" si="10"/>
        <v>http://maps.google.com/maps?q=34.45804173,36.36221116</v>
      </c>
      <c r="I303" s="7" t="str">
        <f t="shared" si="11"/>
        <v>See on Google Maps</v>
      </c>
    </row>
    <row r="304" spans="1:9" x14ac:dyDescent="0.25">
      <c r="A304" s="5">
        <v>34.40291113</v>
      </c>
      <c r="B304" s="5">
        <v>36.423172260000001</v>
      </c>
      <c r="C304" s="6" t="s">
        <v>151</v>
      </c>
      <c r="D304" s="6" t="s">
        <v>637</v>
      </c>
      <c r="E304" s="6" t="s">
        <v>693</v>
      </c>
      <c r="F304" s="6" t="s">
        <v>694</v>
      </c>
      <c r="G304" s="6" t="s">
        <v>695</v>
      </c>
      <c r="H304" s="6" t="str">
        <f t="shared" si="10"/>
        <v>http://maps.google.com/maps?q=34.40291113,36.42317226</v>
      </c>
      <c r="I304" s="7" t="str">
        <f t="shared" si="11"/>
        <v>See on Google Maps</v>
      </c>
    </row>
    <row r="305" spans="1:9" x14ac:dyDescent="0.25">
      <c r="A305" s="5">
        <v>34.432404460000001</v>
      </c>
      <c r="B305" s="5">
        <v>36.455549329999997</v>
      </c>
      <c r="C305" s="6" t="s">
        <v>151</v>
      </c>
      <c r="D305" s="6" t="s">
        <v>637</v>
      </c>
      <c r="E305" s="6" t="s">
        <v>693</v>
      </c>
      <c r="F305" s="6" t="s">
        <v>696</v>
      </c>
      <c r="G305" s="6" t="s">
        <v>697</v>
      </c>
      <c r="H305" s="6" t="str">
        <f t="shared" si="10"/>
        <v>http://maps.google.com/maps?q=34.43240446,36.45554933</v>
      </c>
      <c r="I305" s="7" t="str">
        <f t="shared" si="11"/>
        <v>See on Google Maps</v>
      </c>
    </row>
    <row r="306" spans="1:9" x14ac:dyDescent="0.25">
      <c r="A306" s="5">
        <v>34.402752730000003</v>
      </c>
      <c r="B306" s="5">
        <v>36.389371519999997</v>
      </c>
      <c r="C306" s="6" t="s">
        <v>151</v>
      </c>
      <c r="D306" s="6" t="s">
        <v>637</v>
      </c>
      <c r="E306" s="6" t="s">
        <v>698</v>
      </c>
      <c r="F306" s="6" t="s">
        <v>698</v>
      </c>
      <c r="G306" s="6" t="s">
        <v>699</v>
      </c>
      <c r="H306" s="6" t="str">
        <f t="shared" si="10"/>
        <v>http://maps.google.com/maps?q=34.40275273,36.38937152</v>
      </c>
      <c r="I306" s="7" t="str">
        <f t="shared" si="11"/>
        <v>See on Google Maps</v>
      </c>
    </row>
    <row r="307" spans="1:9" x14ac:dyDescent="0.25">
      <c r="A307" s="5">
        <v>34.397283199999997</v>
      </c>
      <c r="B307" s="5">
        <v>36.247905750000001</v>
      </c>
      <c r="C307" s="6" t="s">
        <v>151</v>
      </c>
      <c r="D307" s="6" t="s">
        <v>637</v>
      </c>
      <c r="E307" s="6" t="s">
        <v>700</v>
      </c>
      <c r="F307" s="6" t="s">
        <v>700</v>
      </c>
      <c r="G307" s="6" t="s">
        <v>701</v>
      </c>
      <c r="H307" s="6" t="str">
        <f t="shared" si="10"/>
        <v>http://maps.google.com/maps?q=34.3972832,36.24790575</v>
      </c>
      <c r="I307" s="7" t="str">
        <f t="shared" si="11"/>
        <v>See on Google Maps</v>
      </c>
    </row>
    <row r="308" spans="1:9" x14ac:dyDescent="0.25">
      <c r="A308" s="5">
        <v>34.393067440000003</v>
      </c>
      <c r="B308" s="5">
        <v>36.385142449999996</v>
      </c>
      <c r="C308" s="6" t="s">
        <v>151</v>
      </c>
      <c r="D308" s="6" t="s">
        <v>637</v>
      </c>
      <c r="E308" s="6" t="s">
        <v>702</v>
      </c>
      <c r="F308" s="6" t="s">
        <v>702</v>
      </c>
      <c r="G308" s="6" t="s">
        <v>703</v>
      </c>
      <c r="H308" s="6" t="str">
        <f t="shared" si="10"/>
        <v>http://maps.google.com/maps?q=34.39306744,36.38514245</v>
      </c>
      <c r="I308" s="7" t="str">
        <f t="shared" si="11"/>
        <v>See on Google Maps</v>
      </c>
    </row>
    <row r="309" spans="1:9" x14ac:dyDescent="0.25">
      <c r="A309" s="5">
        <v>34.37382272</v>
      </c>
      <c r="B309" s="5">
        <v>36.243006579999999</v>
      </c>
      <c r="C309" s="6" t="s">
        <v>151</v>
      </c>
      <c r="D309" s="6" t="s">
        <v>637</v>
      </c>
      <c r="E309" s="6" t="s">
        <v>704</v>
      </c>
      <c r="F309" s="6" t="s">
        <v>705</v>
      </c>
      <c r="G309" s="6" t="s">
        <v>706</v>
      </c>
      <c r="H309" s="6" t="str">
        <f t="shared" si="10"/>
        <v>http://maps.google.com/maps?q=34.37382272,36.24300658</v>
      </c>
      <c r="I309" s="7" t="str">
        <f t="shared" si="11"/>
        <v>See on Google Maps</v>
      </c>
    </row>
    <row r="310" spans="1:9" x14ac:dyDescent="0.25">
      <c r="A310" s="5">
        <v>34.405835009999997</v>
      </c>
      <c r="B310" s="5">
        <v>36.240675510000003</v>
      </c>
      <c r="C310" s="6" t="s">
        <v>151</v>
      </c>
      <c r="D310" s="6" t="s">
        <v>637</v>
      </c>
      <c r="E310" s="6" t="s">
        <v>707</v>
      </c>
      <c r="F310" s="6" t="s">
        <v>708</v>
      </c>
      <c r="G310" s="6" t="s">
        <v>709</v>
      </c>
      <c r="H310" s="6" t="str">
        <f t="shared" si="10"/>
        <v>http://maps.google.com/maps?q=34.40583501,36.24067551</v>
      </c>
      <c r="I310" s="7" t="str">
        <f t="shared" si="11"/>
        <v>See on Google Maps</v>
      </c>
    </row>
    <row r="311" spans="1:9" x14ac:dyDescent="0.25">
      <c r="A311" s="5">
        <v>34.285977559999999</v>
      </c>
      <c r="B311" s="5">
        <v>36.304049220000003</v>
      </c>
      <c r="C311" s="6" t="s">
        <v>151</v>
      </c>
      <c r="D311" s="6" t="s">
        <v>637</v>
      </c>
      <c r="E311" s="6" t="s">
        <v>710</v>
      </c>
      <c r="F311" s="6" t="s">
        <v>710</v>
      </c>
      <c r="G311" s="6" t="s">
        <v>711</v>
      </c>
      <c r="H311" s="6" t="str">
        <f t="shared" si="10"/>
        <v>http://maps.google.com/maps?q=34.28597756,36.30404922</v>
      </c>
      <c r="I311" s="7" t="str">
        <f t="shared" si="11"/>
        <v>See on Google Maps</v>
      </c>
    </row>
    <row r="312" spans="1:9" x14ac:dyDescent="0.25">
      <c r="A312" s="5">
        <v>34.476177890000002</v>
      </c>
      <c r="B312" s="5">
        <v>36.345722189999996</v>
      </c>
      <c r="C312" s="6" t="s">
        <v>151</v>
      </c>
      <c r="D312" s="6" t="s">
        <v>637</v>
      </c>
      <c r="E312" s="6" t="s">
        <v>712</v>
      </c>
      <c r="F312" s="6" t="s">
        <v>712</v>
      </c>
      <c r="G312" s="6" t="s">
        <v>713</v>
      </c>
      <c r="H312" s="6" t="str">
        <f t="shared" si="10"/>
        <v>http://maps.google.com/maps?q=34.47617789,36.34572219</v>
      </c>
      <c r="I312" s="7" t="str">
        <f t="shared" si="11"/>
        <v>See on Google Maps</v>
      </c>
    </row>
    <row r="313" spans="1:9" x14ac:dyDescent="0.25">
      <c r="A313" s="5">
        <v>34.460188879999997</v>
      </c>
      <c r="B313" s="5">
        <v>36.498771009999999</v>
      </c>
      <c r="C313" s="6" t="s">
        <v>151</v>
      </c>
      <c r="D313" s="6" t="s">
        <v>637</v>
      </c>
      <c r="E313" s="6" t="s">
        <v>714</v>
      </c>
      <c r="F313" s="6" t="s">
        <v>715</v>
      </c>
      <c r="G313" s="6" t="s">
        <v>716</v>
      </c>
      <c r="H313" s="6" t="str">
        <f t="shared" si="10"/>
        <v>http://maps.google.com/maps?q=34.46018888,36.49877101</v>
      </c>
      <c r="I313" s="7" t="str">
        <f t="shared" si="11"/>
        <v>See on Google Maps</v>
      </c>
    </row>
    <row r="314" spans="1:9" x14ac:dyDescent="0.25">
      <c r="A314" s="5">
        <v>34.49554165</v>
      </c>
      <c r="B314" s="5">
        <v>36.39530276</v>
      </c>
      <c r="C314" s="6" t="s">
        <v>151</v>
      </c>
      <c r="D314" s="6" t="s">
        <v>637</v>
      </c>
      <c r="E314" s="6" t="s">
        <v>717</v>
      </c>
      <c r="F314" s="6" t="s">
        <v>718</v>
      </c>
      <c r="G314" s="6" t="s">
        <v>719</v>
      </c>
      <c r="H314" s="6" t="str">
        <f t="shared" si="10"/>
        <v>http://maps.google.com/maps?q=34.49554165,36.39530276</v>
      </c>
      <c r="I314" s="7" t="str">
        <f t="shared" si="11"/>
        <v>See on Google Maps</v>
      </c>
    </row>
    <row r="315" spans="1:9" x14ac:dyDescent="0.25">
      <c r="A315" s="5">
        <v>34.429383450000003</v>
      </c>
      <c r="B315" s="5">
        <v>36.324386160000003</v>
      </c>
      <c r="C315" s="6" t="s">
        <v>151</v>
      </c>
      <c r="D315" s="6" t="s">
        <v>637</v>
      </c>
      <c r="E315" s="6" t="s">
        <v>720</v>
      </c>
      <c r="F315" s="6" t="s">
        <v>721</v>
      </c>
      <c r="G315" s="6" t="s">
        <v>722</v>
      </c>
      <c r="H315" s="6" t="str">
        <f t="shared" si="10"/>
        <v>http://maps.google.com/maps?q=34.42938345,36.32438616</v>
      </c>
      <c r="I315" s="7" t="str">
        <f t="shared" si="11"/>
        <v>See on Google Maps</v>
      </c>
    </row>
    <row r="316" spans="1:9" x14ac:dyDescent="0.25">
      <c r="A316" s="5">
        <v>34.491722209999999</v>
      </c>
      <c r="B316" s="5">
        <v>36.378102699999999</v>
      </c>
      <c r="C316" s="6" t="s">
        <v>151</v>
      </c>
      <c r="D316" s="6" t="s">
        <v>637</v>
      </c>
      <c r="E316" s="6" t="s">
        <v>723</v>
      </c>
      <c r="F316" s="6" t="s">
        <v>723</v>
      </c>
      <c r="G316" s="6" t="s">
        <v>724</v>
      </c>
      <c r="H316" s="6" t="str">
        <f t="shared" si="10"/>
        <v>http://maps.google.com/maps?q=34.49172221,36.3781027</v>
      </c>
      <c r="I316" s="7" t="str">
        <f t="shared" si="11"/>
        <v>See on Google Maps</v>
      </c>
    </row>
    <row r="317" spans="1:9" x14ac:dyDescent="0.25">
      <c r="A317" s="5">
        <v>34.455233409999998</v>
      </c>
      <c r="B317" s="5">
        <v>36.482927789999998</v>
      </c>
      <c r="C317" s="6" t="s">
        <v>151</v>
      </c>
      <c r="D317" s="6" t="s">
        <v>637</v>
      </c>
      <c r="E317" s="6" t="s">
        <v>725</v>
      </c>
      <c r="F317" s="6" t="s">
        <v>726</v>
      </c>
      <c r="G317" s="6" t="s">
        <v>727</v>
      </c>
      <c r="H317" s="6" t="str">
        <f t="shared" si="10"/>
        <v>http://maps.google.com/maps?q=34.45523341,36.48292779</v>
      </c>
      <c r="I317" s="7" t="str">
        <f t="shared" si="11"/>
        <v>See on Google Maps</v>
      </c>
    </row>
    <row r="318" spans="1:9" x14ac:dyDescent="0.25">
      <c r="A318" s="5">
        <v>34.397191589999998</v>
      </c>
      <c r="B318" s="5">
        <v>36.38606936</v>
      </c>
      <c r="C318" s="6" t="s">
        <v>151</v>
      </c>
      <c r="D318" s="6" t="s">
        <v>637</v>
      </c>
      <c r="E318" s="6" t="s">
        <v>728</v>
      </c>
      <c r="F318" s="6" t="s">
        <v>728</v>
      </c>
      <c r="G318" s="6" t="s">
        <v>729</v>
      </c>
      <c r="H318" s="6" t="str">
        <f t="shared" si="10"/>
        <v>http://maps.google.com/maps?q=34.39719159,36.38606936</v>
      </c>
      <c r="I318" s="7" t="str">
        <f t="shared" si="11"/>
        <v>See on Google Maps</v>
      </c>
    </row>
    <row r="319" spans="1:9" x14ac:dyDescent="0.25">
      <c r="A319" s="5">
        <v>34.355305999999999</v>
      </c>
      <c r="B319" s="5">
        <v>36.230415000000001</v>
      </c>
      <c r="C319" s="6" t="s">
        <v>151</v>
      </c>
      <c r="D319" s="6" t="s">
        <v>637</v>
      </c>
      <c r="E319" s="6" t="s">
        <v>7172</v>
      </c>
      <c r="F319" s="6" t="s">
        <v>7172</v>
      </c>
      <c r="G319" s="6"/>
      <c r="H319" s="6" t="str">
        <f t="shared" si="10"/>
        <v>http://maps.google.com/maps?q=34.355306,36.230415</v>
      </c>
      <c r="I319" s="7" t="str">
        <f t="shared" si="11"/>
        <v>See on Google Maps</v>
      </c>
    </row>
    <row r="320" spans="1:9" x14ac:dyDescent="0.25">
      <c r="A320" s="5">
        <v>34.495016540000002</v>
      </c>
      <c r="B320" s="5">
        <v>36.328811180000002</v>
      </c>
      <c r="C320" s="6" t="s">
        <v>151</v>
      </c>
      <c r="D320" s="6" t="s">
        <v>637</v>
      </c>
      <c r="E320" s="6" t="s">
        <v>730</v>
      </c>
      <c r="F320" s="6" t="s">
        <v>731</v>
      </c>
      <c r="G320" s="6" t="s">
        <v>732</v>
      </c>
      <c r="H320" s="6" t="str">
        <f t="shared" si="10"/>
        <v>http://maps.google.com/maps?q=34.49501654,36.32881118</v>
      </c>
      <c r="I320" s="7" t="str">
        <f t="shared" si="11"/>
        <v>See on Google Maps</v>
      </c>
    </row>
    <row r="321" spans="1:9" x14ac:dyDescent="0.25">
      <c r="A321" s="5">
        <v>34.461938770000003</v>
      </c>
      <c r="B321" s="5">
        <v>36.274324919999998</v>
      </c>
      <c r="C321" s="6" t="s">
        <v>151</v>
      </c>
      <c r="D321" s="6" t="s">
        <v>637</v>
      </c>
      <c r="E321" s="6" t="s">
        <v>733</v>
      </c>
      <c r="F321" s="6" t="s">
        <v>734</v>
      </c>
      <c r="G321" s="6" t="s">
        <v>735</v>
      </c>
      <c r="H321" s="6" t="str">
        <f t="shared" si="10"/>
        <v>http://maps.google.com/maps?q=34.46193877,36.27432492</v>
      </c>
      <c r="I321" s="7" t="str">
        <f t="shared" si="11"/>
        <v>See on Google Maps</v>
      </c>
    </row>
    <row r="322" spans="1:9" x14ac:dyDescent="0.25">
      <c r="A322" s="5">
        <v>34.390782440000002</v>
      </c>
      <c r="B322" s="5">
        <v>36.419869419999998</v>
      </c>
      <c r="C322" s="6" t="s">
        <v>151</v>
      </c>
      <c r="D322" s="6" t="s">
        <v>637</v>
      </c>
      <c r="E322" s="6" t="s">
        <v>736</v>
      </c>
      <c r="F322" s="6" t="s">
        <v>736</v>
      </c>
      <c r="G322" s="6" t="s">
        <v>737</v>
      </c>
      <c r="H322" s="6" t="str">
        <f t="shared" si="10"/>
        <v>http://maps.google.com/maps?q=34.39078244,36.41986942</v>
      </c>
      <c r="I322" s="7" t="str">
        <f t="shared" si="11"/>
        <v>See on Google Maps</v>
      </c>
    </row>
    <row r="323" spans="1:9" x14ac:dyDescent="0.25">
      <c r="A323" s="5">
        <v>34.488058410000001</v>
      </c>
      <c r="B323" s="5">
        <v>36.324869499999998</v>
      </c>
      <c r="C323" s="6" t="s">
        <v>151</v>
      </c>
      <c r="D323" s="6" t="s">
        <v>637</v>
      </c>
      <c r="E323" s="6" t="s">
        <v>738</v>
      </c>
      <c r="F323" s="6" t="s">
        <v>739</v>
      </c>
      <c r="G323" s="6" t="s">
        <v>740</v>
      </c>
      <c r="H323" s="6" t="str">
        <f t="shared" ref="H323:H386" si="12">CONCATENATE("http://maps.google.com/maps?q=",A323,",",B323,"")</f>
        <v>http://maps.google.com/maps?q=34.48805841,36.3248695</v>
      </c>
      <c r="I323" s="7" t="str">
        <f t="shared" ref="I323:I386" si="13">HYPERLINK(H323, "See on Google Maps")</f>
        <v>See on Google Maps</v>
      </c>
    </row>
    <row r="324" spans="1:9" x14ac:dyDescent="0.25">
      <c r="A324" s="5">
        <v>34.337338690000003</v>
      </c>
      <c r="B324" s="5">
        <v>36.22714964</v>
      </c>
      <c r="C324" s="6" t="s">
        <v>151</v>
      </c>
      <c r="D324" s="6" t="s">
        <v>637</v>
      </c>
      <c r="E324" s="6" t="s">
        <v>741</v>
      </c>
      <c r="F324" s="6" t="s">
        <v>741</v>
      </c>
      <c r="G324" s="6" t="s">
        <v>742</v>
      </c>
      <c r="H324" s="6" t="str">
        <f t="shared" si="12"/>
        <v>http://maps.google.com/maps?q=34.33733869,36.22714964</v>
      </c>
      <c r="I324" s="7" t="str">
        <f t="shared" si="13"/>
        <v>See on Google Maps</v>
      </c>
    </row>
    <row r="325" spans="1:9" x14ac:dyDescent="0.25">
      <c r="A325" s="5">
        <v>34.466675019999997</v>
      </c>
      <c r="B325" s="5">
        <v>36.38885836</v>
      </c>
      <c r="C325" s="6" t="s">
        <v>151</v>
      </c>
      <c r="D325" s="6" t="s">
        <v>637</v>
      </c>
      <c r="E325" s="6" t="s">
        <v>743</v>
      </c>
      <c r="F325" s="6" t="s">
        <v>744</v>
      </c>
      <c r="G325" s="6" t="s">
        <v>745</v>
      </c>
      <c r="H325" s="6" t="str">
        <f t="shared" si="12"/>
        <v>http://maps.google.com/maps?q=34.46667502,36.38885836</v>
      </c>
      <c r="I325" s="7" t="str">
        <f t="shared" si="13"/>
        <v>See on Google Maps</v>
      </c>
    </row>
    <row r="326" spans="1:9" x14ac:dyDescent="0.25">
      <c r="A326" s="5">
        <v>34.276358350000002</v>
      </c>
      <c r="B326" s="5">
        <v>36.291700069999997</v>
      </c>
      <c r="C326" s="6" t="s">
        <v>151</v>
      </c>
      <c r="D326" s="6" t="s">
        <v>637</v>
      </c>
      <c r="E326" s="6" t="s">
        <v>746</v>
      </c>
      <c r="F326" s="6" t="s">
        <v>747</v>
      </c>
      <c r="G326" s="6" t="s">
        <v>748</v>
      </c>
      <c r="H326" s="6" t="str">
        <f t="shared" si="12"/>
        <v>http://maps.google.com/maps?q=34.27635835,36.29170007</v>
      </c>
      <c r="I326" s="7" t="str">
        <f t="shared" si="13"/>
        <v>See on Google Maps</v>
      </c>
    </row>
    <row r="327" spans="1:9" x14ac:dyDescent="0.25">
      <c r="A327" s="5">
        <v>34.424386009999999</v>
      </c>
      <c r="B327" s="5">
        <v>36.411502769999998</v>
      </c>
      <c r="C327" s="6" t="s">
        <v>151</v>
      </c>
      <c r="D327" s="6" t="s">
        <v>637</v>
      </c>
      <c r="E327" s="6" t="s">
        <v>749</v>
      </c>
      <c r="F327" s="6" t="s">
        <v>750</v>
      </c>
      <c r="G327" s="6" t="s">
        <v>751</v>
      </c>
      <c r="H327" s="6" t="str">
        <f t="shared" si="12"/>
        <v>http://maps.google.com/maps?q=34.42438601,36.41150277</v>
      </c>
      <c r="I327" s="7" t="str">
        <f t="shared" si="13"/>
        <v>See on Google Maps</v>
      </c>
    </row>
    <row r="328" spans="1:9" x14ac:dyDescent="0.25">
      <c r="A328" s="5">
        <v>34.40828071</v>
      </c>
      <c r="B328" s="5">
        <v>36.253462540000001</v>
      </c>
      <c r="C328" s="6" t="s">
        <v>151</v>
      </c>
      <c r="D328" s="6" t="s">
        <v>637</v>
      </c>
      <c r="E328" s="6" t="s">
        <v>752</v>
      </c>
      <c r="F328" s="6" t="s">
        <v>753</v>
      </c>
      <c r="G328" s="6" t="s">
        <v>754</v>
      </c>
      <c r="H328" s="6" t="str">
        <f t="shared" si="12"/>
        <v>http://maps.google.com/maps?q=34.40828071,36.25346254</v>
      </c>
      <c r="I328" s="7" t="str">
        <f t="shared" si="13"/>
        <v>See on Google Maps</v>
      </c>
    </row>
    <row r="329" spans="1:9" x14ac:dyDescent="0.25">
      <c r="A329" s="5">
        <v>34.423464019999997</v>
      </c>
      <c r="B329" s="5">
        <v>36.459994389999999</v>
      </c>
      <c r="C329" s="6" t="s">
        <v>151</v>
      </c>
      <c r="D329" s="6" t="s">
        <v>637</v>
      </c>
      <c r="E329" s="6" t="s">
        <v>755</v>
      </c>
      <c r="F329" s="6" t="s">
        <v>756</v>
      </c>
      <c r="G329" s="6" t="s">
        <v>757</v>
      </c>
      <c r="H329" s="6" t="str">
        <f t="shared" si="12"/>
        <v>http://maps.google.com/maps?q=34.42346402,36.45999439</v>
      </c>
      <c r="I329" s="7" t="str">
        <f t="shared" si="13"/>
        <v>See on Google Maps</v>
      </c>
    </row>
    <row r="330" spans="1:9" x14ac:dyDescent="0.25">
      <c r="A330" s="5">
        <v>34.490245960000003</v>
      </c>
      <c r="B330" s="5">
        <v>36.380469890000001</v>
      </c>
      <c r="C330" s="6" t="s">
        <v>151</v>
      </c>
      <c r="D330" s="6" t="s">
        <v>637</v>
      </c>
      <c r="E330" s="6" t="s">
        <v>758</v>
      </c>
      <c r="F330" s="6" t="s">
        <v>759</v>
      </c>
      <c r="G330" s="6" t="s">
        <v>760</v>
      </c>
      <c r="H330" s="6" t="str">
        <f t="shared" si="12"/>
        <v>http://maps.google.com/maps?q=34.49024596,36.38046989</v>
      </c>
      <c r="I330" s="7" t="str">
        <f t="shared" si="13"/>
        <v>See on Google Maps</v>
      </c>
    </row>
    <row r="331" spans="1:9" x14ac:dyDescent="0.25">
      <c r="A331" s="5">
        <v>34.349230660000003</v>
      </c>
      <c r="B331" s="5">
        <v>36.34019713</v>
      </c>
      <c r="C331" s="6" t="s">
        <v>151</v>
      </c>
      <c r="D331" s="6" t="s">
        <v>637</v>
      </c>
      <c r="E331" s="6" t="s">
        <v>761</v>
      </c>
      <c r="F331" s="6" t="s">
        <v>762</v>
      </c>
      <c r="G331" s="6" t="s">
        <v>763</v>
      </c>
      <c r="H331" s="6" t="str">
        <f t="shared" si="12"/>
        <v>http://maps.google.com/maps?q=34.34923066,36.34019713</v>
      </c>
      <c r="I331" s="7" t="str">
        <f t="shared" si="13"/>
        <v>See on Google Maps</v>
      </c>
    </row>
    <row r="332" spans="1:9" x14ac:dyDescent="0.25">
      <c r="A332" s="5">
        <v>34.311902889999999</v>
      </c>
      <c r="B332" s="5">
        <v>36.317933310000001</v>
      </c>
      <c r="C332" s="6" t="s">
        <v>151</v>
      </c>
      <c r="D332" s="6" t="s">
        <v>637</v>
      </c>
      <c r="E332" s="6" t="s">
        <v>764</v>
      </c>
      <c r="F332" s="6" t="s">
        <v>764</v>
      </c>
      <c r="G332" s="6" t="s">
        <v>765</v>
      </c>
      <c r="H332" s="6" t="str">
        <f t="shared" si="12"/>
        <v>http://maps.google.com/maps?q=34.31190289,36.31793331</v>
      </c>
      <c r="I332" s="7" t="str">
        <f t="shared" si="13"/>
        <v>See on Google Maps</v>
      </c>
    </row>
    <row r="333" spans="1:9" x14ac:dyDescent="0.25">
      <c r="A333" s="5">
        <v>34.397638960000002</v>
      </c>
      <c r="B333" s="5">
        <v>36.350108339999998</v>
      </c>
      <c r="C333" s="6" t="s">
        <v>151</v>
      </c>
      <c r="D333" s="6" t="s">
        <v>637</v>
      </c>
      <c r="E333" s="6" t="s">
        <v>766</v>
      </c>
      <c r="F333" s="6" t="s">
        <v>767</v>
      </c>
      <c r="G333" s="6" t="s">
        <v>768</v>
      </c>
      <c r="H333" s="6" t="str">
        <f t="shared" si="12"/>
        <v>http://maps.google.com/maps?q=34.39763896,36.35010834</v>
      </c>
      <c r="I333" s="7" t="str">
        <f t="shared" si="13"/>
        <v>See on Google Maps</v>
      </c>
    </row>
    <row r="334" spans="1:9" x14ac:dyDescent="0.25">
      <c r="A334" s="5">
        <v>34.367830570000002</v>
      </c>
      <c r="B334" s="5">
        <v>36.34086671</v>
      </c>
      <c r="C334" s="6" t="s">
        <v>151</v>
      </c>
      <c r="D334" s="6" t="s">
        <v>637</v>
      </c>
      <c r="E334" s="6" t="s">
        <v>769</v>
      </c>
      <c r="F334" s="6" t="s">
        <v>770</v>
      </c>
      <c r="G334" s="6" t="s">
        <v>771</v>
      </c>
      <c r="H334" s="6" t="str">
        <f t="shared" si="12"/>
        <v>http://maps.google.com/maps?q=34.36783057,36.34086671</v>
      </c>
      <c r="I334" s="7" t="str">
        <f t="shared" si="13"/>
        <v>See on Google Maps</v>
      </c>
    </row>
    <row r="335" spans="1:9" x14ac:dyDescent="0.25">
      <c r="A335" s="5">
        <v>34.392133440000002</v>
      </c>
      <c r="B335" s="5">
        <v>36.343880599999999</v>
      </c>
      <c r="C335" s="6" t="s">
        <v>151</v>
      </c>
      <c r="D335" s="6" t="s">
        <v>637</v>
      </c>
      <c r="E335" s="6" t="s">
        <v>772</v>
      </c>
      <c r="F335" s="6" t="s">
        <v>773</v>
      </c>
      <c r="G335" s="6" t="s">
        <v>774</v>
      </c>
      <c r="H335" s="6" t="str">
        <f t="shared" si="12"/>
        <v>http://maps.google.com/maps?q=34.39213344,36.3438806</v>
      </c>
      <c r="I335" s="7" t="str">
        <f t="shared" si="13"/>
        <v>See on Google Maps</v>
      </c>
    </row>
    <row r="336" spans="1:9" x14ac:dyDescent="0.25">
      <c r="A336" s="5">
        <v>34.496194430000003</v>
      </c>
      <c r="B336" s="5">
        <v>36.382994459999999</v>
      </c>
      <c r="C336" s="6" t="s">
        <v>151</v>
      </c>
      <c r="D336" s="6" t="s">
        <v>637</v>
      </c>
      <c r="E336" s="6" t="s">
        <v>775</v>
      </c>
      <c r="F336" s="6" t="s">
        <v>776</v>
      </c>
      <c r="G336" s="6" t="s">
        <v>777</v>
      </c>
      <c r="H336" s="6" t="str">
        <f t="shared" si="12"/>
        <v>http://maps.google.com/maps?q=34.49619443,36.38299446</v>
      </c>
      <c r="I336" s="7" t="str">
        <f t="shared" si="13"/>
        <v>See on Google Maps</v>
      </c>
    </row>
    <row r="337" spans="1:9" x14ac:dyDescent="0.25">
      <c r="A337" s="5">
        <v>34.400061790000002</v>
      </c>
      <c r="B337" s="5">
        <v>36.3819868</v>
      </c>
      <c r="C337" s="6" t="s">
        <v>151</v>
      </c>
      <c r="D337" s="6" t="s">
        <v>637</v>
      </c>
      <c r="E337" s="6" t="s">
        <v>778</v>
      </c>
      <c r="F337" s="6" t="s">
        <v>778</v>
      </c>
      <c r="G337" s="6" t="s">
        <v>779</v>
      </c>
      <c r="H337" s="6" t="str">
        <f t="shared" si="12"/>
        <v>http://maps.google.com/maps?q=34.40006179,36.3819868</v>
      </c>
      <c r="I337" s="7" t="str">
        <f t="shared" si="13"/>
        <v>See on Google Maps</v>
      </c>
    </row>
    <row r="338" spans="1:9" x14ac:dyDescent="0.25">
      <c r="A338" s="5">
        <v>34.399775929999997</v>
      </c>
      <c r="B338" s="5">
        <v>36.342607430000001</v>
      </c>
      <c r="C338" s="6" t="s">
        <v>151</v>
      </c>
      <c r="D338" s="6" t="s">
        <v>637</v>
      </c>
      <c r="E338" s="6" t="s">
        <v>780</v>
      </c>
      <c r="F338" s="6" t="s">
        <v>781</v>
      </c>
      <c r="G338" s="6" t="s">
        <v>782</v>
      </c>
      <c r="H338" s="6" t="str">
        <f t="shared" si="12"/>
        <v>http://maps.google.com/maps?q=34.39977593,36.34260743</v>
      </c>
      <c r="I338" s="7" t="str">
        <f t="shared" si="13"/>
        <v>See on Google Maps</v>
      </c>
    </row>
    <row r="339" spans="1:9" x14ac:dyDescent="0.25">
      <c r="A339" s="5">
        <v>34.284363310000003</v>
      </c>
      <c r="B339" s="5">
        <v>36.27418626</v>
      </c>
      <c r="C339" s="6" t="s">
        <v>151</v>
      </c>
      <c r="D339" s="6" t="s">
        <v>637</v>
      </c>
      <c r="E339" s="6" t="s">
        <v>783</v>
      </c>
      <c r="F339" s="6" t="s">
        <v>784</v>
      </c>
      <c r="G339" s="6" t="s">
        <v>785</v>
      </c>
      <c r="H339" s="6" t="str">
        <f t="shared" si="12"/>
        <v>http://maps.google.com/maps?q=34.28436331,36.27418626</v>
      </c>
      <c r="I339" s="7" t="str">
        <f t="shared" si="13"/>
        <v>See on Google Maps</v>
      </c>
    </row>
    <row r="340" spans="1:9" x14ac:dyDescent="0.25">
      <c r="A340" s="5">
        <v>34.471286030000002</v>
      </c>
      <c r="B340" s="5">
        <v>36.334716669999999</v>
      </c>
      <c r="C340" s="6" t="s">
        <v>151</v>
      </c>
      <c r="D340" s="6" t="s">
        <v>637</v>
      </c>
      <c r="E340" s="6" t="s">
        <v>786</v>
      </c>
      <c r="F340" s="6" t="s">
        <v>787</v>
      </c>
      <c r="G340" s="6" t="s">
        <v>788</v>
      </c>
      <c r="H340" s="6" t="str">
        <f t="shared" si="12"/>
        <v>http://maps.google.com/maps?q=34.47128603,36.33471667</v>
      </c>
      <c r="I340" s="7" t="str">
        <f t="shared" si="13"/>
        <v>See on Google Maps</v>
      </c>
    </row>
    <row r="341" spans="1:9" x14ac:dyDescent="0.25">
      <c r="A341" s="5">
        <v>34.478039760000001</v>
      </c>
      <c r="B341" s="5">
        <v>36.353374559999999</v>
      </c>
      <c r="C341" s="6" t="s">
        <v>151</v>
      </c>
      <c r="D341" s="6" t="s">
        <v>637</v>
      </c>
      <c r="E341" s="6" t="s">
        <v>789</v>
      </c>
      <c r="F341" s="6" t="s">
        <v>789</v>
      </c>
      <c r="G341" s="6" t="s">
        <v>790</v>
      </c>
      <c r="H341" s="6" t="str">
        <f t="shared" si="12"/>
        <v>http://maps.google.com/maps?q=34.47803976,36.35337456</v>
      </c>
      <c r="I341" s="7" t="str">
        <f t="shared" si="13"/>
        <v>See on Google Maps</v>
      </c>
    </row>
    <row r="342" spans="1:9" x14ac:dyDescent="0.25">
      <c r="A342" s="5">
        <v>34.481160260000003</v>
      </c>
      <c r="B342" s="5">
        <v>36.369332149999998</v>
      </c>
      <c r="C342" s="6" t="s">
        <v>151</v>
      </c>
      <c r="D342" s="6" t="s">
        <v>637</v>
      </c>
      <c r="E342" s="6" t="s">
        <v>791</v>
      </c>
      <c r="F342" s="6" t="s">
        <v>792</v>
      </c>
      <c r="G342" s="6" t="s">
        <v>793</v>
      </c>
      <c r="H342" s="6" t="str">
        <f t="shared" si="12"/>
        <v>http://maps.google.com/maps?q=34.48116026,36.36933215</v>
      </c>
      <c r="I342" s="7" t="str">
        <f t="shared" si="13"/>
        <v>See on Google Maps</v>
      </c>
    </row>
    <row r="343" spans="1:9" x14ac:dyDescent="0.25">
      <c r="A343" s="5">
        <v>34.398060829999999</v>
      </c>
      <c r="B343" s="5">
        <v>36.377723520000004</v>
      </c>
      <c r="C343" s="6" t="s">
        <v>151</v>
      </c>
      <c r="D343" s="6" t="s">
        <v>637</v>
      </c>
      <c r="E343" s="6" t="s">
        <v>794</v>
      </c>
      <c r="F343" s="6" t="s">
        <v>794</v>
      </c>
      <c r="G343" s="6" t="s">
        <v>795</v>
      </c>
      <c r="H343" s="6" t="str">
        <f t="shared" si="12"/>
        <v>http://maps.google.com/maps?q=34.39806083,36.37772352</v>
      </c>
      <c r="I343" s="7" t="str">
        <f t="shared" si="13"/>
        <v>See on Google Maps</v>
      </c>
    </row>
    <row r="344" spans="1:9" x14ac:dyDescent="0.25">
      <c r="A344" s="5">
        <v>34.280531920000001</v>
      </c>
      <c r="B344" s="5">
        <v>36.259982530000002</v>
      </c>
      <c r="C344" s="6" t="s">
        <v>151</v>
      </c>
      <c r="D344" s="6" t="s">
        <v>637</v>
      </c>
      <c r="E344" s="6" t="s">
        <v>796</v>
      </c>
      <c r="F344" s="6" t="s">
        <v>797</v>
      </c>
      <c r="G344" s="6" t="s">
        <v>798</v>
      </c>
      <c r="H344" s="6" t="str">
        <f t="shared" si="12"/>
        <v>http://maps.google.com/maps?q=34.28053192,36.25998253</v>
      </c>
      <c r="I344" s="7" t="str">
        <f t="shared" si="13"/>
        <v>See on Google Maps</v>
      </c>
    </row>
    <row r="345" spans="1:9" x14ac:dyDescent="0.25">
      <c r="A345" s="5">
        <v>34.432524899999997</v>
      </c>
      <c r="B345" s="5">
        <v>36.358861130000001</v>
      </c>
      <c r="C345" s="6" t="s">
        <v>151</v>
      </c>
      <c r="D345" s="6" t="s">
        <v>637</v>
      </c>
      <c r="E345" s="6" t="s">
        <v>799</v>
      </c>
      <c r="F345" s="6" t="s">
        <v>800</v>
      </c>
      <c r="G345" s="6" t="s">
        <v>801</v>
      </c>
      <c r="H345" s="6" t="str">
        <f t="shared" si="12"/>
        <v>http://maps.google.com/maps?q=34.4325249,36.35886113</v>
      </c>
      <c r="I345" s="7" t="str">
        <f t="shared" si="13"/>
        <v>See on Google Maps</v>
      </c>
    </row>
    <row r="346" spans="1:9" x14ac:dyDescent="0.25">
      <c r="A346" s="5">
        <v>34.392547149999999</v>
      </c>
      <c r="B346" s="5">
        <v>36.321783340000003</v>
      </c>
      <c r="C346" s="6" t="s">
        <v>151</v>
      </c>
      <c r="D346" s="6" t="s">
        <v>637</v>
      </c>
      <c r="E346" s="6" t="s">
        <v>802</v>
      </c>
      <c r="F346" s="6" t="s">
        <v>803</v>
      </c>
      <c r="G346" s="6" t="s">
        <v>804</v>
      </c>
      <c r="H346" s="6" t="str">
        <f t="shared" si="12"/>
        <v>http://maps.google.com/maps?q=34.39254715,36.32178334</v>
      </c>
      <c r="I346" s="7" t="str">
        <f t="shared" si="13"/>
        <v>See on Google Maps</v>
      </c>
    </row>
    <row r="347" spans="1:9" x14ac:dyDescent="0.25">
      <c r="A347" s="5">
        <v>34.327732210000001</v>
      </c>
      <c r="B347" s="5">
        <v>36.319959519999998</v>
      </c>
      <c r="C347" s="6" t="s">
        <v>151</v>
      </c>
      <c r="D347" s="6" t="s">
        <v>637</v>
      </c>
      <c r="E347" s="6" t="s">
        <v>805</v>
      </c>
      <c r="F347" s="6" t="s">
        <v>806</v>
      </c>
      <c r="G347" s="6" t="s">
        <v>807</v>
      </c>
      <c r="H347" s="6" t="str">
        <f t="shared" si="12"/>
        <v>http://maps.google.com/maps?q=34.32773221,36.31995952</v>
      </c>
      <c r="I347" s="7" t="str">
        <f t="shared" si="13"/>
        <v>See on Google Maps</v>
      </c>
    </row>
    <row r="348" spans="1:9" x14ac:dyDescent="0.25">
      <c r="A348" s="5">
        <v>34.293791679999998</v>
      </c>
      <c r="B348" s="5">
        <v>36.318186160000003</v>
      </c>
      <c r="C348" s="6" t="s">
        <v>151</v>
      </c>
      <c r="D348" s="6" t="s">
        <v>637</v>
      </c>
      <c r="E348" s="6" t="s">
        <v>808</v>
      </c>
      <c r="F348" s="6" t="s">
        <v>809</v>
      </c>
      <c r="G348" s="6" t="s">
        <v>810</v>
      </c>
      <c r="H348" s="6" t="str">
        <f t="shared" si="12"/>
        <v>http://maps.google.com/maps?q=34.29379168,36.31818616</v>
      </c>
      <c r="I348" s="7" t="str">
        <f t="shared" si="13"/>
        <v>See on Google Maps</v>
      </c>
    </row>
    <row r="349" spans="1:9" x14ac:dyDescent="0.25">
      <c r="A349" s="5">
        <v>34.372780650000003</v>
      </c>
      <c r="B349" s="5">
        <v>36.343058290000002</v>
      </c>
      <c r="C349" s="6" t="s">
        <v>151</v>
      </c>
      <c r="D349" s="6" t="s">
        <v>637</v>
      </c>
      <c r="E349" s="6" t="s">
        <v>811</v>
      </c>
      <c r="F349" s="6" t="s">
        <v>812</v>
      </c>
      <c r="G349" s="6" t="s">
        <v>813</v>
      </c>
      <c r="H349" s="6" t="str">
        <f t="shared" si="12"/>
        <v>http://maps.google.com/maps?q=34.37278065,36.34305829</v>
      </c>
      <c r="I349" s="7" t="str">
        <f t="shared" si="13"/>
        <v>See on Google Maps</v>
      </c>
    </row>
    <row r="350" spans="1:9" x14ac:dyDescent="0.25">
      <c r="A350" s="5">
        <v>34.487653549999997</v>
      </c>
      <c r="B350" s="5">
        <v>36.373479019999998</v>
      </c>
      <c r="C350" s="6" t="s">
        <v>151</v>
      </c>
      <c r="D350" s="6" t="s">
        <v>637</v>
      </c>
      <c r="E350" s="6" t="s">
        <v>814</v>
      </c>
      <c r="F350" s="6" t="s">
        <v>814</v>
      </c>
      <c r="G350" s="6" t="s">
        <v>815</v>
      </c>
      <c r="H350" s="6" t="str">
        <f t="shared" si="12"/>
        <v>http://maps.google.com/maps?q=34.48765355,36.37347902</v>
      </c>
      <c r="I350" s="7" t="str">
        <f t="shared" si="13"/>
        <v>See on Google Maps</v>
      </c>
    </row>
    <row r="351" spans="1:9" x14ac:dyDescent="0.25">
      <c r="A351" s="5">
        <v>34.4795126</v>
      </c>
      <c r="B351" s="5">
        <v>36.392862659999999</v>
      </c>
      <c r="C351" s="6" t="s">
        <v>151</v>
      </c>
      <c r="D351" s="6" t="s">
        <v>637</v>
      </c>
      <c r="E351" s="6" t="s">
        <v>816</v>
      </c>
      <c r="F351" s="6" t="s">
        <v>817</v>
      </c>
      <c r="G351" s="6" t="s">
        <v>818</v>
      </c>
      <c r="H351" s="6" t="str">
        <f t="shared" si="12"/>
        <v>http://maps.google.com/maps?q=34.4795126,36.39286266</v>
      </c>
      <c r="I351" s="7" t="str">
        <f t="shared" si="13"/>
        <v>See on Google Maps</v>
      </c>
    </row>
    <row r="352" spans="1:9" x14ac:dyDescent="0.25">
      <c r="A352" s="5">
        <v>34.303074780000003</v>
      </c>
      <c r="B352" s="5">
        <v>36.298616809999999</v>
      </c>
      <c r="C352" s="6" t="s">
        <v>151</v>
      </c>
      <c r="D352" s="6" t="s">
        <v>637</v>
      </c>
      <c r="E352" s="6" t="s">
        <v>819</v>
      </c>
      <c r="F352" s="6" t="s">
        <v>819</v>
      </c>
      <c r="G352" s="6" t="s">
        <v>820</v>
      </c>
      <c r="H352" s="6" t="str">
        <f t="shared" si="12"/>
        <v>http://maps.google.com/maps?q=34.30307478,36.29861681</v>
      </c>
      <c r="I352" s="7" t="str">
        <f t="shared" si="13"/>
        <v>See on Google Maps</v>
      </c>
    </row>
    <row r="353" spans="1:9" x14ac:dyDescent="0.25">
      <c r="A353" s="5">
        <v>34.339016630000003</v>
      </c>
      <c r="B353" s="5">
        <v>36.306694350000001</v>
      </c>
      <c r="C353" s="6" t="s">
        <v>151</v>
      </c>
      <c r="D353" s="6" t="s">
        <v>637</v>
      </c>
      <c r="E353" s="6" t="s">
        <v>821</v>
      </c>
      <c r="F353" s="6" t="s">
        <v>822</v>
      </c>
      <c r="G353" s="6" t="s">
        <v>823</v>
      </c>
      <c r="H353" s="6" t="str">
        <f t="shared" si="12"/>
        <v>http://maps.google.com/maps?q=34.33901663,36.30669435</v>
      </c>
      <c r="I353" s="7" t="str">
        <f t="shared" si="13"/>
        <v>See on Google Maps</v>
      </c>
    </row>
    <row r="354" spans="1:9" x14ac:dyDescent="0.25">
      <c r="A354" s="5">
        <v>34.423769460000003</v>
      </c>
      <c r="B354" s="5">
        <v>36.347358239999998</v>
      </c>
      <c r="C354" s="6" t="s">
        <v>151</v>
      </c>
      <c r="D354" s="6" t="s">
        <v>637</v>
      </c>
      <c r="E354" s="6" t="s">
        <v>824</v>
      </c>
      <c r="F354" s="6" t="s">
        <v>825</v>
      </c>
      <c r="G354" s="6" t="s">
        <v>826</v>
      </c>
      <c r="H354" s="6" t="str">
        <f t="shared" si="12"/>
        <v>http://maps.google.com/maps?q=34.42376946,36.34735824</v>
      </c>
      <c r="I354" s="7" t="str">
        <f t="shared" si="13"/>
        <v>See on Google Maps</v>
      </c>
    </row>
    <row r="355" spans="1:9" x14ac:dyDescent="0.25">
      <c r="A355" s="5">
        <v>34.337919399999997</v>
      </c>
      <c r="B355" s="5">
        <v>36.333619370000001</v>
      </c>
      <c r="C355" s="6" t="s">
        <v>151</v>
      </c>
      <c r="D355" s="6" t="s">
        <v>637</v>
      </c>
      <c r="E355" s="6" t="s">
        <v>827</v>
      </c>
      <c r="F355" s="6" t="s">
        <v>828</v>
      </c>
      <c r="G355" s="6" t="s">
        <v>829</v>
      </c>
      <c r="H355" s="6" t="str">
        <f t="shared" si="12"/>
        <v>http://maps.google.com/maps?q=34.3379194,36.33361937</v>
      </c>
      <c r="I355" s="7" t="str">
        <f t="shared" si="13"/>
        <v>See on Google Maps</v>
      </c>
    </row>
    <row r="356" spans="1:9" x14ac:dyDescent="0.25">
      <c r="A356" s="5">
        <v>34.447005509999997</v>
      </c>
      <c r="B356" s="5">
        <v>36.424813800000003</v>
      </c>
      <c r="C356" s="6" t="s">
        <v>151</v>
      </c>
      <c r="D356" s="6" t="s">
        <v>637</v>
      </c>
      <c r="E356" s="6" t="s">
        <v>830</v>
      </c>
      <c r="F356" s="6" t="s">
        <v>831</v>
      </c>
      <c r="G356" s="6" t="s">
        <v>832</v>
      </c>
      <c r="H356" s="6" t="str">
        <f t="shared" si="12"/>
        <v>http://maps.google.com/maps?q=34.44700551,36.4248138</v>
      </c>
      <c r="I356" s="7" t="str">
        <f t="shared" si="13"/>
        <v>See on Google Maps</v>
      </c>
    </row>
    <row r="357" spans="1:9" x14ac:dyDescent="0.25">
      <c r="A357" s="5">
        <v>34.312005679999999</v>
      </c>
      <c r="B357" s="5">
        <v>36.311674979999999</v>
      </c>
      <c r="C357" s="6" t="s">
        <v>151</v>
      </c>
      <c r="D357" s="6" t="s">
        <v>637</v>
      </c>
      <c r="E357" s="6" t="s">
        <v>833</v>
      </c>
      <c r="F357" s="6" t="s">
        <v>834</v>
      </c>
      <c r="G357" s="6" t="s">
        <v>835</v>
      </c>
      <c r="H357" s="6" t="str">
        <f t="shared" si="12"/>
        <v>http://maps.google.com/maps?q=34.31200568,36.31167498</v>
      </c>
      <c r="I357" s="7" t="str">
        <f t="shared" si="13"/>
        <v>See on Google Maps</v>
      </c>
    </row>
    <row r="358" spans="1:9" x14ac:dyDescent="0.25">
      <c r="A358" s="5">
        <v>34.396013979999999</v>
      </c>
      <c r="B358" s="5">
        <v>36.329433260000002</v>
      </c>
      <c r="C358" s="6" t="s">
        <v>151</v>
      </c>
      <c r="D358" s="6" t="s">
        <v>637</v>
      </c>
      <c r="E358" s="6" t="s">
        <v>836</v>
      </c>
      <c r="F358" s="6" t="s">
        <v>837</v>
      </c>
      <c r="G358" s="6" t="s">
        <v>838</v>
      </c>
      <c r="H358" s="6" t="str">
        <f t="shared" si="12"/>
        <v>http://maps.google.com/maps?q=34.39601398,36.32943326</v>
      </c>
      <c r="I358" s="7" t="str">
        <f t="shared" si="13"/>
        <v>See on Google Maps</v>
      </c>
    </row>
    <row r="359" spans="1:9" x14ac:dyDescent="0.25">
      <c r="A359" s="5">
        <v>34.376569410000002</v>
      </c>
      <c r="B359" s="5">
        <v>36.317994519999999</v>
      </c>
      <c r="C359" s="6" t="s">
        <v>151</v>
      </c>
      <c r="D359" s="6" t="s">
        <v>637</v>
      </c>
      <c r="E359" s="6" t="s">
        <v>839</v>
      </c>
      <c r="F359" s="6" t="s">
        <v>840</v>
      </c>
      <c r="G359" s="6" t="s">
        <v>841</v>
      </c>
      <c r="H359" s="6" t="str">
        <f t="shared" si="12"/>
        <v>http://maps.google.com/maps?q=34.37656941,36.31799452</v>
      </c>
      <c r="I359" s="7" t="str">
        <f t="shared" si="13"/>
        <v>See on Google Maps</v>
      </c>
    </row>
    <row r="360" spans="1:9" x14ac:dyDescent="0.25">
      <c r="A360" s="5">
        <v>34.284406840000003</v>
      </c>
      <c r="B360" s="5">
        <v>36.306634619999997</v>
      </c>
      <c r="C360" s="6" t="s">
        <v>151</v>
      </c>
      <c r="D360" s="6" t="s">
        <v>637</v>
      </c>
      <c r="E360" s="6" t="s">
        <v>842</v>
      </c>
      <c r="F360" s="6" t="s">
        <v>843</v>
      </c>
      <c r="G360" s="6" t="s">
        <v>844</v>
      </c>
      <c r="H360" s="6" t="str">
        <f t="shared" si="12"/>
        <v>http://maps.google.com/maps?q=34.28440684,36.30663462</v>
      </c>
      <c r="I360" s="7" t="str">
        <f t="shared" si="13"/>
        <v>See on Google Maps</v>
      </c>
    </row>
    <row r="361" spans="1:9" x14ac:dyDescent="0.25">
      <c r="A361" s="5">
        <v>34.493791770000001</v>
      </c>
      <c r="B361" s="5">
        <v>36.406327789999999</v>
      </c>
      <c r="C361" s="6" t="s">
        <v>151</v>
      </c>
      <c r="D361" s="6" t="s">
        <v>637</v>
      </c>
      <c r="E361" s="6" t="s">
        <v>845</v>
      </c>
      <c r="F361" s="6" t="s">
        <v>846</v>
      </c>
      <c r="G361" s="6" t="s">
        <v>847</v>
      </c>
      <c r="H361" s="6" t="str">
        <f t="shared" si="12"/>
        <v>http://maps.google.com/maps?q=34.49379177,36.40632779</v>
      </c>
      <c r="I361" s="7" t="str">
        <f t="shared" si="13"/>
        <v>See on Google Maps</v>
      </c>
    </row>
    <row r="362" spans="1:9" x14ac:dyDescent="0.25">
      <c r="A362" s="5">
        <v>34.480933290000003</v>
      </c>
      <c r="B362" s="5">
        <v>36.440552840000002</v>
      </c>
      <c r="C362" s="6" t="s">
        <v>151</v>
      </c>
      <c r="D362" s="6" t="s">
        <v>637</v>
      </c>
      <c r="E362" s="6" t="s">
        <v>848</v>
      </c>
      <c r="F362" s="6" t="s">
        <v>849</v>
      </c>
      <c r="G362" s="6" t="s">
        <v>850</v>
      </c>
      <c r="H362" s="6" t="str">
        <f t="shared" si="12"/>
        <v>http://maps.google.com/maps?q=34.48093329,36.44055284</v>
      </c>
      <c r="I362" s="7" t="str">
        <f t="shared" si="13"/>
        <v>See on Google Maps</v>
      </c>
    </row>
    <row r="363" spans="1:9" x14ac:dyDescent="0.25">
      <c r="A363" s="5">
        <v>34.329902840000003</v>
      </c>
      <c r="B363" s="5">
        <v>36.315602720000001</v>
      </c>
      <c r="C363" s="6" t="s">
        <v>151</v>
      </c>
      <c r="D363" s="6" t="s">
        <v>637</v>
      </c>
      <c r="E363" s="6" t="s">
        <v>851</v>
      </c>
      <c r="F363" s="6" t="s">
        <v>852</v>
      </c>
      <c r="G363" s="6" t="s">
        <v>853</v>
      </c>
      <c r="H363" s="6" t="str">
        <f t="shared" si="12"/>
        <v>http://maps.google.com/maps?q=34.32990284,36.31560272</v>
      </c>
      <c r="I363" s="7" t="str">
        <f t="shared" si="13"/>
        <v>See on Google Maps</v>
      </c>
    </row>
    <row r="364" spans="1:9" x14ac:dyDescent="0.25">
      <c r="A364" s="5">
        <v>34.341850110000003</v>
      </c>
      <c r="B364" s="5">
        <v>36.320319480000002</v>
      </c>
      <c r="C364" s="6" t="s">
        <v>151</v>
      </c>
      <c r="D364" s="6" t="s">
        <v>637</v>
      </c>
      <c r="E364" s="6" t="s">
        <v>854</v>
      </c>
      <c r="F364" s="6" t="s">
        <v>855</v>
      </c>
      <c r="G364" s="6" t="s">
        <v>856</v>
      </c>
      <c r="H364" s="6" t="str">
        <f t="shared" si="12"/>
        <v>http://maps.google.com/maps?q=34.34185011,36.32031948</v>
      </c>
      <c r="I364" s="7" t="str">
        <f t="shared" si="13"/>
        <v>See on Google Maps</v>
      </c>
    </row>
    <row r="365" spans="1:9" x14ac:dyDescent="0.25">
      <c r="A365" s="5">
        <v>34.319054000000001</v>
      </c>
      <c r="B365" s="5">
        <v>36.229374</v>
      </c>
      <c r="C365" s="6" t="s">
        <v>151</v>
      </c>
      <c r="D365" s="6" t="s">
        <v>637</v>
      </c>
      <c r="E365" s="6" t="s">
        <v>7186</v>
      </c>
      <c r="F365" s="6"/>
      <c r="G365" s="6"/>
      <c r="H365" s="6" t="str">
        <f t="shared" si="12"/>
        <v>http://maps.google.com/maps?q=34.319054,36.229374</v>
      </c>
      <c r="I365" s="7" t="str">
        <f t="shared" si="13"/>
        <v>See on Google Maps</v>
      </c>
    </row>
    <row r="366" spans="1:9" x14ac:dyDescent="0.25">
      <c r="A366" s="5">
        <v>34.285699999999999</v>
      </c>
      <c r="B366" s="5">
        <v>36.305500000000002</v>
      </c>
      <c r="C366" s="6" t="s">
        <v>151</v>
      </c>
      <c r="D366" s="6" t="s">
        <v>637</v>
      </c>
      <c r="E366" s="6" t="s">
        <v>7281</v>
      </c>
      <c r="F366" s="6"/>
      <c r="G366" s="6"/>
      <c r="H366" s="6" t="str">
        <f t="shared" si="12"/>
        <v>http://maps.google.com/maps?q=34.2857,36.3055</v>
      </c>
      <c r="I366" s="7" t="str">
        <f t="shared" si="13"/>
        <v>See on Google Maps</v>
      </c>
    </row>
    <row r="367" spans="1:9" x14ac:dyDescent="0.25">
      <c r="A367" s="5">
        <v>34.470811040000001</v>
      </c>
      <c r="B367" s="5">
        <v>36.414947169999998</v>
      </c>
      <c r="C367" s="6" t="s">
        <v>151</v>
      </c>
      <c r="D367" s="6" t="s">
        <v>637</v>
      </c>
      <c r="E367" s="6" t="s">
        <v>857</v>
      </c>
      <c r="F367" s="6" t="s">
        <v>858</v>
      </c>
      <c r="G367" s="6" t="s">
        <v>859</v>
      </c>
      <c r="H367" s="6" t="str">
        <f t="shared" si="12"/>
        <v>http://maps.google.com/maps?q=34.47081104,36.41494717</v>
      </c>
      <c r="I367" s="7" t="str">
        <f t="shared" si="13"/>
        <v>See on Google Maps</v>
      </c>
    </row>
    <row r="368" spans="1:9" x14ac:dyDescent="0.25">
      <c r="A368" s="5">
        <v>34.452227659999998</v>
      </c>
      <c r="B368" s="5">
        <v>36.347321950000001</v>
      </c>
      <c r="C368" s="6" t="s">
        <v>151</v>
      </c>
      <c r="D368" s="6" t="s">
        <v>637</v>
      </c>
      <c r="E368" s="6" t="s">
        <v>860</v>
      </c>
      <c r="F368" s="6" t="s">
        <v>860</v>
      </c>
      <c r="G368" s="6" t="s">
        <v>861</v>
      </c>
      <c r="H368" s="6" t="str">
        <f t="shared" si="12"/>
        <v>http://maps.google.com/maps?q=34.45222766,36.34732195</v>
      </c>
      <c r="I368" s="7" t="str">
        <f t="shared" si="13"/>
        <v>See on Google Maps</v>
      </c>
    </row>
    <row r="369" spans="1:9" x14ac:dyDescent="0.25">
      <c r="A369" s="5">
        <v>34.463047340000003</v>
      </c>
      <c r="B369" s="5">
        <v>36.307125020000001</v>
      </c>
      <c r="C369" s="6" t="s">
        <v>151</v>
      </c>
      <c r="D369" s="6" t="s">
        <v>637</v>
      </c>
      <c r="E369" s="6" t="s">
        <v>862</v>
      </c>
      <c r="F369" s="6" t="s">
        <v>863</v>
      </c>
      <c r="G369" s="6" t="s">
        <v>864</v>
      </c>
      <c r="H369" s="6" t="str">
        <f t="shared" si="12"/>
        <v>http://maps.google.com/maps?q=34.46304734,36.30712502</v>
      </c>
      <c r="I369" s="7" t="str">
        <f t="shared" si="13"/>
        <v>See on Google Maps</v>
      </c>
    </row>
    <row r="370" spans="1:9" x14ac:dyDescent="0.25">
      <c r="A370" s="5">
        <v>34.413735989999999</v>
      </c>
      <c r="B370" s="5">
        <v>36.412013829999999</v>
      </c>
      <c r="C370" s="6" t="s">
        <v>151</v>
      </c>
      <c r="D370" s="6" t="s">
        <v>637</v>
      </c>
      <c r="E370" s="6" t="s">
        <v>865</v>
      </c>
      <c r="F370" s="6" t="s">
        <v>866</v>
      </c>
      <c r="G370" s="6" t="s">
        <v>867</v>
      </c>
      <c r="H370" s="6" t="str">
        <f t="shared" si="12"/>
        <v>http://maps.google.com/maps?q=34.41373599,36.41201383</v>
      </c>
      <c r="I370" s="7" t="str">
        <f t="shared" si="13"/>
        <v>See on Google Maps</v>
      </c>
    </row>
    <row r="371" spans="1:9" x14ac:dyDescent="0.25">
      <c r="A371" s="5">
        <v>34.410941710000003</v>
      </c>
      <c r="B371" s="5">
        <v>36.327538959999998</v>
      </c>
      <c r="C371" s="6" t="s">
        <v>151</v>
      </c>
      <c r="D371" s="6" t="s">
        <v>637</v>
      </c>
      <c r="E371" s="6" t="s">
        <v>868</v>
      </c>
      <c r="F371" s="6" t="s">
        <v>868</v>
      </c>
      <c r="G371" s="6" t="s">
        <v>869</v>
      </c>
      <c r="H371" s="6" t="str">
        <f t="shared" si="12"/>
        <v>http://maps.google.com/maps?q=34.41094171,36.32753896</v>
      </c>
      <c r="I371" s="7" t="str">
        <f t="shared" si="13"/>
        <v>See on Google Maps</v>
      </c>
    </row>
    <row r="372" spans="1:9" x14ac:dyDescent="0.25">
      <c r="A372" s="5">
        <v>34.42528343</v>
      </c>
      <c r="B372" s="5">
        <v>36.358902690000001</v>
      </c>
      <c r="C372" s="6" t="s">
        <v>151</v>
      </c>
      <c r="D372" s="6" t="s">
        <v>637</v>
      </c>
      <c r="E372" s="6" t="s">
        <v>870</v>
      </c>
      <c r="F372" s="6" t="s">
        <v>870</v>
      </c>
      <c r="G372" s="6" t="s">
        <v>871</v>
      </c>
      <c r="H372" s="6" t="str">
        <f t="shared" si="12"/>
        <v>http://maps.google.com/maps?q=34.42528343,36.35890269</v>
      </c>
      <c r="I372" s="7" t="str">
        <f t="shared" si="13"/>
        <v>See on Google Maps</v>
      </c>
    </row>
    <row r="373" spans="1:9" x14ac:dyDescent="0.25">
      <c r="A373" s="5">
        <v>34.356769489999998</v>
      </c>
      <c r="B373" s="5">
        <v>36.325541610000002</v>
      </c>
      <c r="C373" s="6" t="s">
        <v>151</v>
      </c>
      <c r="D373" s="6" t="s">
        <v>637</v>
      </c>
      <c r="E373" s="6" t="s">
        <v>872</v>
      </c>
      <c r="F373" s="6" t="s">
        <v>873</v>
      </c>
      <c r="G373" s="6" t="s">
        <v>874</v>
      </c>
      <c r="H373" s="6" t="str">
        <f t="shared" si="12"/>
        <v>http://maps.google.com/maps?q=34.35676949,36.32554161</v>
      </c>
      <c r="I373" s="7" t="str">
        <f t="shared" si="13"/>
        <v>See on Google Maps</v>
      </c>
    </row>
    <row r="374" spans="1:9" x14ac:dyDescent="0.25">
      <c r="A374" s="5">
        <v>33.499097630000001</v>
      </c>
      <c r="B374" s="5">
        <v>35.876269090000001</v>
      </c>
      <c r="C374" s="6" t="s">
        <v>151</v>
      </c>
      <c r="D374" s="6" t="s">
        <v>875</v>
      </c>
      <c r="E374" s="6" t="s">
        <v>876</v>
      </c>
      <c r="F374" s="6" t="s">
        <v>877</v>
      </c>
      <c r="G374" s="6" t="s">
        <v>878</v>
      </c>
      <c r="H374" s="6" t="str">
        <f t="shared" si="12"/>
        <v>http://maps.google.com/maps?q=33.49909763,35.87626909</v>
      </c>
      <c r="I374" s="7" t="str">
        <f t="shared" si="13"/>
        <v>See on Google Maps</v>
      </c>
    </row>
    <row r="375" spans="1:9" x14ac:dyDescent="0.25">
      <c r="A375" s="5">
        <v>33.505063849999999</v>
      </c>
      <c r="B375" s="5">
        <v>35.821099920000002</v>
      </c>
      <c r="C375" s="6" t="s">
        <v>151</v>
      </c>
      <c r="D375" s="6" t="s">
        <v>875</v>
      </c>
      <c r="E375" s="6" t="s">
        <v>879</v>
      </c>
      <c r="F375" s="6" t="s">
        <v>880</v>
      </c>
      <c r="G375" s="6" t="s">
        <v>881</v>
      </c>
      <c r="H375" s="6" t="str">
        <f t="shared" si="12"/>
        <v>http://maps.google.com/maps?q=33.50506385,35.82109992</v>
      </c>
      <c r="I375" s="7" t="str">
        <f t="shared" si="13"/>
        <v>See on Google Maps</v>
      </c>
    </row>
    <row r="376" spans="1:9" x14ac:dyDescent="0.25">
      <c r="A376" s="5">
        <v>33.518732360000001</v>
      </c>
      <c r="B376" s="5">
        <v>35.802210959999996</v>
      </c>
      <c r="C376" s="6" t="s">
        <v>151</v>
      </c>
      <c r="D376" s="6" t="s">
        <v>875</v>
      </c>
      <c r="E376" s="6" t="s">
        <v>882</v>
      </c>
      <c r="F376" s="6" t="s">
        <v>882</v>
      </c>
      <c r="G376" s="6" t="s">
        <v>883</v>
      </c>
      <c r="H376" s="6" t="str">
        <f t="shared" si="12"/>
        <v>http://maps.google.com/maps?q=33.51873236,35.80221096</v>
      </c>
      <c r="I376" s="7" t="str">
        <f t="shared" si="13"/>
        <v>See on Google Maps</v>
      </c>
    </row>
    <row r="377" spans="1:9" x14ac:dyDescent="0.25">
      <c r="A377" s="5">
        <v>33.576366620000002</v>
      </c>
      <c r="B377" s="5">
        <v>35.873327750000001</v>
      </c>
      <c r="C377" s="6" t="s">
        <v>151</v>
      </c>
      <c r="D377" s="6" t="s">
        <v>875</v>
      </c>
      <c r="E377" s="6" t="s">
        <v>884</v>
      </c>
      <c r="F377" s="6" t="s">
        <v>885</v>
      </c>
      <c r="G377" s="6" t="s">
        <v>886</v>
      </c>
      <c r="H377" s="6" t="str">
        <f t="shared" si="12"/>
        <v>http://maps.google.com/maps?q=33.57636662,35.87332775</v>
      </c>
      <c r="I377" s="7" t="str">
        <f t="shared" si="13"/>
        <v>See on Google Maps</v>
      </c>
    </row>
    <row r="378" spans="1:9" x14ac:dyDescent="0.25">
      <c r="A378" s="5">
        <v>33.436650030000003</v>
      </c>
      <c r="B378" s="5">
        <v>35.77852773</v>
      </c>
      <c r="C378" s="6" t="s">
        <v>151</v>
      </c>
      <c r="D378" s="6" t="s">
        <v>875</v>
      </c>
      <c r="E378" s="6" t="s">
        <v>887</v>
      </c>
      <c r="F378" s="6" t="s">
        <v>888</v>
      </c>
      <c r="G378" s="6" t="s">
        <v>889</v>
      </c>
      <c r="H378" s="6" t="str">
        <f t="shared" si="12"/>
        <v>http://maps.google.com/maps?q=33.43665003,35.77852773</v>
      </c>
      <c r="I378" s="7" t="str">
        <f t="shared" si="13"/>
        <v>See on Google Maps</v>
      </c>
    </row>
    <row r="379" spans="1:9" x14ac:dyDescent="0.25">
      <c r="A379" s="5">
        <v>33.45666662</v>
      </c>
      <c r="B379" s="5">
        <v>35.783258269999997</v>
      </c>
      <c r="C379" s="6" t="s">
        <v>151</v>
      </c>
      <c r="D379" s="6" t="s">
        <v>875</v>
      </c>
      <c r="E379" s="6" t="s">
        <v>890</v>
      </c>
      <c r="F379" s="6" t="s">
        <v>891</v>
      </c>
      <c r="G379" s="6" t="s">
        <v>892</v>
      </c>
      <c r="H379" s="6" t="str">
        <f t="shared" si="12"/>
        <v>http://maps.google.com/maps?q=33.45666662,35.78325827</v>
      </c>
      <c r="I379" s="7" t="str">
        <f t="shared" si="13"/>
        <v>See on Google Maps</v>
      </c>
    </row>
    <row r="380" spans="1:9" x14ac:dyDescent="0.25">
      <c r="A380" s="5">
        <v>33.640036129999999</v>
      </c>
      <c r="B380" s="5">
        <v>35.904108360000002</v>
      </c>
      <c r="C380" s="6" t="s">
        <v>151</v>
      </c>
      <c r="D380" s="6" t="s">
        <v>875</v>
      </c>
      <c r="E380" s="6" t="s">
        <v>893</v>
      </c>
      <c r="F380" s="6" t="s">
        <v>894</v>
      </c>
      <c r="G380" s="6" t="s">
        <v>895</v>
      </c>
      <c r="H380" s="6" t="str">
        <f t="shared" si="12"/>
        <v>http://maps.google.com/maps?q=33.64003613,35.90410836</v>
      </c>
      <c r="I380" s="7" t="str">
        <f t="shared" si="13"/>
        <v>See on Google Maps</v>
      </c>
    </row>
    <row r="381" spans="1:9" x14ac:dyDescent="0.25">
      <c r="A381" s="5">
        <v>33.593836090000003</v>
      </c>
      <c r="B381" s="5">
        <v>35.923902810000001</v>
      </c>
      <c r="C381" s="6" t="s">
        <v>151</v>
      </c>
      <c r="D381" s="6" t="s">
        <v>875</v>
      </c>
      <c r="E381" s="6" t="s">
        <v>896</v>
      </c>
      <c r="F381" s="6" t="s">
        <v>896</v>
      </c>
      <c r="G381" s="6" t="s">
        <v>897</v>
      </c>
      <c r="H381" s="6" t="str">
        <f t="shared" si="12"/>
        <v>http://maps.google.com/maps?q=33.59383609,35.92390281</v>
      </c>
      <c r="I381" s="7" t="str">
        <f t="shared" si="13"/>
        <v>See on Google Maps</v>
      </c>
    </row>
    <row r="382" spans="1:9" x14ac:dyDescent="0.25">
      <c r="A382" s="5">
        <v>33.493269380000001</v>
      </c>
      <c r="B382" s="5">
        <v>35.818622269999999</v>
      </c>
      <c r="C382" s="6" t="s">
        <v>151</v>
      </c>
      <c r="D382" s="6" t="s">
        <v>875</v>
      </c>
      <c r="E382" s="6" t="s">
        <v>898</v>
      </c>
      <c r="F382" s="6" t="s">
        <v>899</v>
      </c>
      <c r="G382" s="6" t="s">
        <v>900</v>
      </c>
      <c r="H382" s="6" t="str">
        <f t="shared" si="12"/>
        <v>http://maps.google.com/maps?q=33.49326938,35.81862227</v>
      </c>
      <c r="I382" s="7" t="str">
        <f t="shared" si="13"/>
        <v>See on Google Maps</v>
      </c>
    </row>
    <row r="383" spans="1:9" x14ac:dyDescent="0.25">
      <c r="A383" s="5">
        <v>33.635510099999998</v>
      </c>
      <c r="B383" s="5">
        <v>35.871969890000003</v>
      </c>
      <c r="C383" s="6" t="s">
        <v>151</v>
      </c>
      <c r="D383" s="6" t="s">
        <v>875</v>
      </c>
      <c r="E383" s="6" t="s">
        <v>901</v>
      </c>
      <c r="F383" s="6" t="s">
        <v>902</v>
      </c>
      <c r="G383" s="6" t="s">
        <v>903</v>
      </c>
      <c r="H383" s="6" t="str">
        <f t="shared" si="12"/>
        <v>http://maps.google.com/maps?q=33.6355101,35.87196989</v>
      </c>
      <c r="I383" s="7" t="str">
        <f t="shared" si="13"/>
        <v>See on Google Maps</v>
      </c>
    </row>
    <row r="384" spans="1:9" x14ac:dyDescent="0.25">
      <c r="A384" s="5">
        <v>33.483511129999997</v>
      </c>
      <c r="B384" s="5">
        <v>35.801274980000002</v>
      </c>
      <c r="C384" s="6" t="s">
        <v>151</v>
      </c>
      <c r="D384" s="6" t="s">
        <v>875</v>
      </c>
      <c r="E384" s="6" t="s">
        <v>904</v>
      </c>
      <c r="F384" s="6" t="s">
        <v>905</v>
      </c>
      <c r="G384" s="6" t="s">
        <v>906</v>
      </c>
      <c r="H384" s="6" t="str">
        <f t="shared" si="12"/>
        <v>http://maps.google.com/maps?q=33.48351113,35.80127498</v>
      </c>
      <c r="I384" s="7" t="str">
        <f t="shared" si="13"/>
        <v>See on Google Maps</v>
      </c>
    </row>
    <row r="385" spans="1:9" x14ac:dyDescent="0.25">
      <c r="A385" s="5">
        <v>33.585652260000003</v>
      </c>
      <c r="B385" s="5">
        <v>35.819001470000003</v>
      </c>
      <c r="C385" s="6" t="s">
        <v>151</v>
      </c>
      <c r="D385" s="6" t="s">
        <v>875</v>
      </c>
      <c r="E385" s="6" t="s">
        <v>907</v>
      </c>
      <c r="F385" s="6" t="s">
        <v>908</v>
      </c>
      <c r="G385" s="6" t="s">
        <v>909</v>
      </c>
      <c r="H385" s="6" t="str">
        <f t="shared" si="12"/>
        <v>http://maps.google.com/maps?q=33.58565226,35.81900147</v>
      </c>
      <c r="I385" s="7" t="str">
        <f t="shared" si="13"/>
        <v>See on Google Maps</v>
      </c>
    </row>
    <row r="386" spans="1:9" x14ac:dyDescent="0.25">
      <c r="A386" s="5">
        <v>33.527897170000003</v>
      </c>
      <c r="B386" s="5">
        <v>35.837902730000003</v>
      </c>
      <c r="C386" s="6" t="s">
        <v>151</v>
      </c>
      <c r="D386" s="6" t="s">
        <v>875</v>
      </c>
      <c r="E386" s="6" t="s">
        <v>910</v>
      </c>
      <c r="F386" s="6" t="s">
        <v>910</v>
      </c>
      <c r="G386" s="6" t="s">
        <v>911</v>
      </c>
      <c r="H386" s="6" t="str">
        <f t="shared" si="12"/>
        <v>http://maps.google.com/maps?q=33.52789717,35.83790273</v>
      </c>
      <c r="I386" s="7" t="str">
        <f t="shared" si="13"/>
        <v>See on Google Maps</v>
      </c>
    </row>
    <row r="387" spans="1:9" x14ac:dyDescent="0.25">
      <c r="A387" s="5">
        <v>33.556924950000003</v>
      </c>
      <c r="B387" s="5">
        <v>36.010558359999997</v>
      </c>
      <c r="C387" s="6" t="s">
        <v>151</v>
      </c>
      <c r="D387" s="6" t="s">
        <v>875</v>
      </c>
      <c r="E387" s="6" t="s">
        <v>912</v>
      </c>
      <c r="F387" s="6" t="s">
        <v>913</v>
      </c>
      <c r="G387" s="6" t="s">
        <v>914</v>
      </c>
      <c r="H387" s="6" t="str">
        <f t="shared" ref="H387:H450" si="14">CONCATENATE("http://maps.google.com/maps?q=",A387,",",B387,"")</f>
        <v>http://maps.google.com/maps?q=33.55692495,36.01055836</v>
      </c>
      <c r="I387" s="7" t="str">
        <f t="shared" ref="I387:I450" si="15">HYPERLINK(H387, "See on Google Maps")</f>
        <v>See on Google Maps</v>
      </c>
    </row>
    <row r="388" spans="1:9" x14ac:dyDescent="0.25">
      <c r="A388" s="5">
        <v>33.45708338</v>
      </c>
      <c r="B388" s="5">
        <v>35.817410940000002</v>
      </c>
      <c r="C388" s="6" t="s">
        <v>151</v>
      </c>
      <c r="D388" s="6" t="s">
        <v>875</v>
      </c>
      <c r="E388" s="6" t="s">
        <v>915</v>
      </c>
      <c r="F388" s="6" t="s">
        <v>916</v>
      </c>
      <c r="G388" s="6" t="s">
        <v>917</v>
      </c>
      <c r="H388" s="6" t="str">
        <f t="shared" si="14"/>
        <v>http://maps.google.com/maps?q=33.45708338,35.81741094</v>
      </c>
      <c r="I388" s="7" t="str">
        <f t="shared" si="15"/>
        <v>See on Google Maps</v>
      </c>
    </row>
    <row r="389" spans="1:9" x14ac:dyDescent="0.25">
      <c r="A389" s="5">
        <v>33.495686390000003</v>
      </c>
      <c r="B389" s="5">
        <v>35.747524130000002</v>
      </c>
      <c r="C389" s="6" t="s">
        <v>151</v>
      </c>
      <c r="D389" s="6" t="s">
        <v>875</v>
      </c>
      <c r="E389" s="6" t="s">
        <v>918</v>
      </c>
      <c r="F389" s="6" t="s">
        <v>918</v>
      </c>
      <c r="G389" s="6" t="s">
        <v>919</v>
      </c>
      <c r="H389" s="6" t="str">
        <f t="shared" si="14"/>
        <v>http://maps.google.com/maps?q=33.49568639,35.74752413</v>
      </c>
      <c r="I389" s="7" t="str">
        <f t="shared" si="15"/>
        <v>See on Google Maps</v>
      </c>
    </row>
    <row r="390" spans="1:9" x14ac:dyDescent="0.25">
      <c r="A390" s="5">
        <v>33.610561079999997</v>
      </c>
      <c r="B390" s="5">
        <v>35.998299930000002</v>
      </c>
      <c r="C390" s="6" t="s">
        <v>151</v>
      </c>
      <c r="D390" s="6" t="s">
        <v>875</v>
      </c>
      <c r="E390" s="6" t="s">
        <v>920</v>
      </c>
      <c r="F390" s="6" t="s">
        <v>920</v>
      </c>
      <c r="G390" s="6" t="s">
        <v>921</v>
      </c>
      <c r="H390" s="6" t="str">
        <f t="shared" si="14"/>
        <v>http://maps.google.com/maps?q=33.61056108,35.99829993</v>
      </c>
      <c r="I390" s="7" t="str">
        <f t="shared" si="15"/>
        <v>See on Google Maps</v>
      </c>
    </row>
    <row r="391" spans="1:9" x14ac:dyDescent="0.25">
      <c r="A391" s="5">
        <v>33.476133310000002</v>
      </c>
      <c r="B391" s="5">
        <v>35.754152789999999</v>
      </c>
      <c r="C391" s="6" t="s">
        <v>151</v>
      </c>
      <c r="D391" s="6" t="s">
        <v>875</v>
      </c>
      <c r="E391" s="6" t="s">
        <v>922</v>
      </c>
      <c r="F391" s="6" t="s">
        <v>923</v>
      </c>
      <c r="G391" s="6" t="s">
        <v>924</v>
      </c>
      <c r="H391" s="6" t="str">
        <f t="shared" si="14"/>
        <v>http://maps.google.com/maps?q=33.47613331,35.75415279</v>
      </c>
      <c r="I391" s="7" t="str">
        <f t="shared" si="15"/>
        <v>See on Google Maps</v>
      </c>
    </row>
    <row r="392" spans="1:9" x14ac:dyDescent="0.25">
      <c r="A392" s="5">
        <v>33.499095339999997</v>
      </c>
      <c r="B392" s="5">
        <v>35.84416281</v>
      </c>
      <c r="C392" s="6" t="s">
        <v>151</v>
      </c>
      <c r="D392" s="6" t="s">
        <v>875</v>
      </c>
      <c r="E392" s="6" t="s">
        <v>925</v>
      </c>
      <c r="F392" s="6" t="s">
        <v>926</v>
      </c>
      <c r="G392" s="6" t="s">
        <v>927</v>
      </c>
      <c r="H392" s="6" t="str">
        <f t="shared" si="14"/>
        <v>http://maps.google.com/maps?q=33.49909534,35.84416281</v>
      </c>
      <c r="I392" s="7" t="str">
        <f t="shared" si="15"/>
        <v>See on Google Maps</v>
      </c>
    </row>
    <row r="393" spans="1:9" x14ac:dyDescent="0.25">
      <c r="A393" s="5">
        <v>33.51705261</v>
      </c>
      <c r="B393" s="5">
        <v>35.790659900000001</v>
      </c>
      <c r="C393" s="6" t="s">
        <v>151</v>
      </c>
      <c r="D393" s="6" t="s">
        <v>875</v>
      </c>
      <c r="E393" s="6" t="s">
        <v>928</v>
      </c>
      <c r="F393" s="6" t="s">
        <v>928</v>
      </c>
      <c r="G393" s="6" t="s">
        <v>929</v>
      </c>
      <c r="H393" s="6" t="str">
        <f t="shared" si="14"/>
        <v>http://maps.google.com/maps?q=33.51705261,35.7906599</v>
      </c>
      <c r="I393" s="7" t="str">
        <f t="shared" si="15"/>
        <v>See on Google Maps</v>
      </c>
    </row>
    <row r="394" spans="1:9" x14ac:dyDescent="0.25">
      <c r="A394" s="5">
        <v>33.529327770000002</v>
      </c>
      <c r="B394" s="5">
        <v>35.780797249999999</v>
      </c>
      <c r="C394" s="6" t="s">
        <v>151</v>
      </c>
      <c r="D394" s="6" t="s">
        <v>875</v>
      </c>
      <c r="E394" s="6" t="s">
        <v>930</v>
      </c>
      <c r="F394" s="6" t="s">
        <v>931</v>
      </c>
      <c r="G394" s="6" t="s">
        <v>932</v>
      </c>
      <c r="H394" s="6" t="str">
        <f t="shared" si="14"/>
        <v>http://maps.google.com/maps?q=33.52932777,35.78079725</v>
      </c>
      <c r="I394" s="7" t="str">
        <f t="shared" si="15"/>
        <v>See on Google Maps</v>
      </c>
    </row>
    <row r="395" spans="1:9" x14ac:dyDescent="0.25">
      <c r="A395" s="5">
        <v>33.549544439999998</v>
      </c>
      <c r="B395" s="5">
        <v>35.85224169</v>
      </c>
      <c r="C395" s="6" t="s">
        <v>151</v>
      </c>
      <c r="D395" s="6" t="s">
        <v>875</v>
      </c>
      <c r="E395" s="6" t="s">
        <v>933</v>
      </c>
      <c r="F395" s="6" t="s">
        <v>934</v>
      </c>
      <c r="G395" s="6" t="s">
        <v>935</v>
      </c>
      <c r="H395" s="6" t="str">
        <f t="shared" si="14"/>
        <v>http://maps.google.com/maps?q=33.54954444,35.85224169</v>
      </c>
      <c r="I395" s="7" t="str">
        <f t="shared" si="15"/>
        <v>See on Google Maps</v>
      </c>
    </row>
    <row r="396" spans="1:9" x14ac:dyDescent="0.25">
      <c r="A396" s="5">
        <v>33.516877809999997</v>
      </c>
      <c r="B396" s="5">
        <v>35.766652720000003</v>
      </c>
      <c r="C396" s="6" t="s">
        <v>151</v>
      </c>
      <c r="D396" s="6" t="s">
        <v>875</v>
      </c>
      <c r="E396" s="6" t="s">
        <v>936</v>
      </c>
      <c r="F396" s="6" t="s">
        <v>937</v>
      </c>
      <c r="G396" s="6" t="s">
        <v>938</v>
      </c>
      <c r="H396" s="6" t="str">
        <f t="shared" si="14"/>
        <v>http://maps.google.com/maps?q=33.51687781,35.76665272</v>
      </c>
      <c r="I396" s="7" t="str">
        <f t="shared" si="15"/>
        <v>See on Google Maps</v>
      </c>
    </row>
    <row r="397" spans="1:9" x14ac:dyDescent="0.25">
      <c r="A397" s="5">
        <v>33.532422160000003</v>
      </c>
      <c r="B397" s="5">
        <v>35.892027779999999</v>
      </c>
      <c r="C397" s="6" t="s">
        <v>151</v>
      </c>
      <c r="D397" s="6" t="s">
        <v>875</v>
      </c>
      <c r="E397" s="6" t="s">
        <v>939</v>
      </c>
      <c r="F397" s="6" t="s">
        <v>940</v>
      </c>
      <c r="G397" s="6" t="s">
        <v>941</v>
      </c>
      <c r="H397" s="6" t="str">
        <f t="shared" si="14"/>
        <v>http://maps.google.com/maps?q=33.53242216,35.89202778</v>
      </c>
      <c r="I397" s="7" t="str">
        <f t="shared" si="15"/>
        <v>See on Google Maps</v>
      </c>
    </row>
    <row r="398" spans="1:9" x14ac:dyDescent="0.25">
      <c r="A398" s="5">
        <v>33.571841589999998</v>
      </c>
      <c r="B398" s="5">
        <v>35.852183320000002</v>
      </c>
      <c r="C398" s="6" t="s">
        <v>151</v>
      </c>
      <c r="D398" s="6" t="s">
        <v>875</v>
      </c>
      <c r="E398" s="6" t="s">
        <v>942</v>
      </c>
      <c r="F398" s="6" t="s">
        <v>943</v>
      </c>
      <c r="G398" s="6" t="s">
        <v>944</v>
      </c>
      <c r="H398" s="6" t="str">
        <f t="shared" si="14"/>
        <v>http://maps.google.com/maps?q=33.57184159,35.85218332</v>
      </c>
      <c r="I398" s="7" t="str">
        <f t="shared" si="15"/>
        <v>See on Google Maps</v>
      </c>
    </row>
    <row r="399" spans="1:9" x14ac:dyDescent="0.25">
      <c r="A399" s="5">
        <v>33.538683380000002</v>
      </c>
      <c r="B399" s="5">
        <v>35.745519469999998</v>
      </c>
      <c r="C399" s="6" t="s">
        <v>151</v>
      </c>
      <c r="D399" s="6" t="s">
        <v>875</v>
      </c>
      <c r="E399" s="6" t="s">
        <v>945</v>
      </c>
      <c r="F399" s="6" t="s">
        <v>946</v>
      </c>
      <c r="G399" s="6" t="s">
        <v>947</v>
      </c>
      <c r="H399" s="6" t="str">
        <f t="shared" si="14"/>
        <v>http://maps.google.com/maps?q=33.53868338,35.74551947</v>
      </c>
      <c r="I399" s="7" t="str">
        <f t="shared" si="15"/>
        <v>See on Google Maps</v>
      </c>
    </row>
    <row r="400" spans="1:9" x14ac:dyDescent="0.25">
      <c r="A400" s="5">
        <v>33.504249999999999</v>
      </c>
      <c r="B400" s="5">
        <v>35.796649930000001</v>
      </c>
      <c r="C400" s="6" t="s">
        <v>151</v>
      </c>
      <c r="D400" s="6" t="s">
        <v>875</v>
      </c>
      <c r="E400" s="6" t="s">
        <v>948</v>
      </c>
      <c r="F400" s="6" t="s">
        <v>949</v>
      </c>
      <c r="G400" s="6" t="s">
        <v>950</v>
      </c>
      <c r="H400" s="6" t="str">
        <f t="shared" si="14"/>
        <v>http://maps.google.com/maps?q=33.50425,35.79664993</v>
      </c>
      <c r="I400" s="7" t="str">
        <f t="shared" si="15"/>
        <v>See on Google Maps</v>
      </c>
    </row>
    <row r="401" spans="1:9" x14ac:dyDescent="0.25">
      <c r="A401" s="5">
        <v>33.608417639999999</v>
      </c>
      <c r="B401" s="5">
        <v>35.841981760000003</v>
      </c>
      <c r="C401" s="6" t="s">
        <v>151</v>
      </c>
      <c r="D401" s="6" t="s">
        <v>875</v>
      </c>
      <c r="E401" s="6" t="s">
        <v>951</v>
      </c>
      <c r="F401" s="6" t="s">
        <v>951</v>
      </c>
      <c r="G401" s="6" t="s">
        <v>952</v>
      </c>
      <c r="H401" s="6" t="str">
        <f t="shared" si="14"/>
        <v>http://maps.google.com/maps?q=33.60841764,35.84198176</v>
      </c>
      <c r="I401" s="7" t="str">
        <f t="shared" si="15"/>
        <v>See on Google Maps</v>
      </c>
    </row>
    <row r="402" spans="1:9" x14ac:dyDescent="0.25">
      <c r="A402" s="5">
        <v>33.61837079</v>
      </c>
      <c r="B402" s="5">
        <v>35.90323927</v>
      </c>
      <c r="C402" s="6" t="s">
        <v>151</v>
      </c>
      <c r="D402" s="6" t="s">
        <v>875</v>
      </c>
      <c r="E402" s="6" t="s">
        <v>953</v>
      </c>
      <c r="F402" s="6" t="s">
        <v>954</v>
      </c>
      <c r="G402" s="6" t="s">
        <v>955</v>
      </c>
      <c r="H402" s="6" t="str">
        <f t="shared" si="14"/>
        <v>http://maps.google.com/maps?q=33.61837079,35.90323927</v>
      </c>
      <c r="I402" s="7" t="str">
        <f t="shared" si="15"/>
        <v>See on Google Maps</v>
      </c>
    </row>
    <row r="403" spans="1:9" x14ac:dyDescent="0.25">
      <c r="A403" s="5">
        <v>33.580802730000002</v>
      </c>
      <c r="B403" s="5">
        <v>35.991163810000003</v>
      </c>
      <c r="C403" s="6" t="s">
        <v>151</v>
      </c>
      <c r="D403" s="6" t="s">
        <v>875</v>
      </c>
      <c r="E403" s="6" t="s">
        <v>959</v>
      </c>
      <c r="F403" s="6" t="s">
        <v>959</v>
      </c>
      <c r="G403" s="6" t="s">
        <v>960</v>
      </c>
      <c r="H403" s="6" t="str">
        <f t="shared" si="14"/>
        <v>http://maps.google.com/maps?q=33.58080273,35.99116381</v>
      </c>
      <c r="I403" s="7" t="str">
        <f t="shared" si="15"/>
        <v>See on Google Maps</v>
      </c>
    </row>
    <row r="404" spans="1:9" x14ac:dyDescent="0.25">
      <c r="A404" s="5">
        <v>33.605217770000003</v>
      </c>
      <c r="B404" s="5">
        <v>35.909298700000001</v>
      </c>
      <c r="C404" s="6" t="s">
        <v>151</v>
      </c>
      <c r="D404" s="6" t="s">
        <v>875</v>
      </c>
      <c r="E404" s="6" t="s">
        <v>961</v>
      </c>
      <c r="F404" s="6" t="s">
        <v>961</v>
      </c>
      <c r="G404" s="6" t="s">
        <v>962</v>
      </c>
      <c r="H404" s="6" t="str">
        <f t="shared" si="14"/>
        <v>http://maps.google.com/maps?q=33.60521777,35.9092987</v>
      </c>
      <c r="I404" s="7" t="str">
        <f t="shared" si="15"/>
        <v>See on Google Maps</v>
      </c>
    </row>
    <row r="405" spans="1:9" x14ac:dyDescent="0.25">
      <c r="A405" s="5">
        <v>33.469713910000003</v>
      </c>
      <c r="B405" s="5">
        <v>35.76939161</v>
      </c>
      <c r="C405" s="6" t="s">
        <v>151</v>
      </c>
      <c r="D405" s="6" t="s">
        <v>875</v>
      </c>
      <c r="E405" s="6" t="s">
        <v>963</v>
      </c>
      <c r="F405" s="6" t="s">
        <v>964</v>
      </c>
      <c r="G405" s="6" t="s">
        <v>965</v>
      </c>
      <c r="H405" s="6" t="str">
        <f t="shared" si="14"/>
        <v>http://maps.google.com/maps?q=33.46971391,35.76939161</v>
      </c>
      <c r="I405" s="7" t="str">
        <f t="shared" si="15"/>
        <v>See on Google Maps</v>
      </c>
    </row>
    <row r="406" spans="1:9" x14ac:dyDescent="0.25">
      <c r="A406" s="5">
        <v>33.516119490000001</v>
      </c>
      <c r="B406" s="5">
        <v>35.732211030000002</v>
      </c>
      <c r="C406" s="6" t="s">
        <v>151</v>
      </c>
      <c r="D406" s="6" t="s">
        <v>875</v>
      </c>
      <c r="E406" s="6" t="s">
        <v>966</v>
      </c>
      <c r="F406" s="6" t="s">
        <v>967</v>
      </c>
      <c r="G406" s="6" t="s">
        <v>968</v>
      </c>
      <c r="H406" s="6" t="str">
        <f t="shared" si="14"/>
        <v>http://maps.google.com/maps?q=33.51611949,35.73221103</v>
      </c>
      <c r="I406" s="7" t="str">
        <f t="shared" si="15"/>
        <v>See on Google Maps</v>
      </c>
    </row>
    <row r="407" spans="1:9" x14ac:dyDescent="0.25">
      <c r="A407" s="5">
        <v>33.606180569999999</v>
      </c>
      <c r="B407" s="5">
        <v>35.87629716</v>
      </c>
      <c r="C407" s="6" t="s">
        <v>151</v>
      </c>
      <c r="D407" s="6" t="s">
        <v>875</v>
      </c>
      <c r="E407" s="6" t="s">
        <v>969</v>
      </c>
      <c r="F407" s="6" t="s">
        <v>970</v>
      </c>
      <c r="G407" s="6" t="s">
        <v>971</v>
      </c>
      <c r="H407" s="6" t="str">
        <f t="shared" si="14"/>
        <v>http://maps.google.com/maps?q=33.60618057,35.87629716</v>
      </c>
      <c r="I407" s="7" t="str">
        <f t="shared" si="15"/>
        <v>See on Google Maps</v>
      </c>
    </row>
    <row r="408" spans="1:9" x14ac:dyDescent="0.25">
      <c r="A408" s="5">
        <v>33.55650833</v>
      </c>
      <c r="B408" s="5">
        <v>35.81080833</v>
      </c>
      <c r="C408" s="6" t="s">
        <v>151</v>
      </c>
      <c r="D408" s="6" t="s">
        <v>875</v>
      </c>
      <c r="E408" s="6" t="s">
        <v>972</v>
      </c>
      <c r="F408" s="6" t="s">
        <v>973</v>
      </c>
      <c r="G408" s="6" t="s">
        <v>974</v>
      </c>
      <c r="H408" s="6" t="str">
        <f t="shared" si="14"/>
        <v>http://maps.google.com/maps?q=33.55650833,35.81080833</v>
      </c>
      <c r="I408" s="7" t="str">
        <f t="shared" si="15"/>
        <v>See on Google Maps</v>
      </c>
    </row>
    <row r="409" spans="1:9" x14ac:dyDescent="0.25">
      <c r="A409" s="5">
        <v>33.478769499999999</v>
      </c>
      <c r="B409" s="5">
        <v>35.77183891</v>
      </c>
      <c r="C409" s="6" t="s">
        <v>151</v>
      </c>
      <c r="D409" s="6" t="s">
        <v>875</v>
      </c>
      <c r="E409" s="6" t="s">
        <v>975</v>
      </c>
      <c r="F409" s="6" t="s">
        <v>976</v>
      </c>
      <c r="G409" s="6" t="s">
        <v>977</v>
      </c>
      <c r="H409" s="6" t="str">
        <f t="shared" si="14"/>
        <v>http://maps.google.com/maps?q=33.4787695,35.77183891</v>
      </c>
      <c r="I409" s="7" t="str">
        <f t="shared" si="15"/>
        <v>See on Google Maps</v>
      </c>
    </row>
    <row r="410" spans="1:9" x14ac:dyDescent="0.25">
      <c r="A410" s="5">
        <v>33.499143179999997</v>
      </c>
      <c r="B410" s="5">
        <v>35.837823149999998</v>
      </c>
      <c r="C410" s="6" t="s">
        <v>151</v>
      </c>
      <c r="D410" s="6" t="s">
        <v>875</v>
      </c>
      <c r="E410" s="6" t="s">
        <v>978</v>
      </c>
      <c r="F410" s="6" t="s">
        <v>979</v>
      </c>
      <c r="G410" s="6" t="s">
        <v>980</v>
      </c>
      <c r="H410" s="6" t="str">
        <f t="shared" si="14"/>
        <v>http://maps.google.com/maps?q=33.49914318,35.83782315</v>
      </c>
      <c r="I410" s="7" t="str">
        <f t="shared" si="15"/>
        <v>See on Google Maps</v>
      </c>
    </row>
    <row r="411" spans="1:9" x14ac:dyDescent="0.25">
      <c r="A411" s="5">
        <v>33.572202709999999</v>
      </c>
      <c r="B411" s="5">
        <v>35.816322210000003</v>
      </c>
      <c r="C411" s="6" t="s">
        <v>151</v>
      </c>
      <c r="D411" s="6" t="s">
        <v>875</v>
      </c>
      <c r="E411" s="6" t="s">
        <v>981</v>
      </c>
      <c r="F411" s="6" t="s">
        <v>982</v>
      </c>
      <c r="G411" s="6" t="s">
        <v>983</v>
      </c>
      <c r="H411" s="6" t="str">
        <f t="shared" si="14"/>
        <v>http://maps.google.com/maps?q=33.57220271,35.81632221</v>
      </c>
      <c r="I411" s="7" t="str">
        <f t="shared" si="15"/>
        <v>See on Google Maps</v>
      </c>
    </row>
    <row r="412" spans="1:9" x14ac:dyDescent="0.25">
      <c r="A412" s="5">
        <v>33.576532020000002</v>
      </c>
      <c r="B412" s="5">
        <v>36.007583519999997</v>
      </c>
      <c r="C412" s="6" t="s">
        <v>151</v>
      </c>
      <c r="D412" s="6" t="s">
        <v>875</v>
      </c>
      <c r="E412" s="6" t="s">
        <v>956</v>
      </c>
      <c r="F412" s="6" t="s">
        <v>957</v>
      </c>
      <c r="G412" s="6" t="s">
        <v>958</v>
      </c>
      <c r="H412" s="6" t="str">
        <f t="shared" si="14"/>
        <v>http://maps.google.com/maps?q=33.57653202,36.00758352</v>
      </c>
      <c r="I412" s="7" t="str">
        <f t="shared" si="15"/>
        <v>See on Google Maps</v>
      </c>
    </row>
    <row r="413" spans="1:9" x14ac:dyDescent="0.25">
      <c r="A413" s="5">
        <v>33.474261159999998</v>
      </c>
      <c r="B413" s="5">
        <v>35.802130630000001</v>
      </c>
      <c r="C413" s="6" t="s">
        <v>151</v>
      </c>
      <c r="D413" s="6" t="s">
        <v>875</v>
      </c>
      <c r="E413" s="6" t="s">
        <v>984</v>
      </c>
      <c r="F413" s="6" t="s">
        <v>985</v>
      </c>
      <c r="G413" s="6" t="s">
        <v>986</v>
      </c>
      <c r="H413" s="6" t="str">
        <f t="shared" si="14"/>
        <v>http://maps.google.com/maps?q=33.47426116,35.80213063</v>
      </c>
      <c r="I413" s="7" t="str">
        <f t="shared" si="15"/>
        <v>See on Google Maps</v>
      </c>
    </row>
    <row r="414" spans="1:9" x14ac:dyDescent="0.25">
      <c r="A414" s="5">
        <v>33.603555589999999</v>
      </c>
      <c r="B414" s="5">
        <v>35.943605480000002</v>
      </c>
      <c r="C414" s="6" t="s">
        <v>151</v>
      </c>
      <c r="D414" s="6" t="s">
        <v>875</v>
      </c>
      <c r="E414" s="6" t="s">
        <v>987</v>
      </c>
      <c r="F414" s="6" t="s">
        <v>987</v>
      </c>
      <c r="G414" s="6" t="s">
        <v>988</v>
      </c>
      <c r="H414" s="6" t="str">
        <f t="shared" si="14"/>
        <v>http://maps.google.com/maps?q=33.60355559,35.94360548</v>
      </c>
      <c r="I414" s="7" t="str">
        <f t="shared" si="15"/>
        <v>See on Google Maps</v>
      </c>
    </row>
    <row r="415" spans="1:9" x14ac:dyDescent="0.25">
      <c r="A415" s="5">
        <v>33.712324459999998</v>
      </c>
      <c r="B415" s="5">
        <v>35.760853009999998</v>
      </c>
      <c r="C415" s="6" t="s">
        <v>151</v>
      </c>
      <c r="D415" s="6" t="s">
        <v>989</v>
      </c>
      <c r="E415" s="6" t="s">
        <v>990</v>
      </c>
      <c r="F415" s="6" t="s">
        <v>991</v>
      </c>
      <c r="G415" s="6" t="s">
        <v>992</v>
      </c>
      <c r="H415" s="6" t="str">
        <f t="shared" si="14"/>
        <v>http://maps.google.com/maps?q=33.71232446,35.76085301</v>
      </c>
      <c r="I415" s="7" t="str">
        <f t="shared" si="15"/>
        <v>See on Google Maps</v>
      </c>
    </row>
    <row r="416" spans="1:9" x14ac:dyDescent="0.25">
      <c r="A416" s="5">
        <v>33.693711129999997</v>
      </c>
      <c r="B416" s="5">
        <v>35.752316669999999</v>
      </c>
      <c r="C416" s="6" t="s">
        <v>151</v>
      </c>
      <c r="D416" s="6" t="s">
        <v>989</v>
      </c>
      <c r="E416" s="6" t="s">
        <v>993</v>
      </c>
      <c r="F416" s="6" t="s">
        <v>994</v>
      </c>
      <c r="G416" s="6" t="s">
        <v>995</v>
      </c>
      <c r="H416" s="6" t="str">
        <f t="shared" si="14"/>
        <v>http://maps.google.com/maps?q=33.69371113,35.75231667</v>
      </c>
      <c r="I416" s="7" t="str">
        <f t="shared" si="15"/>
        <v>See on Google Maps</v>
      </c>
    </row>
    <row r="417" spans="1:9" x14ac:dyDescent="0.25">
      <c r="A417" s="5">
        <v>33.502197209999999</v>
      </c>
      <c r="B417" s="5">
        <v>35.641608339999998</v>
      </c>
      <c r="C417" s="6" t="s">
        <v>151</v>
      </c>
      <c r="D417" s="6" t="s">
        <v>989</v>
      </c>
      <c r="E417" s="6" t="s">
        <v>996</v>
      </c>
      <c r="F417" s="6" t="s">
        <v>17</v>
      </c>
      <c r="G417" s="6" t="s">
        <v>997</v>
      </c>
      <c r="H417" s="6" t="str">
        <f t="shared" si="14"/>
        <v>http://maps.google.com/maps?q=33.50219721,35.64160834</v>
      </c>
      <c r="I417" s="7" t="str">
        <f t="shared" si="15"/>
        <v>See on Google Maps</v>
      </c>
    </row>
    <row r="418" spans="1:9" x14ac:dyDescent="0.25">
      <c r="A418" s="5">
        <v>33.6224056</v>
      </c>
      <c r="B418" s="5">
        <v>35.700269480000003</v>
      </c>
      <c r="C418" s="6" t="s">
        <v>151</v>
      </c>
      <c r="D418" s="6" t="s">
        <v>989</v>
      </c>
      <c r="E418" s="6" t="s">
        <v>998</v>
      </c>
      <c r="F418" s="6" t="s">
        <v>999</v>
      </c>
      <c r="G418" s="6" t="s">
        <v>1000</v>
      </c>
      <c r="H418" s="6" t="str">
        <f t="shared" si="14"/>
        <v>http://maps.google.com/maps?q=33.6224056,35.70026948</v>
      </c>
      <c r="I418" s="7" t="str">
        <f t="shared" si="15"/>
        <v>See on Google Maps</v>
      </c>
    </row>
    <row r="419" spans="1:9" x14ac:dyDescent="0.25">
      <c r="A419" s="5">
        <v>33.561263889999999</v>
      </c>
      <c r="B419" s="5">
        <v>35.66995549</v>
      </c>
      <c r="C419" s="6" t="s">
        <v>151</v>
      </c>
      <c r="D419" s="6" t="s">
        <v>989</v>
      </c>
      <c r="E419" s="6" t="s">
        <v>1001</v>
      </c>
      <c r="F419" s="6" t="s">
        <v>1002</v>
      </c>
      <c r="G419" s="6" t="s">
        <v>1003</v>
      </c>
      <c r="H419" s="6" t="str">
        <f t="shared" si="14"/>
        <v>http://maps.google.com/maps?q=33.56126389,35.66995549</v>
      </c>
      <c r="I419" s="7" t="str">
        <f t="shared" si="15"/>
        <v>See on Google Maps</v>
      </c>
    </row>
    <row r="420" spans="1:9" x14ac:dyDescent="0.25">
      <c r="A420" s="5">
        <v>33.589741590000003</v>
      </c>
      <c r="B420" s="5">
        <v>35.748438919999998</v>
      </c>
      <c r="C420" s="6" t="s">
        <v>151</v>
      </c>
      <c r="D420" s="6" t="s">
        <v>989</v>
      </c>
      <c r="E420" s="6" t="s">
        <v>1004</v>
      </c>
      <c r="F420" s="6" t="s">
        <v>1005</v>
      </c>
      <c r="G420" s="6" t="s">
        <v>1006</v>
      </c>
      <c r="H420" s="6" t="str">
        <f t="shared" si="14"/>
        <v>http://maps.google.com/maps?q=33.58974159,35.74843892</v>
      </c>
      <c r="I420" s="7" t="str">
        <f t="shared" si="15"/>
        <v>See on Google Maps</v>
      </c>
    </row>
    <row r="421" spans="1:9" x14ac:dyDescent="0.25">
      <c r="A421" s="5">
        <v>33.582897209999999</v>
      </c>
      <c r="B421" s="5">
        <v>35.679775020000001</v>
      </c>
      <c r="C421" s="6" t="s">
        <v>151</v>
      </c>
      <c r="D421" s="6" t="s">
        <v>989</v>
      </c>
      <c r="E421" s="6" t="s">
        <v>1007</v>
      </c>
      <c r="F421" s="6" t="s">
        <v>1008</v>
      </c>
      <c r="G421" s="6" t="s">
        <v>1009</v>
      </c>
      <c r="H421" s="6" t="str">
        <f t="shared" si="14"/>
        <v>http://maps.google.com/maps?q=33.58289721,35.67977502</v>
      </c>
      <c r="I421" s="7" t="str">
        <f t="shared" si="15"/>
        <v>See on Google Maps</v>
      </c>
    </row>
    <row r="422" spans="1:9" x14ac:dyDescent="0.25">
      <c r="A422" s="5">
        <v>33.701675039999998</v>
      </c>
      <c r="B422" s="5">
        <v>35.822444410000003</v>
      </c>
      <c r="C422" s="6" t="s">
        <v>151</v>
      </c>
      <c r="D422" s="6" t="s">
        <v>989</v>
      </c>
      <c r="E422" s="6" t="s">
        <v>1010</v>
      </c>
      <c r="F422" s="6" t="s">
        <v>1011</v>
      </c>
      <c r="G422" s="6" t="s">
        <v>1012</v>
      </c>
      <c r="H422" s="6" t="str">
        <f t="shared" si="14"/>
        <v>http://maps.google.com/maps?q=33.70167504,35.82244441</v>
      </c>
      <c r="I422" s="7" t="str">
        <f t="shared" si="15"/>
        <v>See on Google Maps</v>
      </c>
    </row>
    <row r="423" spans="1:9" x14ac:dyDescent="0.25">
      <c r="A423" s="5">
        <v>33.692497160000002</v>
      </c>
      <c r="B423" s="5">
        <v>35.876463919999999</v>
      </c>
      <c r="C423" s="6" t="s">
        <v>151</v>
      </c>
      <c r="D423" s="6" t="s">
        <v>989</v>
      </c>
      <c r="E423" s="6" t="s">
        <v>1013</v>
      </c>
      <c r="F423" s="6" t="s">
        <v>1014</v>
      </c>
      <c r="G423" s="6" t="s">
        <v>1015</v>
      </c>
      <c r="H423" s="6" t="str">
        <f t="shared" si="14"/>
        <v>http://maps.google.com/maps?q=33.69249716,35.87646392</v>
      </c>
      <c r="I423" s="7" t="str">
        <f t="shared" si="15"/>
        <v>See on Google Maps</v>
      </c>
    </row>
    <row r="424" spans="1:9" x14ac:dyDescent="0.25">
      <c r="A424" s="5">
        <v>33.59534438</v>
      </c>
      <c r="B424" s="5">
        <v>35.690947199999997</v>
      </c>
      <c r="C424" s="6" t="s">
        <v>151</v>
      </c>
      <c r="D424" s="6" t="s">
        <v>989</v>
      </c>
      <c r="E424" s="6" t="s">
        <v>1016</v>
      </c>
      <c r="F424" s="6" t="s">
        <v>1017</v>
      </c>
      <c r="G424" s="6" t="s">
        <v>1018</v>
      </c>
      <c r="H424" s="6" t="str">
        <f t="shared" si="14"/>
        <v>http://maps.google.com/maps?q=33.59534438,35.6909472</v>
      </c>
      <c r="I424" s="7" t="str">
        <f t="shared" si="15"/>
        <v>See on Google Maps</v>
      </c>
    </row>
    <row r="425" spans="1:9" x14ac:dyDescent="0.25">
      <c r="A425" s="5">
        <v>33.701918229999997</v>
      </c>
      <c r="B425" s="5">
        <v>35.757129759999998</v>
      </c>
      <c r="C425" s="6" t="s">
        <v>151</v>
      </c>
      <c r="D425" s="6" t="s">
        <v>989</v>
      </c>
      <c r="E425" s="6" t="s">
        <v>1019</v>
      </c>
      <c r="F425" s="6" t="s">
        <v>1020</v>
      </c>
      <c r="G425" s="6" t="s">
        <v>1021</v>
      </c>
      <c r="H425" s="6" t="str">
        <f t="shared" si="14"/>
        <v>http://maps.google.com/maps?q=33.70191823,35.75712976</v>
      </c>
      <c r="I425" s="7" t="str">
        <f t="shared" si="15"/>
        <v>See on Google Maps</v>
      </c>
    </row>
    <row r="426" spans="1:9" x14ac:dyDescent="0.25">
      <c r="A426" s="5">
        <v>33.725168279999998</v>
      </c>
      <c r="B426" s="5">
        <v>35.851421330000001</v>
      </c>
      <c r="C426" s="6" t="s">
        <v>151</v>
      </c>
      <c r="D426" s="6" t="s">
        <v>989</v>
      </c>
      <c r="E426" s="6" t="s">
        <v>1022</v>
      </c>
      <c r="F426" s="6" t="s">
        <v>1023</v>
      </c>
      <c r="G426" s="6" t="s">
        <v>1024</v>
      </c>
      <c r="H426" s="6" t="str">
        <f t="shared" si="14"/>
        <v>http://maps.google.com/maps?q=33.72516828,35.85142133</v>
      </c>
      <c r="I426" s="7" t="str">
        <f t="shared" si="15"/>
        <v>See on Google Maps</v>
      </c>
    </row>
    <row r="427" spans="1:9" x14ac:dyDescent="0.25">
      <c r="A427" s="5">
        <v>33.761663919999997</v>
      </c>
      <c r="B427" s="5">
        <v>35.882819390000002</v>
      </c>
      <c r="C427" s="6" t="s">
        <v>151</v>
      </c>
      <c r="D427" s="6" t="s">
        <v>989</v>
      </c>
      <c r="E427" s="6" t="s">
        <v>1025</v>
      </c>
      <c r="F427" s="6" t="s">
        <v>1025</v>
      </c>
      <c r="G427" s="6" t="s">
        <v>1026</v>
      </c>
      <c r="H427" s="6" t="str">
        <f t="shared" si="14"/>
        <v>http://maps.google.com/maps?q=33.76166392,35.88281939</v>
      </c>
      <c r="I427" s="7" t="str">
        <f t="shared" si="15"/>
        <v>See on Google Maps</v>
      </c>
    </row>
    <row r="428" spans="1:9" x14ac:dyDescent="0.25">
      <c r="A428" s="5">
        <v>33.736032129999998</v>
      </c>
      <c r="B428" s="5">
        <v>35.842090550000002</v>
      </c>
      <c r="C428" s="6" t="s">
        <v>151</v>
      </c>
      <c r="D428" s="6" t="s">
        <v>989</v>
      </c>
      <c r="E428" s="6" t="s">
        <v>702</v>
      </c>
      <c r="F428" s="6" t="s">
        <v>702</v>
      </c>
      <c r="G428" s="6" t="s">
        <v>1027</v>
      </c>
      <c r="H428" s="6" t="str">
        <f t="shared" si="14"/>
        <v>http://maps.google.com/maps?q=33.73603213,35.84209055</v>
      </c>
      <c r="I428" s="7" t="str">
        <f t="shared" si="15"/>
        <v>See on Google Maps</v>
      </c>
    </row>
    <row r="429" spans="1:9" x14ac:dyDescent="0.25">
      <c r="A429" s="5">
        <v>33.66944994</v>
      </c>
      <c r="B429" s="5">
        <v>35.824213909999997</v>
      </c>
      <c r="C429" s="6" t="s">
        <v>151</v>
      </c>
      <c r="D429" s="6" t="s">
        <v>989</v>
      </c>
      <c r="E429" s="6" t="s">
        <v>1028</v>
      </c>
      <c r="F429" s="6" t="s">
        <v>1029</v>
      </c>
      <c r="G429" s="6" t="s">
        <v>1030</v>
      </c>
      <c r="H429" s="6" t="str">
        <f t="shared" si="14"/>
        <v>http://maps.google.com/maps?q=33.66944994,35.82421391</v>
      </c>
      <c r="I429" s="7" t="str">
        <f t="shared" si="15"/>
        <v>See on Google Maps</v>
      </c>
    </row>
    <row r="430" spans="1:9" x14ac:dyDescent="0.25">
      <c r="A430" s="5">
        <v>33.648244470000002</v>
      </c>
      <c r="B430" s="5">
        <v>35.885911040000003</v>
      </c>
      <c r="C430" s="6" t="s">
        <v>151</v>
      </c>
      <c r="D430" s="6" t="s">
        <v>989</v>
      </c>
      <c r="E430" s="6" t="s">
        <v>1073</v>
      </c>
      <c r="F430" s="6" t="s">
        <v>1074</v>
      </c>
      <c r="G430" s="6" t="s">
        <v>1075</v>
      </c>
      <c r="H430" s="6" t="str">
        <f t="shared" si="14"/>
        <v>http://maps.google.com/maps?q=33.64824447,35.88591104</v>
      </c>
      <c r="I430" s="7" t="str">
        <f t="shared" si="15"/>
        <v>See on Google Maps</v>
      </c>
    </row>
    <row r="431" spans="1:9" x14ac:dyDescent="0.25">
      <c r="A431" s="5">
        <v>33.731099999999998</v>
      </c>
      <c r="B431" s="5">
        <v>35.874299999999998</v>
      </c>
      <c r="C431" s="6" t="s">
        <v>151</v>
      </c>
      <c r="D431" s="6" t="s">
        <v>989</v>
      </c>
      <c r="E431" s="6" t="s">
        <v>7309</v>
      </c>
      <c r="F431" s="6"/>
      <c r="G431" s="6"/>
      <c r="H431" s="6" t="str">
        <f t="shared" si="14"/>
        <v>http://maps.google.com/maps?q=33.7311,35.8743</v>
      </c>
      <c r="I431" s="7" t="str">
        <f t="shared" si="15"/>
        <v>See on Google Maps</v>
      </c>
    </row>
    <row r="432" spans="1:9" x14ac:dyDescent="0.25">
      <c r="A432" s="5">
        <v>33.717008319999998</v>
      </c>
      <c r="B432" s="5">
        <v>35.78261938</v>
      </c>
      <c r="C432" s="6" t="s">
        <v>151</v>
      </c>
      <c r="D432" s="6" t="s">
        <v>989</v>
      </c>
      <c r="E432" s="6" t="s">
        <v>1031</v>
      </c>
      <c r="F432" s="6" t="s">
        <v>1032</v>
      </c>
      <c r="G432" s="6" t="s">
        <v>1033</v>
      </c>
      <c r="H432" s="6" t="str">
        <f t="shared" si="14"/>
        <v>http://maps.google.com/maps?q=33.71700832,35.78261938</v>
      </c>
      <c r="I432" s="7" t="str">
        <f t="shared" si="15"/>
        <v>See on Google Maps</v>
      </c>
    </row>
    <row r="433" spans="1:9" x14ac:dyDescent="0.25">
      <c r="A433" s="5">
        <v>33.719527790000001</v>
      </c>
      <c r="B433" s="5">
        <v>35.854913889999999</v>
      </c>
      <c r="C433" s="6" t="s">
        <v>151</v>
      </c>
      <c r="D433" s="6" t="s">
        <v>989</v>
      </c>
      <c r="E433" s="6" t="s">
        <v>1034</v>
      </c>
      <c r="F433" s="6" t="s">
        <v>1035</v>
      </c>
      <c r="G433" s="6" t="s">
        <v>1036</v>
      </c>
      <c r="H433" s="6" t="str">
        <f t="shared" si="14"/>
        <v>http://maps.google.com/maps?q=33.71952779,35.85491389</v>
      </c>
      <c r="I433" s="7" t="str">
        <f t="shared" si="15"/>
        <v>See on Google Maps</v>
      </c>
    </row>
    <row r="434" spans="1:9" x14ac:dyDescent="0.25">
      <c r="A434" s="5">
        <v>33.735080580000002</v>
      </c>
      <c r="B434" s="5">
        <v>35.780424930000002</v>
      </c>
      <c r="C434" s="6" t="s">
        <v>151</v>
      </c>
      <c r="D434" s="6" t="s">
        <v>989</v>
      </c>
      <c r="E434" s="6" t="s">
        <v>1037</v>
      </c>
      <c r="F434" s="6" t="s">
        <v>1038</v>
      </c>
      <c r="G434" s="6" t="s">
        <v>1039</v>
      </c>
      <c r="H434" s="6" t="str">
        <f t="shared" si="14"/>
        <v>http://maps.google.com/maps?q=33.73508058,35.78042493</v>
      </c>
      <c r="I434" s="7" t="str">
        <f t="shared" si="15"/>
        <v>See on Google Maps</v>
      </c>
    </row>
    <row r="435" spans="1:9" x14ac:dyDescent="0.25">
      <c r="A435" s="5">
        <v>33.748297209999997</v>
      </c>
      <c r="B435" s="5">
        <v>35.878644360000003</v>
      </c>
      <c r="C435" s="6" t="s">
        <v>151</v>
      </c>
      <c r="D435" s="6" t="s">
        <v>989</v>
      </c>
      <c r="E435" s="6" t="s">
        <v>1040</v>
      </c>
      <c r="F435" s="6" t="s">
        <v>1041</v>
      </c>
      <c r="G435" s="6" t="s">
        <v>1042</v>
      </c>
      <c r="H435" s="6" t="str">
        <f t="shared" si="14"/>
        <v>http://maps.google.com/maps?q=33.74829721,35.87864436</v>
      </c>
      <c r="I435" s="7" t="str">
        <f t="shared" si="15"/>
        <v>See on Google Maps</v>
      </c>
    </row>
    <row r="436" spans="1:9" x14ac:dyDescent="0.25">
      <c r="A436" s="5">
        <v>33.627761049999997</v>
      </c>
      <c r="B436" s="5">
        <v>35.781799980000002</v>
      </c>
      <c r="C436" s="6" t="s">
        <v>151</v>
      </c>
      <c r="D436" s="6" t="s">
        <v>989</v>
      </c>
      <c r="E436" s="6" t="s">
        <v>1043</v>
      </c>
      <c r="F436" s="6" t="s">
        <v>1044</v>
      </c>
      <c r="G436" s="6" t="s">
        <v>1045</v>
      </c>
      <c r="H436" s="6" t="str">
        <f t="shared" si="14"/>
        <v>http://maps.google.com/maps?q=33.62776105,35.78179998</v>
      </c>
      <c r="I436" s="7" t="str">
        <f t="shared" si="15"/>
        <v>See on Google Maps</v>
      </c>
    </row>
    <row r="437" spans="1:9" x14ac:dyDescent="0.25">
      <c r="A437" s="5">
        <v>33.66679998</v>
      </c>
      <c r="B437" s="5">
        <v>35.730308280000003</v>
      </c>
      <c r="C437" s="6" t="s">
        <v>151</v>
      </c>
      <c r="D437" s="6" t="s">
        <v>989</v>
      </c>
      <c r="E437" s="6" t="s">
        <v>1046</v>
      </c>
      <c r="F437" s="6" t="s">
        <v>1047</v>
      </c>
      <c r="G437" s="6" t="s">
        <v>1048</v>
      </c>
      <c r="H437" s="6" t="str">
        <f t="shared" si="14"/>
        <v>http://maps.google.com/maps?q=33.66679998,35.73030828</v>
      </c>
      <c r="I437" s="7" t="str">
        <f t="shared" si="15"/>
        <v>See on Google Maps</v>
      </c>
    </row>
    <row r="438" spans="1:9" x14ac:dyDescent="0.25">
      <c r="A438" s="5">
        <v>33.620013849999999</v>
      </c>
      <c r="B438" s="5">
        <v>35.82170825</v>
      </c>
      <c r="C438" s="6" t="s">
        <v>151</v>
      </c>
      <c r="D438" s="6" t="s">
        <v>989</v>
      </c>
      <c r="E438" s="6" t="s">
        <v>1049</v>
      </c>
      <c r="F438" s="6" t="s">
        <v>1050</v>
      </c>
      <c r="G438" s="6" t="s">
        <v>1051</v>
      </c>
      <c r="H438" s="6" t="str">
        <f t="shared" si="14"/>
        <v>http://maps.google.com/maps?q=33.62001385,35.82170825</v>
      </c>
      <c r="I438" s="7" t="str">
        <f t="shared" si="15"/>
        <v>See on Google Maps</v>
      </c>
    </row>
    <row r="439" spans="1:9" x14ac:dyDescent="0.25">
      <c r="A439" s="5">
        <v>33.689852799999997</v>
      </c>
      <c r="B439" s="5">
        <v>35.847636180000002</v>
      </c>
      <c r="C439" s="6" t="s">
        <v>151</v>
      </c>
      <c r="D439" s="6" t="s">
        <v>989</v>
      </c>
      <c r="E439" s="6" t="s">
        <v>1052</v>
      </c>
      <c r="F439" s="6" t="s">
        <v>1053</v>
      </c>
      <c r="G439" s="6" t="s">
        <v>1054</v>
      </c>
      <c r="H439" s="6" t="str">
        <f t="shared" si="14"/>
        <v>http://maps.google.com/maps?q=33.6898528,35.84763618</v>
      </c>
      <c r="I439" s="7" t="str">
        <f t="shared" si="15"/>
        <v>See on Google Maps</v>
      </c>
    </row>
    <row r="440" spans="1:9" x14ac:dyDescent="0.25">
      <c r="A440" s="5">
        <v>33.715641339999998</v>
      </c>
      <c r="B440" s="5">
        <v>35.831986970000003</v>
      </c>
      <c r="C440" s="6" t="s">
        <v>151</v>
      </c>
      <c r="D440" s="6" t="s">
        <v>989</v>
      </c>
      <c r="E440" s="6" t="s">
        <v>1055</v>
      </c>
      <c r="F440" s="6" t="s">
        <v>1056</v>
      </c>
      <c r="G440" s="6" t="s">
        <v>1057</v>
      </c>
      <c r="H440" s="6" t="str">
        <f t="shared" si="14"/>
        <v>http://maps.google.com/maps?q=33.71564134,35.83198697</v>
      </c>
      <c r="I440" s="7" t="str">
        <f t="shared" si="15"/>
        <v>See on Google Maps</v>
      </c>
    </row>
    <row r="441" spans="1:9" x14ac:dyDescent="0.25">
      <c r="A441" s="5">
        <v>33.643224959999998</v>
      </c>
      <c r="B441" s="5">
        <v>35.71663341</v>
      </c>
      <c r="C441" s="6" t="s">
        <v>151</v>
      </c>
      <c r="D441" s="6" t="s">
        <v>989</v>
      </c>
      <c r="E441" s="6" t="s">
        <v>1058</v>
      </c>
      <c r="F441" s="6" t="s">
        <v>1059</v>
      </c>
      <c r="G441" s="6" t="s">
        <v>1060</v>
      </c>
      <c r="H441" s="6" t="str">
        <f t="shared" si="14"/>
        <v>http://maps.google.com/maps?q=33.64322496,35.71663341</v>
      </c>
      <c r="I441" s="7" t="str">
        <f t="shared" si="15"/>
        <v>See on Google Maps</v>
      </c>
    </row>
    <row r="442" spans="1:9" x14ac:dyDescent="0.25">
      <c r="A442" s="5">
        <v>33.598274920000001</v>
      </c>
      <c r="B442" s="5">
        <v>35.761691599999999</v>
      </c>
      <c r="C442" s="6" t="s">
        <v>151</v>
      </c>
      <c r="D442" s="6" t="s">
        <v>989</v>
      </c>
      <c r="E442" s="6" t="s">
        <v>1061</v>
      </c>
      <c r="F442" s="6" t="s">
        <v>1062</v>
      </c>
      <c r="G442" s="6" t="s">
        <v>1063</v>
      </c>
      <c r="H442" s="6" t="str">
        <f t="shared" si="14"/>
        <v>http://maps.google.com/maps?q=33.59827492,35.7616916</v>
      </c>
      <c r="I442" s="7" t="str">
        <f t="shared" si="15"/>
        <v>See on Google Maps</v>
      </c>
    </row>
    <row r="443" spans="1:9" x14ac:dyDescent="0.25">
      <c r="A443" s="5">
        <v>33.481299960000001</v>
      </c>
      <c r="B443" s="5">
        <v>35.725600010000001</v>
      </c>
      <c r="C443" s="6" t="s">
        <v>151</v>
      </c>
      <c r="D443" s="6" t="s">
        <v>989</v>
      </c>
      <c r="E443" s="6" t="s">
        <v>1064</v>
      </c>
      <c r="F443" s="6" t="s">
        <v>1065</v>
      </c>
      <c r="G443" s="6" t="s">
        <v>1066</v>
      </c>
      <c r="H443" s="6" t="str">
        <f t="shared" si="14"/>
        <v>http://maps.google.com/maps?q=33.48129996,35.72560001</v>
      </c>
      <c r="I443" s="7" t="str">
        <f t="shared" si="15"/>
        <v>See on Google Maps</v>
      </c>
    </row>
    <row r="444" spans="1:9" x14ac:dyDescent="0.25">
      <c r="A444" s="5">
        <v>33.441163920000001</v>
      </c>
      <c r="B444" s="5">
        <v>35.648441650000002</v>
      </c>
      <c r="C444" s="6" t="s">
        <v>151</v>
      </c>
      <c r="D444" s="6" t="s">
        <v>989</v>
      </c>
      <c r="E444" s="6" t="s">
        <v>1067</v>
      </c>
      <c r="F444" s="6" t="s">
        <v>1068</v>
      </c>
      <c r="G444" s="6" t="s">
        <v>1069</v>
      </c>
      <c r="H444" s="6" t="str">
        <f t="shared" si="14"/>
        <v>http://maps.google.com/maps?q=33.44116392,35.64844165</v>
      </c>
      <c r="I444" s="7" t="str">
        <f t="shared" si="15"/>
        <v>See on Google Maps</v>
      </c>
    </row>
    <row r="445" spans="1:9" x14ac:dyDescent="0.25">
      <c r="A445" s="5">
        <v>33.533630510000002</v>
      </c>
      <c r="B445" s="5">
        <v>35.655766589999999</v>
      </c>
      <c r="C445" s="6" t="s">
        <v>151</v>
      </c>
      <c r="D445" s="6" t="s">
        <v>989</v>
      </c>
      <c r="E445" s="6" t="s">
        <v>1070</v>
      </c>
      <c r="F445" s="6" t="s">
        <v>1071</v>
      </c>
      <c r="G445" s="6" t="s">
        <v>1072</v>
      </c>
      <c r="H445" s="6" t="str">
        <f t="shared" si="14"/>
        <v>http://maps.google.com/maps?q=33.53363051,35.65576659</v>
      </c>
      <c r="I445" s="7" t="str">
        <f t="shared" si="15"/>
        <v>See on Google Maps</v>
      </c>
    </row>
    <row r="446" spans="1:9" x14ac:dyDescent="0.25">
      <c r="A446" s="5">
        <v>33.681188910000003</v>
      </c>
      <c r="B446" s="5">
        <v>35.814633329999999</v>
      </c>
      <c r="C446" s="6" t="s">
        <v>151</v>
      </c>
      <c r="D446" s="6" t="s">
        <v>989</v>
      </c>
      <c r="E446" s="6" t="s">
        <v>1076</v>
      </c>
      <c r="F446" s="6" t="s">
        <v>1077</v>
      </c>
      <c r="G446" s="6" t="s">
        <v>1078</v>
      </c>
      <c r="H446" s="6" t="str">
        <f t="shared" si="14"/>
        <v>http://maps.google.com/maps?q=33.68118891,35.81463333</v>
      </c>
      <c r="I446" s="7" t="str">
        <f t="shared" si="15"/>
        <v>See on Google Maps</v>
      </c>
    </row>
    <row r="447" spans="1:9" x14ac:dyDescent="0.25">
      <c r="A447" s="5">
        <v>33.469411039999997</v>
      </c>
      <c r="B447" s="5">
        <v>35.639855570000002</v>
      </c>
      <c r="C447" s="6" t="s">
        <v>151</v>
      </c>
      <c r="D447" s="6" t="s">
        <v>989</v>
      </c>
      <c r="E447" s="6" t="s">
        <v>1079</v>
      </c>
      <c r="F447" s="6" t="s">
        <v>1080</v>
      </c>
      <c r="G447" s="6" t="s">
        <v>1081</v>
      </c>
      <c r="H447" s="6" t="str">
        <f t="shared" si="14"/>
        <v>http://maps.google.com/maps?q=33.46941104,35.63985557</v>
      </c>
      <c r="I447" s="7" t="str">
        <f t="shared" si="15"/>
        <v>See on Google Maps</v>
      </c>
    </row>
    <row r="448" spans="1:9" x14ac:dyDescent="0.25">
      <c r="A448" s="5">
        <v>33.630476049999999</v>
      </c>
      <c r="B448" s="5">
        <v>35.724163660000002</v>
      </c>
      <c r="C448" s="6" t="s">
        <v>151</v>
      </c>
      <c r="D448" s="6" t="s">
        <v>989</v>
      </c>
      <c r="E448" s="6" t="s">
        <v>1082</v>
      </c>
      <c r="F448" s="6" t="s">
        <v>1083</v>
      </c>
      <c r="G448" s="6" t="s">
        <v>1084</v>
      </c>
      <c r="H448" s="6" t="str">
        <f t="shared" si="14"/>
        <v>http://maps.google.com/maps?q=33.63047605,35.72416366</v>
      </c>
      <c r="I448" s="7" t="str">
        <f t="shared" si="15"/>
        <v>See on Google Maps</v>
      </c>
    </row>
    <row r="449" spans="1:9" x14ac:dyDescent="0.25">
      <c r="A449" s="5">
        <v>33.735399999999998</v>
      </c>
      <c r="B449" s="5">
        <v>35.847099999999998</v>
      </c>
      <c r="C449" s="6" t="s">
        <v>151</v>
      </c>
      <c r="D449" s="6" t="s">
        <v>989</v>
      </c>
      <c r="E449" s="6" t="s">
        <v>7310</v>
      </c>
      <c r="F449" s="6"/>
      <c r="G449" s="6"/>
      <c r="H449" s="6" t="str">
        <f t="shared" si="14"/>
        <v>http://maps.google.com/maps?q=33.7354,35.8471</v>
      </c>
      <c r="I449" s="7" t="str">
        <f t="shared" si="15"/>
        <v>See on Google Maps</v>
      </c>
    </row>
    <row r="450" spans="1:9" x14ac:dyDescent="0.25">
      <c r="A450" s="5">
        <v>33.56267493</v>
      </c>
      <c r="B450" s="5">
        <v>35.72404444</v>
      </c>
      <c r="C450" s="6" t="s">
        <v>151</v>
      </c>
      <c r="D450" s="6" t="s">
        <v>989</v>
      </c>
      <c r="E450" s="6" t="s">
        <v>1085</v>
      </c>
      <c r="F450" s="6" t="s">
        <v>1086</v>
      </c>
      <c r="G450" s="6" t="s">
        <v>1087</v>
      </c>
      <c r="H450" s="6" t="str">
        <f t="shared" si="14"/>
        <v>http://maps.google.com/maps?q=33.56267493,35.72404444</v>
      </c>
      <c r="I450" s="7" t="str">
        <f t="shared" si="15"/>
        <v>See on Google Maps</v>
      </c>
    </row>
    <row r="451" spans="1:9" x14ac:dyDescent="0.25">
      <c r="A451" s="5">
        <v>33.437452800000003</v>
      </c>
      <c r="B451" s="5">
        <v>35.655622209999997</v>
      </c>
      <c r="C451" s="6" t="s">
        <v>151</v>
      </c>
      <c r="D451" s="6" t="s">
        <v>989</v>
      </c>
      <c r="E451" s="6" t="s">
        <v>1088</v>
      </c>
      <c r="F451" s="6" t="s">
        <v>1089</v>
      </c>
      <c r="G451" s="6" t="s">
        <v>1090</v>
      </c>
      <c r="H451" s="6" t="str">
        <f t="shared" ref="H451:H514" si="16">CONCATENATE("http://maps.google.com/maps?q=",A451,",",B451,"")</f>
        <v>http://maps.google.com/maps?q=33.4374528,35.65562221</v>
      </c>
      <c r="I451" s="7" t="str">
        <f t="shared" ref="I451:I514" si="17">HYPERLINK(H451, "See on Google Maps")</f>
        <v>See on Google Maps</v>
      </c>
    </row>
    <row r="452" spans="1:9" x14ac:dyDescent="0.25">
      <c r="A452" s="5">
        <v>33.610883350000002</v>
      </c>
      <c r="B452" s="5">
        <v>35.69763889</v>
      </c>
      <c r="C452" s="6" t="s">
        <v>151</v>
      </c>
      <c r="D452" s="6" t="s">
        <v>989</v>
      </c>
      <c r="E452" s="6" t="s">
        <v>1091</v>
      </c>
      <c r="F452" s="6" t="s">
        <v>1092</v>
      </c>
      <c r="G452" s="6" t="s">
        <v>1093</v>
      </c>
      <c r="H452" s="6" t="str">
        <f t="shared" si="16"/>
        <v>http://maps.google.com/maps?q=33.61088335,35.69763889</v>
      </c>
      <c r="I452" s="7" t="str">
        <f t="shared" si="17"/>
        <v>See on Google Maps</v>
      </c>
    </row>
    <row r="453" spans="1:9" x14ac:dyDescent="0.25">
      <c r="A453" s="5">
        <v>33.51975281</v>
      </c>
      <c r="B453" s="5">
        <v>35.68528611</v>
      </c>
      <c r="C453" s="6" t="s">
        <v>151</v>
      </c>
      <c r="D453" s="6" t="s">
        <v>989</v>
      </c>
      <c r="E453" s="6" t="s">
        <v>1094</v>
      </c>
      <c r="F453" s="6" t="s">
        <v>1094</v>
      </c>
      <c r="G453" s="6" t="s">
        <v>1095</v>
      </c>
      <c r="H453" s="6" t="str">
        <f t="shared" si="16"/>
        <v>http://maps.google.com/maps?q=33.51975281,35.68528611</v>
      </c>
      <c r="I453" s="7" t="str">
        <f t="shared" si="17"/>
        <v>See on Google Maps</v>
      </c>
    </row>
    <row r="454" spans="1:9" x14ac:dyDescent="0.25">
      <c r="A454" s="5">
        <v>33.686674930000002</v>
      </c>
      <c r="B454" s="5">
        <v>35.91213054</v>
      </c>
      <c r="C454" s="6" t="s">
        <v>151</v>
      </c>
      <c r="D454" s="6" t="s">
        <v>989</v>
      </c>
      <c r="E454" s="6" t="s">
        <v>1096</v>
      </c>
      <c r="F454" s="6" t="s">
        <v>1097</v>
      </c>
      <c r="G454" s="6" t="s">
        <v>1098</v>
      </c>
      <c r="H454" s="6" t="str">
        <f t="shared" si="16"/>
        <v>http://maps.google.com/maps?q=33.68667493,35.91213054</v>
      </c>
      <c r="I454" s="7" t="str">
        <f t="shared" si="17"/>
        <v>See on Google Maps</v>
      </c>
    </row>
    <row r="455" spans="1:9" x14ac:dyDescent="0.25">
      <c r="A455" s="5">
        <v>33.645761120000003</v>
      </c>
      <c r="B455" s="5">
        <v>35.861966700000004</v>
      </c>
      <c r="C455" s="6" t="s">
        <v>151</v>
      </c>
      <c r="D455" s="6" t="s">
        <v>989</v>
      </c>
      <c r="E455" s="6" t="s">
        <v>1099</v>
      </c>
      <c r="F455" s="6" t="s">
        <v>1100</v>
      </c>
      <c r="G455" s="6" t="s">
        <v>1101</v>
      </c>
      <c r="H455" s="6" t="str">
        <f t="shared" si="16"/>
        <v>http://maps.google.com/maps?q=33.64576112,35.8619667</v>
      </c>
      <c r="I455" s="7" t="str">
        <f t="shared" si="17"/>
        <v>See on Google Maps</v>
      </c>
    </row>
    <row r="456" spans="1:9" x14ac:dyDescent="0.25">
      <c r="A456" s="5">
        <v>33.642694460000001</v>
      </c>
      <c r="B456" s="5">
        <v>35.841052769999997</v>
      </c>
      <c r="C456" s="6" t="s">
        <v>151</v>
      </c>
      <c r="D456" s="6" t="s">
        <v>989</v>
      </c>
      <c r="E456" s="6" t="s">
        <v>1102</v>
      </c>
      <c r="F456" s="6" t="s">
        <v>1103</v>
      </c>
      <c r="G456" s="6" t="s">
        <v>1104</v>
      </c>
      <c r="H456" s="6" t="str">
        <f t="shared" si="16"/>
        <v>http://maps.google.com/maps?q=33.64269446,35.84105277</v>
      </c>
      <c r="I456" s="7" t="str">
        <f t="shared" si="17"/>
        <v>See on Google Maps</v>
      </c>
    </row>
    <row r="457" spans="1:9" x14ac:dyDescent="0.25">
      <c r="A457" s="5">
        <v>33.673252740000002</v>
      </c>
      <c r="B457" s="5">
        <v>35.853266599999998</v>
      </c>
      <c r="C457" s="6" t="s">
        <v>151</v>
      </c>
      <c r="D457" s="6" t="s">
        <v>989</v>
      </c>
      <c r="E457" s="6" t="s">
        <v>1105</v>
      </c>
      <c r="F457" s="6" t="s">
        <v>1106</v>
      </c>
      <c r="G457" s="6" t="s">
        <v>1107</v>
      </c>
      <c r="H457" s="6" t="str">
        <f t="shared" si="16"/>
        <v>http://maps.google.com/maps?q=33.67325274,35.8532666</v>
      </c>
      <c r="I457" s="7" t="str">
        <f t="shared" si="17"/>
        <v>See on Google Maps</v>
      </c>
    </row>
    <row r="458" spans="1:9" x14ac:dyDescent="0.25">
      <c r="A458" s="5">
        <v>33.661247250000002</v>
      </c>
      <c r="B458" s="5">
        <v>35.77868883</v>
      </c>
      <c r="C458" s="6" t="s">
        <v>151</v>
      </c>
      <c r="D458" s="6" t="s">
        <v>989</v>
      </c>
      <c r="E458" s="6" t="s">
        <v>1108</v>
      </c>
      <c r="F458" s="6" t="s">
        <v>1109</v>
      </c>
      <c r="G458" s="6" t="s">
        <v>1110</v>
      </c>
      <c r="H458" s="6" t="str">
        <f t="shared" si="16"/>
        <v>http://maps.google.com/maps?q=33.66124725,35.77868883</v>
      </c>
      <c r="I458" s="7" t="str">
        <f t="shared" si="17"/>
        <v>See on Google Maps</v>
      </c>
    </row>
    <row r="459" spans="1:9" x14ac:dyDescent="0.25">
      <c r="A459" s="5">
        <v>33.671692800000002</v>
      </c>
      <c r="B459" s="5">
        <v>35.766386609999998</v>
      </c>
      <c r="C459" s="6" t="s">
        <v>151</v>
      </c>
      <c r="D459" s="6" t="s">
        <v>989</v>
      </c>
      <c r="E459" s="6" t="s">
        <v>1111</v>
      </c>
      <c r="F459" s="6" t="s">
        <v>1112</v>
      </c>
      <c r="G459" s="6" t="s">
        <v>1113</v>
      </c>
      <c r="H459" s="6" t="str">
        <f t="shared" si="16"/>
        <v>http://maps.google.com/maps?q=33.6716928,35.76638661</v>
      </c>
      <c r="I459" s="7" t="str">
        <f t="shared" si="17"/>
        <v>See on Google Maps</v>
      </c>
    </row>
    <row r="460" spans="1:9" x14ac:dyDescent="0.25">
      <c r="A460" s="5">
        <v>33.62828703666667</v>
      </c>
      <c r="B460" s="5">
        <v>35.766606067333335</v>
      </c>
      <c r="C460" s="6" t="s">
        <v>151</v>
      </c>
      <c r="D460" s="6" t="s">
        <v>989</v>
      </c>
      <c r="E460" s="6" t="s">
        <v>989</v>
      </c>
      <c r="F460" s="6"/>
      <c r="G460" s="6"/>
      <c r="H460" s="6" t="str">
        <f t="shared" si="16"/>
        <v>http://maps.google.com/maps?q=33.6282870366667,35.7666060673333</v>
      </c>
      <c r="I460" s="7" t="str">
        <f t="shared" si="17"/>
        <v>See on Google Maps</v>
      </c>
    </row>
    <row r="461" spans="1:9" x14ac:dyDescent="0.25">
      <c r="A461" s="5">
        <v>33.486180570000002</v>
      </c>
      <c r="B461" s="5">
        <v>35.669444439999999</v>
      </c>
      <c r="C461" s="6" t="s">
        <v>151</v>
      </c>
      <c r="D461" s="6" t="s">
        <v>989</v>
      </c>
      <c r="E461" s="6" t="s">
        <v>1114</v>
      </c>
      <c r="F461" s="6" t="s">
        <v>1115</v>
      </c>
      <c r="G461" s="6" t="s">
        <v>1116</v>
      </c>
      <c r="H461" s="6" t="str">
        <f t="shared" si="16"/>
        <v>http://maps.google.com/maps?q=33.48618057,35.66944444</v>
      </c>
      <c r="I461" s="7" t="str">
        <f t="shared" si="17"/>
        <v>See on Google Maps</v>
      </c>
    </row>
    <row r="462" spans="1:9" x14ac:dyDescent="0.25">
      <c r="A462" s="5">
        <v>33.459461060000002</v>
      </c>
      <c r="B462" s="5">
        <v>35.66825841</v>
      </c>
      <c r="C462" s="6" t="s">
        <v>151</v>
      </c>
      <c r="D462" s="6" t="s">
        <v>989</v>
      </c>
      <c r="E462" s="6" t="s">
        <v>1117</v>
      </c>
      <c r="F462" s="6" t="s">
        <v>1118</v>
      </c>
      <c r="G462" s="6" t="s">
        <v>1119</v>
      </c>
      <c r="H462" s="6" t="str">
        <f t="shared" si="16"/>
        <v>http://maps.google.com/maps?q=33.45946106,35.66825841</v>
      </c>
      <c r="I462" s="7" t="str">
        <f t="shared" si="17"/>
        <v>See on Google Maps</v>
      </c>
    </row>
    <row r="463" spans="1:9" x14ac:dyDescent="0.25">
      <c r="A463" s="5">
        <v>33.856213850000003</v>
      </c>
      <c r="B463" s="5">
        <v>36.02676108</v>
      </c>
      <c r="C463" s="6" t="s">
        <v>151</v>
      </c>
      <c r="D463" s="6" t="s">
        <v>1120</v>
      </c>
      <c r="E463" s="6" t="s">
        <v>1121</v>
      </c>
      <c r="F463" s="6" t="s">
        <v>1122</v>
      </c>
      <c r="G463" s="6" t="s">
        <v>1123</v>
      </c>
      <c r="H463" s="6" t="str">
        <f t="shared" si="16"/>
        <v>http://maps.google.com/maps?q=33.85621385,36.02676108</v>
      </c>
      <c r="I463" s="7" t="str">
        <f t="shared" si="17"/>
        <v>See on Google Maps</v>
      </c>
    </row>
    <row r="464" spans="1:9" x14ac:dyDescent="0.25">
      <c r="A464" s="5">
        <v>33.867302709999997</v>
      </c>
      <c r="B464" s="5">
        <v>35.963458269999997</v>
      </c>
      <c r="C464" s="6" t="s">
        <v>151</v>
      </c>
      <c r="D464" s="6" t="s">
        <v>1120</v>
      </c>
      <c r="E464" s="6" t="s">
        <v>1127</v>
      </c>
      <c r="F464" s="6" t="s">
        <v>1127</v>
      </c>
      <c r="G464" s="6" t="s">
        <v>1128</v>
      </c>
      <c r="H464" s="6" t="str">
        <f t="shared" si="16"/>
        <v>http://maps.google.com/maps?q=33.86730271,35.96345827</v>
      </c>
      <c r="I464" s="7" t="str">
        <f t="shared" si="17"/>
        <v>See on Google Maps</v>
      </c>
    </row>
    <row r="465" spans="1:9" x14ac:dyDescent="0.25">
      <c r="A465" s="5">
        <v>33.836185120000003</v>
      </c>
      <c r="B465" s="5">
        <v>35.812660450000003</v>
      </c>
      <c r="C465" s="6" t="s">
        <v>151</v>
      </c>
      <c r="D465" s="6" t="s">
        <v>1120</v>
      </c>
      <c r="E465" s="6" t="s">
        <v>1129</v>
      </c>
      <c r="F465" s="6" t="s">
        <v>1130</v>
      </c>
      <c r="G465" s="6" t="s">
        <v>1131</v>
      </c>
      <c r="H465" s="6" t="str">
        <f t="shared" si="16"/>
        <v>http://maps.google.com/maps?q=33.83618512,35.81266045</v>
      </c>
      <c r="I465" s="7" t="str">
        <f t="shared" si="17"/>
        <v>See on Google Maps</v>
      </c>
    </row>
    <row r="466" spans="1:9" x14ac:dyDescent="0.25">
      <c r="A466" s="5">
        <v>33.795761059999997</v>
      </c>
      <c r="B466" s="5">
        <v>36.005205480000001</v>
      </c>
      <c r="C466" s="6" t="s">
        <v>151</v>
      </c>
      <c r="D466" s="6" t="s">
        <v>1120</v>
      </c>
      <c r="E466" s="6" t="s">
        <v>1132</v>
      </c>
      <c r="F466" s="6" t="s">
        <v>1133</v>
      </c>
      <c r="G466" s="6" t="s">
        <v>1134</v>
      </c>
      <c r="H466" s="6" t="str">
        <f t="shared" si="16"/>
        <v>http://maps.google.com/maps?q=33.79576106,36.00520548</v>
      </c>
      <c r="I466" s="7" t="str">
        <f t="shared" si="17"/>
        <v>See on Google Maps</v>
      </c>
    </row>
    <row r="467" spans="1:9" x14ac:dyDescent="0.25">
      <c r="A467" s="5">
        <v>33.781061870000002</v>
      </c>
      <c r="B467" s="5">
        <v>35.970692409999998</v>
      </c>
      <c r="C467" s="6" t="s">
        <v>151</v>
      </c>
      <c r="D467" s="6" t="s">
        <v>1120</v>
      </c>
      <c r="E467" s="6" t="s">
        <v>1173</v>
      </c>
      <c r="F467" s="6" t="s">
        <v>1174</v>
      </c>
      <c r="G467" s="6" t="s">
        <v>1175</v>
      </c>
      <c r="H467" s="6" t="str">
        <f t="shared" si="16"/>
        <v>http://maps.google.com/maps?q=33.78106187,35.97069241</v>
      </c>
      <c r="I467" s="7" t="str">
        <f t="shared" si="17"/>
        <v>See on Google Maps</v>
      </c>
    </row>
    <row r="468" spans="1:9" x14ac:dyDescent="0.25">
      <c r="A468" s="5">
        <v>33.726424960000003</v>
      </c>
      <c r="B468" s="5">
        <v>35.934633349999999</v>
      </c>
      <c r="C468" s="6" t="s">
        <v>151</v>
      </c>
      <c r="D468" s="6" t="s">
        <v>1120</v>
      </c>
      <c r="E468" s="6" t="s">
        <v>1124</v>
      </c>
      <c r="F468" s="6" t="s">
        <v>1125</v>
      </c>
      <c r="G468" s="6" t="s">
        <v>1126</v>
      </c>
      <c r="H468" s="6" t="str">
        <f t="shared" si="16"/>
        <v>http://maps.google.com/maps?q=33.72642496,35.93463335</v>
      </c>
      <c r="I468" s="7" t="str">
        <f t="shared" si="17"/>
        <v>See on Google Maps</v>
      </c>
    </row>
    <row r="469" spans="1:9" x14ac:dyDescent="0.25">
      <c r="A469" s="5">
        <v>33.776369449999997</v>
      </c>
      <c r="B469" s="5">
        <v>35.903288869999997</v>
      </c>
      <c r="C469" s="6" t="s">
        <v>151</v>
      </c>
      <c r="D469" s="6" t="s">
        <v>1120</v>
      </c>
      <c r="E469" s="6" t="s">
        <v>1135</v>
      </c>
      <c r="F469" s="6" t="s">
        <v>1136</v>
      </c>
      <c r="G469" s="6" t="s">
        <v>1137</v>
      </c>
      <c r="H469" s="6" t="str">
        <f t="shared" si="16"/>
        <v>http://maps.google.com/maps?q=33.77636945,35.90328887</v>
      </c>
      <c r="I469" s="7" t="str">
        <f t="shared" si="17"/>
        <v>See on Google Maps</v>
      </c>
    </row>
    <row r="470" spans="1:9" x14ac:dyDescent="0.25">
      <c r="A470" s="5">
        <v>33.819147100000002</v>
      </c>
      <c r="B470" s="5">
        <v>35.8393959</v>
      </c>
      <c r="C470" s="6" t="s">
        <v>151</v>
      </c>
      <c r="D470" s="6" t="s">
        <v>1120</v>
      </c>
      <c r="E470" s="6" t="s">
        <v>1138</v>
      </c>
      <c r="F470" s="6" t="s">
        <v>1139</v>
      </c>
      <c r="G470" s="6" t="s">
        <v>1140</v>
      </c>
      <c r="H470" s="6" t="str">
        <f t="shared" si="16"/>
        <v>http://maps.google.com/maps?q=33.8191471,35.8393959</v>
      </c>
      <c r="I470" s="7" t="str">
        <f t="shared" si="17"/>
        <v>See on Google Maps</v>
      </c>
    </row>
    <row r="471" spans="1:9" x14ac:dyDescent="0.25">
      <c r="A471" s="5">
        <v>33.851310599999998</v>
      </c>
      <c r="B471" s="5">
        <v>35.897415780000003</v>
      </c>
      <c r="C471" s="6" t="s">
        <v>151</v>
      </c>
      <c r="D471" s="6" t="s">
        <v>1120</v>
      </c>
      <c r="E471" s="6" t="s">
        <v>1141</v>
      </c>
      <c r="F471" s="6" t="s">
        <v>1142</v>
      </c>
      <c r="G471" s="6" t="s">
        <v>1143</v>
      </c>
      <c r="H471" s="6" t="str">
        <f t="shared" si="16"/>
        <v>http://maps.google.com/maps?q=33.8513106,35.89741578</v>
      </c>
      <c r="I471" s="7" t="str">
        <f t="shared" si="17"/>
        <v>See on Google Maps</v>
      </c>
    </row>
    <row r="472" spans="1:9" x14ac:dyDescent="0.25">
      <c r="A472" s="5">
        <v>33.820294490000002</v>
      </c>
      <c r="B472" s="5">
        <v>35.815536080000001</v>
      </c>
      <c r="C472" s="6" t="s">
        <v>151</v>
      </c>
      <c r="D472" s="6" t="s">
        <v>1120</v>
      </c>
      <c r="E472" s="6" t="s">
        <v>1144</v>
      </c>
      <c r="F472" s="6" t="s">
        <v>1145</v>
      </c>
      <c r="G472" s="6" t="s">
        <v>1146</v>
      </c>
      <c r="H472" s="6" t="str">
        <f t="shared" si="16"/>
        <v>http://maps.google.com/maps?q=33.82029449,35.81553608</v>
      </c>
      <c r="I472" s="7" t="str">
        <f t="shared" si="17"/>
        <v>See on Google Maps</v>
      </c>
    </row>
    <row r="473" spans="1:9" x14ac:dyDescent="0.25">
      <c r="A473" s="5">
        <v>33.743805479999999</v>
      </c>
      <c r="B473" s="5">
        <v>35.955608390000002</v>
      </c>
      <c r="C473" s="6" t="s">
        <v>151</v>
      </c>
      <c r="D473" s="6" t="s">
        <v>1120</v>
      </c>
      <c r="E473" s="6" t="s">
        <v>1150</v>
      </c>
      <c r="F473" s="6" t="s">
        <v>1151</v>
      </c>
      <c r="G473" s="6" t="s">
        <v>1152</v>
      </c>
      <c r="H473" s="6" t="str">
        <f t="shared" si="16"/>
        <v>http://maps.google.com/maps?q=33.74380548,35.95560839</v>
      </c>
      <c r="I473" s="7" t="str">
        <f t="shared" si="17"/>
        <v>See on Google Maps</v>
      </c>
    </row>
    <row r="474" spans="1:9" x14ac:dyDescent="0.25">
      <c r="A474" s="5">
        <v>33.777538939999999</v>
      </c>
      <c r="B474" s="5">
        <v>35.871119450000002</v>
      </c>
      <c r="C474" s="6" t="s">
        <v>151</v>
      </c>
      <c r="D474" s="6" t="s">
        <v>1120</v>
      </c>
      <c r="E474" s="6" t="s">
        <v>1147</v>
      </c>
      <c r="F474" s="6" t="s">
        <v>1148</v>
      </c>
      <c r="G474" s="6" t="s">
        <v>1149</v>
      </c>
      <c r="H474" s="6" t="str">
        <f t="shared" si="16"/>
        <v>http://maps.google.com/maps?q=33.77753894,35.87111945</v>
      </c>
      <c r="I474" s="7" t="str">
        <f t="shared" si="17"/>
        <v>See on Google Maps</v>
      </c>
    </row>
    <row r="475" spans="1:9" x14ac:dyDescent="0.25">
      <c r="A475" s="5">
        <v>33.815181760000002</v>
      </c>
      <c r="B475" s="5">
        <v>35.852206010000003</v>
      </c>
      <c r="C475" s="6" t="s">
        <v>151</v>
      </c>
      <c r="D475" s="6" t="s">
        <v>1120</v>
      </c>
      <c r="E475" s="6" t="s">
        <v>1153</v>
      </c>
      <c r="F475" s="6" t="s">
        <v>1153</v>
      </c>
      <c r="G475" s="6" t="s">
        <v>1154</v>
      </c>
      <c r="H475" s="6" t="str">
        <f t="shared" si="16"/>
        <v>http://maps.google.com/maps?q=33.81518176,35.85220601</v>
      </c>
      <c r="I475" s="7" t="str">
        <f t="shared" si="17"/>
        <v>See on Google Maps</v>
      </c>
    </row>
    <row r="476" spans="1:9" x14ac:dyDescent="0.25">
      <c r="A476" s="5">
        <v>33.864602730000001</v>
      </c>
      <c r="B476" s="5">
        <v>35.824975049999999</v>
      </c>
      <c r="C476" s="6" t="s">
        <v>151</v>
      </c>
      <c r="D476" s="6" t="s">
        <v>1120</v>
      </c>
      <c r="E476" s="6" t="s">
        <v>1155</v>
      </c>
      <c r="F476" s="6" t="s">
        <v>1156</v>
      </c>
      <c r="G476" s="6" t="s">
        <v>1157</v>
      </c>
      <c r="H476" s="6" t="str">
        <f t="shared" si="16"/>
        <v>http://maps.google.com/maps?q=33.86460273,35.82497505</v>
      </c>
      <c r="I476" s="7" t="str">
        <f t="shared" si="17"/>
        <v>See on Google Maps</v>
      </c>
    </row>
    <row r="477" spans="1:9" x14ac:dyDescent="0.25">
      <c r="A477" s="5">
        <v>33.826966169999999</v>
      </c>
      <c r="B477" s="5">
        <v>35.842515050000003</v>
      </c>
      <c r="C477" s="6" t="s">
        <v>151</v>
      </c>
      <c r="D477" s="6" t="s">
        <v>1120</v>
      </c>
      <c r="E477" s="6" t="s">
        <v>1158</v>
      </c>
      <c r="F477" s="6" t="s">
        <v>1159</v>
      </c>
      <c r="G477" s="6" t="s">
        <v>1160</v>
      </c>
      <c r="H477" s="6" t="str">
        <f t="shared" si="16"/>
        <v>http://maps.google.com/maps?q=33.82696617,35.84251505</v>
      </c>
      <c r="I477" s="7" t="str">
        <f t="shared" si="17"/>
        <v>See on Google Maps</v>
      </c>
    </row>
    <row r="478" spans="1:9" x14ac:dyDescent="0.25">
      <c r="A478" s="5">
        <v>33.815420439999997</v>
      </c>
      <c r="B478" s="5">
        <v>35.843199230000003</v>
      </c>
      <c r="C478" s="6" t="s">
        <v>151</v>
      </c>
      <c r="D478" s="6" t="s">
        <v>1120</v>
      </c>
      <c r="E478" s="6" t="s">
        <v>1161</v>
      </c>
      <c r="F478" s="6" t="s">
        <v>1162</v>
      </c>
      <c r="G478" s="6" t="s">
        <v>1163</v>
      </c>
      <c r="H478" s="6" t="str">
        <f t="shared" si="16"/>
        <v>http://maps.google.com/maps?q=33.81542044,35.84319923</v>
      </c>
      <c r="I478" s="7" t="str">
        <f t="shared" si="17"/>
        <v>See on Google Maps</v>
      </c>
    </row>
    <row r="479" spans="1:9" x14ac:dyDescent="0.25">
      <c r="A479" s="5">
        <v>33.817113810000002</v>
      </c>
      <c r="B479" s="5">
        <v>35.95754728</v>
      </c>
      <c r="C479" s="6" t="s">
        <v>151</v>
      </c>
      <c r="D479" s="6" t="s">
        <v>1120</v>
      </c>
      <c r="E479" s="6" t="s">
        <v>1164</v>
      </c>
      <c r="F479" s="6" t="s">
        <v>1165</v>
      </c>
      <c r="G479" s="6" t="s">
        <v>1166</v>
      </c>
      <c r="H479" s="6" t="str">
        <f t="shared" si="16"/>
        <v>http://maps.google.com/maps?q=33.81711381,35.95754728</v>
      </c>
      <c r="I479" s="7" t="str">
        <f t="shared" si="17"/>
        <v>See on Google Maps</v>
      </c>
    </row>
    <row r="480" spans="1:9" x14ac:dyDescent="0.25">
      <c r="A480" s="5">
        <v>33.824455569999998</v>
      </c>
      <c r="B480" s="5">
        <v>36.033627760000002</v>
      </c>
      <c r="C480" s="6" t="s">
        <v>151</v>
      </c>
      <c r="D480" s="6" t="s">
        <v>1120</v>
      </c>
      <c r="E480" s="6" t="s">
        <v>1167</v>
      </c>
      <c r="F480" s="6" t="s">
        <v>1168</v>
      </c>
      <c r="G480" s="6" t="s">
        <v>1169</v>
      </c>
      <c r="H480" s="6" t="str">
        <f t="shared" si="16"/>
        <v>http://maps.google.com/maps?q=33.82445557,36.03362776</v>
      </c>
      <c r="I480" s="7" t="str">
        <f t="shared" si="17"/>
        <v>See on Google Maps</v>
      </c>
    </row>
    <row r="481" spans="1:9" x14ac:dyDescent="0.25">
      <c r="A481" s="5">
        <v>33.757319500000001</v>
      </c>
      <c r="B481" s="5">
        <v>35.909980539999999</v>
      </c>
      <c r="C481" s="6" t="s">
        <v>151</v>
      </c>
      <c r="D481" s="6" t="s">
        <v>1120</v>
      </c>
      <c r="E481" s="6" t="s">
        <v>1170</v>
      </c>
      <c r="F481" s="6" t="s">
        <v>1171</v>
      </c>
      <c r="G481" s="6" t="s">
        <v>1172</v>
      </c>
      <c r="H481" s="6" t="str">
        <f t="shared" si="16"/>
        <v>http://maps.google.com/maps?q=33.7573195,35.90998054</v>
      </c>
      <c r="I481" s="7" t="str">
        <f t="shared" si="17"/>
        <v>See on Google Maps</v>
      </c>
    </row>
    <row r="482" spans="1:9" x14ac:dyDescent="0.25">
      <c r="A482" s="5">
        <v>33.837415649999997</v>
      </c>
      <c r="B482" s="5">
        <v>35.825616189999998</v>
      </c>
      <c r="C482" s="6" t="s">
        <v>151</v>
      </c>
      <c r="D482" s="6" t="s">
        <v>1120</v>
      </c>
      <c r="E482" s="6" t="s">
        <v>1176</v>
      </c>
      <c r="F482" s="6" t="s">
        <v>1177</v>
      </c>
      <c r="G482" s="6" t="s">
        <v>1178</v>
      </c>
      <c r="H482" s="6" t="str">
        <f t="shared" si="16"/>
        <v>http://maps.google.com/maps?q=33.83741565,35.82561619</v>
      </c>
      <c r="I482" s="7" t="str">
        <f t="shared" si="17"/>
        <v>See on Google Maps</v>
      </c>
    </row>
    <row r="483" spans="1:9" x14ac:dyDescent="0.25">
      <c r="A483" s="5">
        <v>33.801832830000002</v>
      </c>
      <c r="B483" s="5">
        <v>35.820919510000003</v>
      </c>
      <c r="C483" s="6" t="s">
        <v>151</v>
      </c>
      <c r="D483" s="6" t="s">
        <v>1120</v>
      </c>
      <c r="E483" s="6" t="s">
        <v>1179</v>
      </c>
      <c r="F483" s="6" t="s">
        <v>1180</v>
      </c>
      <c r="G483" s="6" t="s">
        <v>1181</v>
      </c>
      <c r="H483" s="6" t="str">
        <f t="shared" si="16"/>
        <v>http://maps.google.com/maps?q=33.80183283,35.82091951</v>
      </c>
      <c r="I483" s="7" t="str">
        <f t="shared" si="17"/>
        <v>See on Google Maps</v>
      </c>
    </row>
    <row r="484" spans="1:9" x14ac:dyDescent="0.25">
      <c r="A484" s="5">
        <v>33.874743719999998</v>
      </c>
      <c r="B484" s="5">
        <v>35.942459390000003</v>
      </c>
      <c r="C484" s="6" t="s">
        <v>151</v>
      </c>
      <c r="D484" s="6" t="s">
        <v>1120</v>
      </c>
      <c r="E484" s="6" t="s">
        <v>1182</v>
      </c>
      <c r="F484" s="6" t="s">
        <v>1183</v>
      </c>
      <c r="G484" s="6" t="s">
        <v>1184</v>
      </c>
      <c r="H484" s="6" t="str">
        <f t="shared" si="16"/>
        <v>http://maps.google.com/maps?q=33.87474372,35.94245939</v>
      </c>
      <c r="I484" s="7" t="str">
        <f t="shared" si="17"/>
        <v>See on Google Maps</v>
      </c>
    </row>
    <row r="485" spans="1:9" x14ac:dyDescent="0.25">
      <c r="A485" s="5">
        <v>33.84885002</v>
      </c>
      <c r="B485" s="5">
        <v>36.027705529999999</v>
      </c>
      <c r="C485" s="6" t="s">
        <v>151</v>
      </c>
      <c r="D485" s="6" t="s">
        <v>1120</v>
      </c>
      <c r="E485" s="6" t="s">
        <v>1185</v>
      </c>
      <c r="F485" s="6" t="s">
        <v>1186</v>
      </c>
      <c r="G485" s="6" t="s">
        <v>1187</v>
      </c>
      <c r="H485" s="6" t="str">
        <f t="shared" si="16"/>
        <v>http://maps.google.com/maps?q=33.84885002,36.02770553</v>
      </c>
      <c r="I485" s="7" t="str">
        <f t="shared" si="17"/>
        <v>See on Google Maps</v>
      </c>
    </row>
    <row r="486" spans="1:9" x14ac:dyDescent="0.25">
      <c r="A486" s="5">
        <v>33.874275009999998</v>
      </c>
      <c r="B486" s="5">
        <v>35.837566719999998</v>
      </c>
      <c r="C486" s="6" t="s">
        <v>151</v>
      </c>
      <c r="D486" s="6" t="s">
        <v>1120</v>
      </c>
      <c r="E486" s="6" t="s">
        <v>1188</v>
      </c>
      <c r="F486" s="6" t="s">
        <v>1189</v>
      </c>
      <c r="G486" s="6" t="s">
        <v>1190</v>
      </c>
      <c r="H486" s="6" t="str">
        <f t="shared" si="16"/>
        <v>http://maps.google.com/maps?q=33.87427501,35.83756672</v>
      </c>
      <c r="I486" s="7" t="str">
        <f t="shared" si="17"/>
        <v>See on Google Maps</v>
      </c>
    </row>
    <row r="487" spans="1:9" x14ac:dyDescent="0.25">
      <c r="A487" s="5">
        <v>33.762391729999997</v>
      </c>
      <c r="B487" s="5">
        <v>35.81230643</v>
      </c>
      <c r="C487" s="6" t="s">
        <v>151</v>
      </c>
      <c r="D487" s="6" t="s">
        <v>1120</v>
      </c>
      <c r="E487" s="6" t="s">
        <v>1191</v>
      </c>
      <c r="F487" s="6" t="s">
        <v>1191</v>
      </c>
      <c r="G487" s="6" t="s">
        <v>1192</v>
      </c>
      <c r="H487" s="6" t="str">
        <f t="shared" si="16"/>
        <v>http://maps.google.com/maps?q=33.76239173,35.81230643</v>
      </c>
      <c r="I487" s="7" t="str">
        <f t="shared" si="17"/>
        <v>See on Google Maps</v>
      </c>
    </row>
    <row r="488" spans="1:9" x14ac:dyDescent="0.25">
      <c r="A488" s="5">
        <v>33.782936130000003</v>
      </c>
      <c r="B488" s="5">
        <v>35.856869490000001</v>
      </c>
      <c r="C488" s="6" t="s">
        <v>151</v>
      </c>
      <c r="D488" s="6" t="s">
        <v>1120</v>
      </c>
      <c r="E488" s="6" t="s">
        <v>1193</v>
      </c>
      <c r="F488" s="6" t="s">
        <v>1194</v>
      </c>
      <c r="G488" s="6" t="s">
        <v>1195</v>
      </c>
      <c r="H488" s="6" t="str">
        <f t="shared" si="16"/>
        <v>http://maps.google.com/maps?q=33.78293613,35.85686949</v>
      </c>
      <c r="I488" s="7" t="str">
        <f t="shared" si="17"/>
        <v>See on Google Maps</v>
      </c>
    </row>
    <row r="489" spans="1:9" x14ac:dyDescent="0.25">
      <c r="A489" s="5">
        <v>33.83644717</v>
      </c>
      <c r="B489" s="5">
        <v>35.902722249999997</v>
      </c>
      <c r="C489" s="6" t="s">
        <v>151</v>
      </c>
      <c r="D489" s="6" t="s">
        <v>1120</v>
      </c>
      <c r="E489" s="6" t="s">
        <v>1196</v>
      </c>
      <c r="F489" s="6" t="s">
        <v>1197</v>
      </c>
      <c r="G489" s="6" t="s">
        <v>1198</v>
      </c>
      <c r="H489" s="6" t="str">
        <f t="shared" si="16"/>
        <v>http://maps.google.com/maps?q=33.83644717,35.90272225</v>
      </c>
      <c r="I489" s="7" t="str">
        <f t="shared" si="17"/>
        <v>See on Google Maps</v>
      </c>
    </row>
    <row r="490" spans="1:9" x14ac:dyDescent="0.25">
      <c r="A490" s="5">
        <v>33.765933269999998</v>
      </c>
      <c r="B490" s="5">
        <v>35.824830489999997</v>
      </c>
      <c r="C490" s="6" t="s">
        <v>151</v>
      </c>
      <c r="D490" s="6" t="s">
        <v>1120</v>
      </c>
      <c r="E490" s="6" t="s">
        <v>1199</v>
      </c>
      <c r="F490" s="6" t="s">
        <v>1200</v>
      </c>
      <c r="G490" s="6" t="s">
        <v>1201</v>
      </c>
      <c r="H490" s="6" t="str">
        <f t="shared" si="16"/>
        <v>http://maps.google.com/maps?q=33.76593327,35.82483049</v>
      </c>
      <c r="I490" s="7" t="str">
        <f t="shared" si="17"/>
        <v>See on Google Maps</v>
      </c>
    </row>
    <row r="491" spans="1:9" x14ac:dyDescent="0.25">
      <c r="A491" s="5">
        <v>33.879119439999997</v>
      </c>
      <c r="B491" s="5">
        <v>35.866788939999999</v>
      </c>
      <c r="C491" s="6" t="s">
        <v>151</v>
      </c>
      <c r="D491" s="6" t="s">
        <v>1120</v>
      </c>
      <c r="E491" s="6" t="s">
        <v>1202</v>
      </c>
      <c r="F491" s="6" t="s">
        <v>1202</v>
      </c>
      <c r="G491" s="6" t="s">
        <v>1203</v>
      </c>
      <c r="H491" s="6" t="str">
        <f t="shared" si="16"/>
        <v>http://maps.google.com/maps?q=33.87911944,35.86678894</v>
      </c>
      <c r="I491" s="7" t="str">
        <f t="shared" si="17"/>
        <v>See on Google Maps</v>
      </c>
    </row>
    <row r="492" spans="1:9" x14ac:dyDescent="0.25">
      <c r="A492" s="5">
        <v>33.823508330000003</v>
      </c>
      <c r="B492" s="5">
        <v>36.019555599999997</v>
      </c>
      <c r="C492" s="6" t="s">
        <v>151</v>
      </c>
      <c r="D492" s="6" t="s">
        <v>1120</v>
      </c>
      <c r="E492" s="6" t="s">
        <v>1204</v>
      </c>
      <c r="F492" s="6" t="s">
        <v>1205</v>
      </c>
      <c r="G492" s="6" t="s">
        <v>1206</v>
      </c>
      <c r="H492" s="6" t="str">
        <f t="shared" si="16"/>
        <v>http://maps.google.com/maps?q=33.82350833,36.0195556</v>
      </c>
      <c r="I492" s="7" t="str">
        <f t="shared" si="17"/>
        <v>See on Google Maps</v>
      </c>
    </row>
    <row r="493" spans="1:9" x14ac:dyDescent="0.25">
      <c r="A493" s="5">
        <v>33.869852790000003</v>
      </c>
      <c r="B493" s="5">
        <v>36.027747140000002</v>
      </c>
      <c r="C493" s="6" t="s">
        <v>151</v>
      </c>
      <c r="D493" s="6" t="s">
        <v>1120</v>
      </c>
      <c r="E493" s="6" t="s">
        <v>1207</v>
      </c>
      <c r="F493" s="6" t="s">
        <v>1208</v>
      </c>
      <c r="G493" s="6" t="s">
        <v>1209</v>
      </c>
      <c r="H493" s="6" t="str">
        <f t="shared" si="16"/>
        <v>http://maps.google.com/maps?q=33.86985279,36.02774714</v>
      </c>
      <c r="I493" s="7" t="str">
        <f t="shared" si="17"/>
        <v>See on Google Maps</v>
      </c>
    </row>
    <row r="494" spans="1:9" x14ac:dyDescent="0.25">
      <c r="A494" s="5">
        <v>33.846086100000001</v>
      </c>
      <c r="B494" s="5">
        <v>35.909080500000002</v>
      </c>
      <c r="C494" s="6" t="s">
        <v>151</v>
      </c>
      <c r="D494" s="6" t="s">
        <v>1120</v>
      </c>
      <c r="E494" s="6" t="s">
        <v>1210</v>
      </c>
      <c r="F494" s="6" t="s">
        <v>1211</v>
      </c>
      <c r="G494" s="6" t="s">
        <v>1212</v>
      </c>
      <c r="H494" s="6" t="str">
        <f t="shared" si="16"/>
        <v>http://maps.google.com/maps?q=33.8460861,35.9090805</v>
      </c>
      <c r="I494" s="7" t="str">
        <f t="shared" si="17"/>
        <v>See on Google Maps</v>
      </c>
    </row>
    <row r="495" spans="1:9" x14ac:dyDescent="0.25">
      <c r="A495" s="5">
        <v>33.84880837</v>
      </c>
      <c r="B495" s="5">
        <v>35.993858359999997</v>
      </c>
      <c r="C495" s="6" t="s">
        <v>151</v>
      </c>
      <c r="D495" s="6" t="s">
        <v>1120</v>
      </c>
      <c r="E495" s="6" t="s">
        <v>1213</v>
      </c>
      <c r="F495" s="6" t="s">
        <v>1214</v>
      </c>
      <c r="G495" s="6" t="s">
        <v>1215</v>
      </c>
      <c r="H495" s="6" t="str">
        <f t="shared" si="16"/>
        <v>http://maps.google.com/maps?q=33.84880837,35.99385836</v>
      </c>
      <c r="I495" s="7" t="str">
        <f t="shared" si="17"/>
        <v>See on Google Maps</v>
      </c>
    </row>
    <row r="496" spans="1:9" x14ac:dyDescent="0.25">
      <c r="A496" s="5">
        <v>33.824272260000001</v>
      </c>
      <c r="B496" s="5">
        <v>35.836966740000001</v>
      </c>
      <c r="C496" s="6" t="s">
        <v>151</v>
      </c>
      <c r="D496" s="6" t="s">
        <v>1120</v>
      </c>
      <c r="E496" s="6" t="s">
        <v>1216</v>
      </c>
      <c r="F496" s="6" t="s">
        <v>1217</v>
      </c>
      <c r="G496" s="6" t="s">
        <v>1218</v>
      </c>
      <c r="H496" s="6" t="str">
        <f t="shared" si="16"/>
        <v>http://maps.google.com/maps?q=33.82427226,35.83696674</v>
      </c>
      <c r="I496" s="7" t="str">
        <f t="shared" si="17"/>
        <v>See on Google Maps</v>
      </c>
    </row>
    <row r="497" spans="1:9" x14ac:dyDescent="0.25">
      <c r="A497" s="5">
        <v>33.819024939999998</v>
      </c>
      <c r="B497" s="5">
        <v>35.859533380000002</v>
      </c>
      <c r="C497" s="6" t="s">
        <v>151</v>
      </c>
      <c r="D497" s="6" t="s">
        <v>1120</v>
      </c>
      <c r="E497" s="6" t="s">
        <v>1219</v>
      </c>
      <c r="F497" s="6" t="s">
        <v>1220</v>
      </c>
      <c r="G497" s="6" t="s">
        <v>1221</v>
      </c>
      <c r="H497" s="6" t="str">
        <f t="shared" si="16"/>
        <v>http://maps.google.com/maps?q=33.81902494,35.85953338</v>
      </c>
      <c r="I497" s="7" t="str">
        <f t="shared" si="17"/>
        <v>See on Google Maps</v>
      </c>
    </row>
    <row r="498" spans="1:9" x14ac:dyDescent="0.25">
      <c r="A498" s="5">
        <v>33.849524989999999</v>
      </c>
      <c r="B498" s="5">
        <v>35.922750010000001</v>
      </c>
      <c r="C498" s="6" t="s">
        <v>151</v>
      </c>
      <c r="D498" s="6" t="s">
        <v>1120</v>
      </c>
      <c r="E498" s="6" t="s">
        <v>1222</v>
      </c>
      <c r="F498" s="6" t="s">
        <v>1223</v>
      </c>
      <c r="G498" s="6" t="s">
        <v>1224</v>
      </c>
      <c r="H498" s="6" t="str">
        <f t="shared" si="16"/>
        <v>http://maps.google.com/maps?q=33.84952499,35.92275001</v>
      </c>
      <c r="I498" s="7" t="str">
        <f t="shared" si="17"/>
        <v>See on Google Maps</v>
      </c>
    </row>
    <row r="499" spans="1:9" x14ac:dyDescent="0.25">
      <c r="A499" s="5">
        <v>33.785647179999998</v>
      </c>
      <c r="B499" s="5">
        <v>35.993633369999998</v>
      </c>
      <c r="C499" s="6" t="s">
        <v>151</v>
      </c>
      <c r="D499" s="6" t="s">
        <v>1120</v>
      </c>
      <c r="E499" s="6" t="s">
        <v>1225</v>
      </c>
      <c r="F499" s="6" t="s">
        <v>1225</v>
      </c>
      <c r="G499" s="6" t="s">
        <v>1226</v>
      </c>
      <c r="H499" s="6" t="str">
        <f t="shared" si="16"/>
        <v>http://maps.google.com/maps?q=33.78564718,35.99363337</v>
      </c>
      <c r="I499" s="7" t="str">
        <f t="shared" si="17"/>
        <v>See on Google Maps</v>
      </c>
    </row>
    <row r="500" spans="1:9" x14ac:dyDescent="0.25">
      <c r="A500" s="5">
        <v>33.81292217</v>
      </c>
      <c r="B500" s="5">
        <v>36.02411103</v>
      </c>
      <c r="C500" s="6" t="s">
        <v>151</v>
      </c>
      <c r="D500" s="6" t="s">
        <v>1120</v>
      </c>
      <c r="E500" s="6" t="s">
        <v>1227</v>
      </c>
      <c r="F500" s="6" t="s">
        <v>1228</v>
      </c>
      <c r="G500" s="6" t="s">
        <v>1229</v>
      </c>
      <c r="H500" s="6" t="str">
        <f t="shared" si="16"/>
        <v>http://maps.google.com/maps?q=33.81292217,36.02411103</v>
      </c>
      <c r="I500" s="7" t="str">
        <f t="shared" si="17"/>
        <v>See on Google Maps</v>
      </c>
    </row>
    <row r="501" spans="1:9" x14ac:dyDescent="0.25">
      <c r="A501" s="5">
        <v>33.827861149999997</v>
      </c>
      <c r="B501" s="5">
        <v>35.89197781</v>
      </c>
      <c r="C501" s="6" t="s">
        <v>151</v>
      </c>
      <c r="D501" s="6" t="s">
        <v>1120</v>
      </c>
      <c r="E501" s="6" t="s">
        <v>1230</v>
      </c>
      <c r="F501" s="6" t="s">
        <v>1231</v>
      </c>
      <c r="G501" s="6" t="s">
        <v>1232</v>
      </c>
      <c r="H501" s="6" t="str">
        <f t="shared" si="16"/>
        <v>http://maps.google.com/maps?q=33.82786115,35.89197781</v>
      </c>
      <c r="I501" s="7" t="str">
        <f t="shared" si="17"/>
        <v>See on Google Maps</v>
      </c>
    </row>
    <row r="502" spans="1:9" x14ac:dyDescent="0.25">
      <c r="A502" s="5">
        <v>33.837169369999998</v>
      </c>
      <c r="B502" s="5">
        <v>35.91512771</v>
      </c>
      <c r="C502" s="6" t="s">
        <v>151</v>
      </c>
      <c r="D502" s="6" t="s">
        <v>1120</v>
      </c>
      <c r="E502" s="6" t="s">
        <v>1236</v>
      </c>
      <c r="F502" s="6" t="s">
        <v>1236</v>
      </c>
      <c r="G502" s="6" t="s">
        <v>1237</v>
      </c>
      <c r="H502" s="6" t="str">
        <f t="shared" si="16"/>
        <v>http://maps.google.com/maps?q=33.83716937,35.91512771</v>
      </c>
      <c r="I502" s="7" t="str">
        <f t="shared" si="17"/>
        <v>See on Google Maps</v>
      </c>
    </row>
    <row r="503" spans="1:9" x14ac:dyDescent="0.25">
      <c r="A503" s="5">
        <v>33.709475009999998</v>
      </c>
      <c r="B503" s="5">
        <v>35.904974969999998</v>
      </c>
      <c r="C503" s="6" t="s">
        <v>151</v>
      </c>
      <c r="D503" s="6" t="s">
        <v>1120</v>
      </c>
      <c r="E503" s="6" t="s">
        <v>1238</v>
      </c>
      <c r="F503" s="6" t="s">
        <v>1239</v>
      </c>
      <c r="G503" s="6" t="s">
        <v>1240</v>
      </c>
      <c r="H503" s="6" t="str">
        <f t="shared" si="16"/>
        <v>http://maps.google.com/maps?q=33.70947501,35.90497497</v>
      </c>
      <c r="I503" s="7" t="str">
        <f t="shared" si="17"/>
        <v>See on Google Maps</v>
      </c>
    </row>
    <row r="504" spans="1:9" x14ac:dyDescent="0.25">
      <c r="A504" s="5">
        <v>33.844764269999999</v>
      </c>
      <c r="B504" s="5">
        <v>35.893019219999999</v>
      </c>
      <c r="C504" s="6" t="s">
        <v>151</v>
      </c>
      <c r="D504" s="6" t="s">
        <v>1120</v>
      </c>
      <c r="E504" s="6" t="s">
        <v>84</v>
      </c>
      <c r="F504" s="6" t="s">
        <v>1241</v>
      </c>
      <c r="G504" s="6" t="s">
        <v>1242</v>
      </c>
      <c r="H504" s="6" t="str">
        <f t="shared" si="16"/>
        <v>http://maps.google.com/maps?q=33.84476427,35.89301922</v>
      </c>
      <c r="I504" s="7" t="str">
        <f t="shared" si="17"/>
        <v>See on Google Maps</v>
      </c>
    </row>
    <row r="505" spans="1:9" x14ac:dyDescent="0.25">
      <c r="A505" s="5">
        <v>33.703072239999997</v>
      </c>
      <c r="B505" s="5">
        <v>35.923697249999996</v>
      </c>
      <c r="C505" s="6" t="s">
        <v>151</v>
      </c>
      <c r="D505" s="6" t="s">
        <v>1120</v>
      </c>
      <c r="E505" s="6" t="s">
        <v>395</v>
      </c>
      <c r="F505" s="6" t="s">
        <v>1243</v>
      </c>
      <c r="G505" s="6" t="s">
        <v>1244</v>
      </c>
      <c r="H505" s="6" t="str">
        <f t="shared" si="16"/>
        <v>http://maps.google.com/maps?q=33.70307224,35.92369725</v>
      </c>
      <c r="I505" s="7" t="str">
        <f t="shared" si="17"/>
        <v>See on Google Maps</v>
      </c>
    </row>
    <row r="506" spans="1:9" x14ac:dyDescent="0.25">
      <c r="A506" s="5">
        <v>33.850677789999999</v>
      </c>
      <c r="B506" s="5">
        <v>36.06652502</v>
      </c>
      <c r="C506" s="6" t="s">
        <v>151</v>
      </c>
      <c r="D506" s="6" t="s">
        <v>1120</v>
      </c>
      <c r="E506" s="6" t="s">
        <v>1245</v>
      </c>
      <c r="F506" s="6" t="s">
        <v>1246</v>
      </c>
      <c r="G506" s="6" t="s">
        <v>1247</v>
      </c>
      <c r="H506" s="6" t="str">
        <f t="shared" si="16"/>
        <v>http://maps.google.com/maps?q=33.85067779,36.06652502</v>
      </c>
      <c r="I506" s="7" t="str">
        <f t="shared" si="17"/>
        <v>See on Google Maps</v>
      </c>
    </row>
    <row r="507" spans="1:9" x14ac:dyDescent="0.25">
      <c r="A507" s="5">
        <v>33.768994489999997</v>
      </c>
      <c r="B507" s="5">
        <v>35.801750069999997</v>
      </c>
      <c r="C507" s="6" t="s">
        <v>151</v>
      </c>
      <c r="D507" s="6" t="s">
        <v>1120</v>
      </c>
      <c r="E507" s="6" t="s">
        <v>1248</v>
      </c>
      <c r="F507" s="6" t="s">
        <v>1249</v>
      </c>
      <c r="G507" s="6" t="s">
        <v>1250</v>
      </c>
      <c r="H507" s="6" t="str">
        <f t="shared" si="16"/>
        <v>http://maps.google.com/maps?q=33.76899449,35.80175007</v>
      </c>
      <c r="I507" s="7" t="str">
        <f t="shared" si="17"/>
        <v>See on Google Maps</v>
      </c>
    </row>
    <row r="508" spans="1:9" x14ac:dyDescent="0.25">
      <c r="A508" s="5">
        <v>33.810422180000003</v>
      </c>
      <c r="B508" s="5">
        <v>35.831047210000001</v>
      </c>
      <c r="C508" s="6" t="s">
        <v>151</v>
      </c>
      <c r="D508" s="6" t="s">
        <v>1120</v>
      </c>
      <c r="E508" s="6" t="s">
        <v>1251</v>
      </c>
      <c r="F508" s="6" t="s">
        <v>1252</v>
      </c>
      <c r="G508" s="6" t="s">
        <v>1253</v>
      </c>
      <c r="H508" s="6" t="str">
        <f t="shared" si="16"/>
        <v>http://maps.google.com/maps?q=33.81042218,35.83104721</v>
      </c>
      <c r="I508" s="7" t="str">
        <f t="shared" si="17"/>
        <v>See on Google Maps</v>
      </c>
    </row>
    <row r="509" spans="1:9" x14ac:dyDescent="0.25">
      <c r="A509" s="5">
        <v>33.808658370000003</v>
      </c>
      <c r="B509" s="5">
        <v>35.817072150000001</v>
      </c>
      <c r="C509" s="6" t="s">
        <v>151</v>
      </c>
      <c r="D509" s="6" t="s">
        <v>1120</v>
      </c>
      <c r="E509" s="6" t="s">
        <v>1254</v>
      </c>
      <c r="F509" s="6" t="s">
        <v>1255</v>
      </c>
      <c r="G509" s="6" t="s">
        <v>1256</v>
      </c>
      <c r="H509" s="6" t="str">
        <f t="shared" si="16"/>
        <v>http://maps.google.com/maps?q=33.80865837,35.81707215</v>
      </c>
      <c r="I509" s="7" t="str">
        <f t="shared" si="17"/>
        <v>See on Google Maps</v>
      </c>
    </row>
    <row r="510" spans="1:9" x14ac:dyDescent="0.25">
      <c r="A510" s="5">
        <v>33.88147172</v>
      </c>
      <c r="B510" s="5">
        <v>35.953718170000002</v>
      </c>
      <c r="C510" s="6" t="s">
        <v>151</v>
      </c>
      <c r="D510" s="6" t="s">
        <v>1120</v>
      </c>
      <c r="E510" s="6" t="s">
        <v>1257</v>
      </c>
      <c r="F510" s="6" t="s">
        <v>1258</v>
      </c>
      <c r="G510" s="6" t="s">
        <v>1259</v>
      </c>
      <c r="H510" s="6" t="str">
        <f t="shared" si="16"/>
        <v>http://maps.google.com/maps?q=33.88147172,35.95371817</v>
      </c>
      <c r="I510" s="7" t="str">
        <f t="shared" si="17"/>
        <v>See on Google Maps</v>
      </c>
    </row>
    <row r="511" spans="1:9" x14ac:dyDescent="0.25">
      <c r="A511" s="5">
        <v>33.863030530000003</v>
      </c>
      <c r="B511" s="5">
        <v>36.059808390000001</v>
      </c>
      <c r="C511" s="6" t="s">
        <v>151</v>
      </c>
      <c r="D511" s="6" t="s">
        <v>1120</v>
      </c>
      <c r="E511" s="6" t="s">
        <v>830</v>
      </c>
      <c r="F511" s="6" t="s">
        <v>1260</v>
      </c>
      <c r="G511" s="6" t="s">
        <v>1261</v>
      </c>
      <c r="H511" s="6" t="str">
        <f t="shared" si="16"/>
        <v>http://maps.google.com/maps?q=33.86303053,36.05980839</v>
      </c>
      <c r="I511" s="7" t="str">
        <f t="shared" si="17"/>
        <v>See on Google Maps</v>
      </c>
    </row>
    <row r="512" spans="1:9" x14ac:dyDescent="0.25">
      <c r="A512" s="5">
        <v>33.762168379999999</v>
      </c>
      <c r="B512" s="5">
        <v>35.857198769999997</v>
      </c>
      <c r="C512" s="6" t="s">
        <v>151</v>
      </c>
      <c r="D512" s="6" t="s">
        <v>1120</v>
      </c>
      <c r="E512" s="6" t="s">
        <v>1265</v>
      </c>
      <c r="F512" s="6" t="s">
        <v>1266</v>
      </c>
      <c r="G512" s="6" t="s">
        <v>1267</v>
      </c>
      <c r="H512" s="6" t="str">
        <f t="shared" si="16"/>
        <v>http://maps.google.com/maps?q=33.76216838,35.85719877</v>
      </c>
      <c r="I512" s="7" t="str">
        <f t="shared" si="17"/>
        <v>See on Google Maps</v>
      </c>
    </row>
    <row r="513" spans="1:9" x14ac:dyDescent="0.25">
      <c r="A513" s="5">
        <v>33.81058428</v>
      </c>
      <c r="B513" s="5">
        <v>35.844424179999997</v>
      </c>
      <c r="C513" s="6" t="s">
        <v>151</v>
      </c>
      <c r="D513" s="6" t="s">
        <v>1120</v>
      </c>
      <c r="E513" s="6" t="s">
        <v>1262</v>
      </c>
      <c r="F513" s="6" t="s">
        <v>1263</v>
      </c>
      <c r="G513" s="6" t="s">
        <v>1264</v>
      </c>
      <c r="H513" s="6" t="str">
        <f t="shared" si="16"/>
        <v>http://maps.google.com/maps?q=33.81058428,35.84442418</v>
      </c>
      <c r="I513" s="7" t="str">
        <f t="shared" si="17"/>
        <v>See on Google Maps</v>
      </c>
    </row>
    <row r="514" spans="1:9" x14ac:dyDescent="0.25">
      <c r="A514" s="5">
        <v>33.890583370000002</v>
      </c>
      <c r="B514" s="5">
        <v>35.974088950000002</v>
      </c>
      <c r="C514" s="6" t="s">
        <v>151</v>
      </c>
      <c r="D514" s="6" t="s">
        <v>1120</v>
      </c>
      <c r="E514" s="6" t="s">
        <v>1268</v>
      </c>
      <c r="F514" s="6" t="s">
        <v>1269</v>
      </c>
      <c r="G514" s="6" t="s">
        <v>1270</v>
      </c>
      <c r="H514" s="6" t="str">
        <f t="shared" si="16"/>
        <v>http://maps.google.com/maps?q=33.89058337,35.97408895</v>
      </c>
      <c r="I514" s="7" t="str">
        <f t="shared" si="17"/>
        <v>See on Google Maps</v>
      </c>
    </row>
    <row r="515" spans="1:9" x14ac:dyDescent="0.25">
      <c r="A515" s="5">
        <v>33.802263410000002</v>
      </c>
      <c r="B515" s="5">
        <v>35.794936819999997</v>
      </c>
      <c r="C515" s="6" t="s">
        <v>151</v>
      </c>
      <c r="D515" s="6" t="s">
        <v>1120</v>
      </c>
      <c r="E515" s="6" t="s">
        <v>1271</v>
      </c>
      <c r="F515" s="6" t="s">
        <v>1272</v>
      </c>
      <c r="G515" s="6" t="s">
        <v>1273</v>
      </c>
      <c r="H515" s="6" t="str">
        <f t="shared" ref="H515:H578" si="18">CONCATENATE("http://maps.google.com/maps?q=",A515,",",B515,"")</f>
        <v>http://maps.google.com/maps?q=33.80226341,35.79493682</v>
      </c>
      <c r="I515" s="7" t="str">
        <f t="shared" ref="I515:I578" si="19">HYPERLINK(H515, "See on Google Maps")</f>
        <v>See on Google Maps</v>
      </c>
    </row>
    <row r="516" spans="1:9" x14ac:dyDescent="0.25">
      <c r="A516" s="5">
        <v>33.862186129999998</v>
      </c>
      <c r="B516" s="5">
        <v>35.890380489999998</v>
      </c>
      <c r="C516" s="6" t="s">
        <v>151</v>
      </c>
      <c r="D516" s="6" t="s">
        <v>1120</v>
      </c>
      <c r="E516" s="6" t="s">
        <v>1274</v>
      </c>
      <c r="F516" s="6" t="s">
        <v>1275</v>
      </c>
      <c r="G516" s="6" t="s">
        <v>1276</v>
      </c>
      <c r="H516" s="6" t="str">
        <f t="shared" si="18"/>
        <v>http://maps.google.com/maps?q=33.86218613,35.89038049</v>
      </c>
      <c r="I516" s="7" t="str">
        <f t="shared" si="19"/>
        <v>See on Google Maps</v>
      </c>
    </row>
    <row r="517" spans="1:9" x14ac:dyDescent="0.25">
      <c r="A517" s="5">
        <v>33.88418059</v>
      </c>
      <c r="B517" s="5">
        <v>35.874222289999999</v>
      </c>
      <c r="C517" s="6" t="s">
        <v>151</v>
      </c>
      <c r="D517" s="6" t="s">
        <v>1120</v>
      </c>
      <c r="E517" s="6" t="s">
        <v>1277</v>
      </c>
      <c r="F517" s="6" t="s">
        <v>1278</v>
      </c>
      <c r="G517" s="6" t="s">
        <v>1279</v>
      </c>
      <c r="H517" s="6" t="str">
        <f t="shared" si="18"/>
        <v>http://maps.google.com/maps?q=33.88418059,35.87422229</v>
      </c>
      <c r="I517" s="7" t="str">
        <f t="shared" si="19"/>
        <v>See on Google Maps</v>
      </c>
    </row>
    <row r="518" spans="1:9" x14ac:dyDescent="0.25">
      <c r="A518" s="5">
        <v>33.794316670000001</v>
      </c>
      <c r="B518" s="5">
        <v>35.820272289999998</v>
      </c>
      <c r="C518" s="6" t="s">
        <v>151</v>
      </c>
      <c r="D518" s="6" t="s">
        <v>1120</v>
      </c>
      <c r="E518" s="6" t="s">
        <v>1280</v>
      </c>
      <c r="F518" s="6" t="s">
        <v>1281</v>
      </c>
      <c r="G518" s="6" t="s">
        <v>1282</v>
      </c>
      <c r="H518" s="6" t="str">
        <f t="shared" si="18"/>
        <v>http://maps.google.com/maps?q=33.79431667,35.82027229</v>
      </c>
      <c r="I518" s="7" t="str">
        <f t="shared" si="19"/>
        <v>See on Google Maps</v>
      </c>
    </row>
    <row r="519" spans="1:9" x14ac:dyDescent="0.25">
      <c r="A519" s="5">
        <v>33.795326619999997</v>
      </c>
      <c r="B519" s="5">
        <v>35.974263550000003</v>
      </c>
      <c r="C519" s="6" t="s">
        <v>151</v>
      </c>
      <c r="D519" s="6" t="s">
        <v>1120</v>
      </c>
      <c r="E519" s="6" t="s">
        <v>1283</v>
      </c>
      <c r="F519" s="6" t="s">
        <v>1283</v>
      </c>
      <c r="G519" s="6" t="s">
        <v>1284</v>
      </c>
      <c r="H519" s="6" t="str">
        <f t="shared" si="18"/>
        <v>http://maps.google.com/maps?q=33.79532662,35.97426355</v>
      </c>
      <c r="I519" s="7" t="str">
        <f t="shared" si="19"/>
        <v>See on Google Maps</v>
      </c>
    </row>
    <row r="520" spans="1:9" x14ac:dyDescent="0.25">
      <c r="A520" s="5">
        <v>33.765638920000001</v>
      </c>
      <c r="B520" s="5">
        <v>35.810819520000003</v>
      </c>
      <c r="C520" s="6" t="s">
        <v>151</v>
      </c>
      <c r="D520" s="6" t="s">
        <v>1120</v>
      </c>
      <c r="E520" s="6" t="s">
        <v>1285</v>
      </c>
      <c r="F520" s="6" t="s">
        <v>1286</v>
      </c>
      <c r="G520" s="6" t="s">
        <v>1287</v>
      </c>
      <c r="H520" s="6" t="str">
        <f t="shared" si="18"/>
        <v>http://maps.google.com/maps?q=33.76563892,35.81081952</v>
      </c>
      <c r="I520" s="7" t="str">
        <f t="shared" si="19"/>
        <v>See on Google Maps</v>
      </c>
    </row>
    <row r="521" spans="1:9" x14ac:dyDescent="0.25">
      <c r="A521" s="5">
        <v>33.845286049999999</v>
      </c>
      <c r="B521" s="5">
        <v>35.857905459999998</v>
      </c>
      <c r="C521" s="6" t="s">
        <v>151</v>
      </c>
      <c r="D521" s="6" t="s">
        <v>1120</v>
      </c>
      <c r="E521" s="6" t="s">
        <v>1288</v>
      </c>
      <c r="F521" s="6" t="s">
        <v>1288</v>
      </c>
      <c r="G521" s="6" t="s">
        <v>1289</v>
      </c>
      <c r="H521" s="6" t="str">
        <f t="shared" si="18"/>
        <v>http://maps.google.com/maps?q=33.84528605,35.85790546</v>
      </c>
      <c r="I521" s="7" t="str">
        <f t="shared" si="19"/>
        <v>See on Google Maps</v>
      </c>
    </row>
    <row r="522" spans="1:9" x14ac:dyDescent="0.25">
      <c r="A522" s="5">
        <v>33.830966689999997</v>
      </c>
      <c r="B522" s="5">
        <v>36.044972219999998</v>
      </c>
      <c r="C522" s="6" t="s">
        <v>151</v>
      </c>
      <c r="D522" s="6" t="s">
        <v>1120</v>
      </c>
      <c r="E522" s="6" t="s">
        <v>1290</v>
      </c>
      <c r="F522" s="6" t="s">
        <v>1291</v>
      </c>
      <c r="G522" s="6" t="s">
        <v>1292</v>
      </c>
      <c r="H522" s="6" t="str">
        <f t="shared" si="18"/>
        <v>http://maps.google.com/maps?q=33.83096669,36.04497222</v>
      </c>
      <c r="I522" s="7" t="str">
        <f t="shared" si="19"/>
        <v>See on Google Maps</v>
      </c>
    </row>
    <row r="523" spans="1:9" x14ac:dyDescent="0.25">
      <c r="A523" s="5">
        <v>33.796813139999998</v>
      </c>
      <c r="B523" s="5">
        <v>35.809221630000003</v>
      </c>
      <c r="C523" s="6" t="s">
        <v>151</v>
      </c>
      <c r="D523" s="6" t="s">
        <v>1120</v>
      </c>
      <c r="E523" s="6" t="s">
        <v>1293</v>
      </c>
      <c r="F523" s="6" t="s">
        <v>1294</v>
      </c>
      <c r="G523" s="6" t="s">
        <v>1295</v>
      </c>
      <c r="H523" s="6" t="str">
        <f t="shared" si="18"/>
        <v>http://maps.google.com/maps?q=33.79681314,35.80922163</v>
      </c>
      <c r="I523" s="7" t="str">
        <f t="shared" si="19"/>
        <v>See on Google Maps</v>
      </c>
    </row>
    <row r="524" spans="1:9" x14ac:dyDescent="0.25">
      <c r="A524" s="5">
        <v>33.848361570000002</v>
      </c>
      <c r="B524" s="5">
        <v>35.891570819999998</v>
      </c>
      <c r="C524" s="6" t="s">
        <v>151</v>
      </c>
      <c r="D524" s="6" t="s">
        <v>1120</v>
      </c>
      <c r="E524" s="6" t="s">
        <v>1296</v>
      </c>
      <c r="F524" s="6" t="s">
        <v>1297</v>
      </c>
      <c r="G524" s="6" t="s">
        <v>1298</v>
      </c>
      <c r="H524" s="6" t="str">
        <f t="shared" si="18"/>
        <v>http://maps.google.com/maps?q=33.84836157,35.89157082</v>
      </c>
      <c r="I524" s="7" t="str">
        <f t="shared" si="19"/>
        <v>See on Google Maps</v>
      </c>
    </row>
    <row r="525" spans="1:9" x14ac:dyDescent="0.25">
      <c r="A525" s="5">
        <v>33.84916939</v>
      </c>
      <c r="B525" s="5">
        <v>36.011158309999999</v>
      </c>
      <c r="C525" s="6" t="s">
        <v>151</v>
      </c>
      <c r="D525" s="6" t="s">
        <v>1120</v>
      </c>
      <c r="E525" s="6" t="s">
        <v>1299</v>
      </c>
      <c r="F525" s="6" t="s">
        <v>1299</v>
      </c>
      <c r="G525" s="6" t="s">
        <v>1300</v>
      </c>
      <c r="H525" s="6" t="str">
        <f t="shared" si="18"/>
        <v>http://maps.google.com/maps?q=33.84916939,36.01115831</v>
      </c>
      <c r="I525" s="7" t="str">
        <f t="shared" si="19"/>
        <v>See on Google Maps</v>
      </c>
    </row>
    <row r="526" spans="1:9" x14ac:dyDescent="0.25">
      <c r="A526" s="5">
        <v>33.82045274</v>
      </c>
      <c r="B526" s="5">
        <v>35.881872250000001</v>
      </c>
      <c r="C526" s="6" t="s">
        <v>151</v>
      </c>
      <c r="D526" s="6" t="s">
        <v>1120</v>
      </c>
      <c r="E526" s="6" t="s">
        <v>1301</v>
      </c>
      <c r="F526" s="6" t="s">
        <v>1301</v>
      </c>
      <c r="G526" s="6" t="s">
        <v>1302</v>
      </c>
      <c r="H526" s="6" t="str">
        <f t="shared" si="18"/>
        <v>http://maps.google.com/maps?q=33.82045274,35.88187225</v>
      </c>
      <c r="I526" s="7" t="str">
        <f t="shared" si="19"/>
        <v>See on Google Maps</v>
      </c>
    </row>
    <row r="527" spans="1:9" x14ac:dyDescent="0.25">
      <c r="A527" s="5">
        <v>33.787848699999998</v>
      </c>
      <c r="B527" s="5">
        <v>35.816724710000003</v>
      </c>
      <c r="C527" s="6" t="s">
        <v>151</v>
      </c>
      <c r="D527" s="6" t="s">
        <v>1120</v>
      </c>
      <c r="E527" s="6" t="s">
        <v>1303</v>
      </c>
      <c r="F527" s="6" t="s">
        <v>1303</v>
      </c>
      <c r="G527" s="6" t="s">
        <v>1304</v>
      </c>
      <c r="H527" s="6" t="str">
        <f t="shared" si="18"/>
        <v>http://maps.google.com/maps?q=33.7878487,35.81672471</v>
      </c>
      <c r="I527" s="7" t="str">
        <f t="shared" si="19"/>
        <v>See on Google Maps</v>
      </c>
    </row>
    <row r="528" spans="1:9" x14ac:dyDescent="0.25">
      <c r="A528" s="5">
        <v>33.816305470000003</v>
      </c>
      <c r="B528" s="5">
        <v>35.862905570000002</v>
      </c>
      <c r="C528" s="6" t="s">
        <v>151</v>
      </c>
      <c r="D528" s="6" t="s">
        <v>1120</v>
      </c>
      <c r="E528" s="6" t="s">
        <v>1305</v>
      </c>
      <c r="F528" s="6" t="s">
        <v>1306</v>
      </c>
      <c r="G528" s="6" t="s">
        <v>1307</v>
      </c>
      <c r="H528" s="6" t="str">
        <f t="shared" si="18"/>
        <v>http://maps.google.com/maps?q=33.81630547,35.86290557</v>
      </c>
      <c r="I528" s="7" t="str">
        <f t="shared" si="19"/>
        <v>See on Google Maps</v>
      </c>
    </row>
    <row r="529" spans="1:9" x14ac:dyDescent="0.25">
      <c r="A529" s="5">
        <v>33.801116700000001</v>
      </c>
      <c r="B529" s="5">
        <v>35.868713890000002</v>
      </c>
      <c r="C529" s="6" t="s">
        <v>151</v>
      </c>
      <c r="D529" s="6" t="s">
        <v>1120</v>
      </c>
      <c r="E529" s="6" t="s">
        <v>1308</v>
      </c>
      <c r="F529" s="6" t="s">
        <v>1309</v>
      </c>
      <c r="G529" s="6" t="s">
        <v>1310</v>
      </c>
      <c r="H529" s="6" t="str">
        <f t="shared" si="18"/>
        <v>http://maps.google.com/maps?q=33.8011167,35.86871389</v>
      </c>
      <c r="I529" s="7" t="str">
        <f t="shared" si="19"/>
        <v>See on Google Maps</v>
      </c>
    </row>
    <row r="530" spans="1:9" x14ac:dyDescent="0.25">
      <c r="A530" s="5">
        <v>33.734341630000003</v>
      </c>
      <c r="B530" s="5">
        <v>35.825461109999999</v>
      </c>
      <c r="C530" s="6" t="s">
        <v>151</v>
      </c>
      <c r="D530" s="6" t="s">
        <v>1120</v>
      </c>
      <c r="E530" s="6" t="s">
        <v>1314</v>
      </c>
      <c r="F530" s="6" t="s">
        <v>1315</v>
      </c>
      <c r="G530" s="6" t="s">
        <v>1316</v>
      </c>
      <c r="H530" s="6" t="str">
        <f t="shared" si="18"/>
        <v>http://maps.google.com/maps?q=33.73434163,35.82546111</v>
      </c>
      <c r="I530" s="7" t="str">
        <f t="shared" si="19"/>
        <v>See on Google Maps</v>
      </c>
    </row>
    <row r="531" spans="1:9" x14ac:dyDescent="0.25">
      <c r="A531" s="5">
        <v>33.841141950000001</v>
      </c>
      <c r="B531" s="5">
        <v>35.906778350000003</v>
      </c>
      <c r="C531" s="6" t="s">
        <v>151</v>
      </c>
      <c r="D531" s="6" t="s">
        <v>1120</v>
      </c>
      <c r="E531" s="6" t="s">
        <v>1317</v>
      </c>
      <c r="F531" s="6" t="s">
        <v>1318</v>
      </c>
      <c r="G531" s="6" t="s">
        <v>1319</v>
      </c>
      <c r="H531" s="6" t="str">
        <f t="shared" si="18"/>
        <v>http://maps.google.com/maps?q=33.84114195,35.90677835</v>
      </c>
      <c r="I531" s="7" t="str">
        <f t="shared" si="19"/>
        <v>See on Google Maps</v>
      </c>
    </row>
    <row r="532" spans="1:9" x14ac:dyDescent="0.25">
      <c r="A532" s="5">
        <v>33.854191710000002</v>
      </c>
      <c r="B532" s="5">
        <v>35.98168888</v>
      </c>
      <c r="C532" s="6" t="s">
        <v>151</v>
      </c>
      <c r="D532" s="6" t="s">
        <v>1120</v>
      </c>
      <c r="E532" s="6" t="s">
        <v>1311</v>
      </c>
      <c r="F532" s="6" t="s">
        <v>1312</v>
      </c>
      <c r="G532" s="6" t="s">
        <v>1313</v>
      </c>
      <c r="H532" s="6" t="str">
        <f t="shared" si="18"/>
        <v>http://maps.google.com/maps?q=33.85419171,35.98168888</v>
      </c>
      <c r="I532" s="7" t="str">
        <f t="shared" si="19"/>
        <v>See on Google Maps</v>
      </c>
    </row>
    <row r="533" spans="1:9" x14ac:dyDescent="0.25">
      <c r="A533" s="5">
        <v>33.817830469999997</v>
      </c>
      <c r="B533" s="5">
        <v>35.982727760000003</v>
      </c>
      <c r="C533" s="6" t="s">
        <v>151</v>
      </c>
      <c r="D533" s="6" t="s">
        <v>1120</v>
      </c>
      <c r="E533" s="6" t="s">
        <v>1320</v>
      </c>
      <c r="F533" s="6" t="s">
        <v>1320</v>
      </c>
      <c r="G533" s="6" t="s">
        <v>1321</v>
      </c>
      <c r="H533" s="6" t="str">
        <f t="shared" si="18"/>
        <v>http://maps.google.com/maps?q=33.81783047,35.98272776</v>
      </c>
      <c r="I533" s="7" t="str">
        <f t="shared" si="19"/>
        <v>See on Google Maps</v>
      </c>
    </row>
    <row r="534" spans="1:9" x14ac:dyDescent="0.25">
      <c r="A534" s="5">
        <v>33.859691720000001</v>
      </c>
      <c r="B534" s="5">
        <v>35.851166589999998</v>
      </c>
      <c r="C534" s="6" t="s">
        <v>151</v>
      </c>
      <c r="D534" s="6" t="s">
        <v>1120</v>
      </c>
      <c r="E534" s="6" t="s">
        <v>1322</v>
      </c>
      <c r="F534" s="6" t="s">
        <v>1323</v>
      </c>
      <c r="G534" s="6" t="s">
        <v>1324</v>
      </c>
      <c r="H534" s="6" t="str">
        <f t="shared" si="18"/>
        <v>http://maps.google.com/maps?q=33.85969172,35.85116659</v>
      </c>
      <c r="I534" s="7" t="str">
        <f t="shared" si="19"/>
        <v>See on Google Maps</v>
      </c>
    </row>
    <row r="535" spans="1:9" x14ac:dyDescent="0.25">
      <c r="A535" s="5">
        <v>33.84907493</v>
      </c>
      <c r="B535" s="5">
        <v>35.902697259999997</v>
      </c>
      <c r="C535" s="6" t="s">
        <v>151</v>
      </c>
      <c r="D535" s="6" t="s">
        <v>1120</v>
      </c>
      <c r="E535" s="6" t="s">
        <v>1120</v>
      </c>
      <c r="F535" s="6" t="s">
        <v>1325</v>
      </c>
      <c r="G535" s="6" t="s">
        <v>1326</v>
      </c>
      <c r="H535" s="6" t="str">
        <f t="shared" si="18"/>
        <v>http://maps.google.com/maps?q=33.84907493,35.90269726</v>
      </c>
      <c r="I535" s="7" t="str">
        <f t="shared" si="19"/>
        <v>See on Google Maps</v>
      </c>
    </row>
    <row r="536" spans="1:9" x14ac:dyDescent="0.25">
      <c r="A536" s="5">
        <v>33.844200020000002</v>
      </c>
      <c r="B536" s="5">
        <v>35.916808340000003</v>
      </c>
      <c r="C536" s="6" t="s">
        <v>151</v>
      </c>
      <c r="D536" s="6" t="s">
        <v>1120</v>
      </c>
      <c r="E536" s="6" t="s">
        <v>1233</v>
      </c>
      <c r="F536" s="6" t="s">
        <v>1234</v>
      </c>
      <c r="G536" s="6" t="s">
        <v>1235</v>
      </c>
      <c r="H536" s="6" t="str">
        <f t="shared" si="18"/>
        <v>http://maps.google.com/maps?q=33.84420002,35.91680834</v>
      </c>
      <c r="I536" s="7" t="str">
        <f t="shared" si="19"/>
        <v>See on Google Maps</v>
      </c>
    </row>
    <row r="537" spans="1:9" x14ac:dyDescent="0.25">
      <c r="A537" s="5">
        <v>33.81765</v>
      </c>
      <c r="B537" s="5">
        <v>35.843544389999998</v>
      </c>
      <c r="C537" s="6" t="s">
        <v>151</v>
      </c>
      <c r="D537" s="6" t="s">
        <v>1120</v>
      </c>
      <c r="E537" s="6" t="s">
        <v>1327</v>
      </c>
      <c r="F537" s="6" t="s">
        <v>1327</v>
      </c>
      <c r="G537" s="6" t="s">
        <v>1328</v>
      </c>
      <c r="H537" s="6" t="str">
        <f t="shared" si="18"/>
        <v>http://maps.google.com/maps?q=33.81765,35.84354439</v>
      </c>
      <c r="I537" s="7" t="str">
        <f t="shared" si="19"/>
        <v>See on Google Maps</v>
      </c>
    </row>
    <row r="538" spans="1:9" x14ac:dyDescent="0.25">
      <c r="A538" s="5">
        <v>33.726424960000003</v>
      </c>
      <c r="B538" s="5">
        <v>35.934633349999999</v>
      </c>
      <c r="C538" s="6" t="s">
        <v>151</v>
      </c>
      <c r="D538" s="6" t="s">
        <v>7311</v>
      </c>
      <c r="E538" s="6" t="s">
        <v>7313</v>
      </c>
      <c r="F538" s="6"/>
      <c r="G538" s="6" t="s">
        <v>1126</v>
      </c>
      <c r="H538" s="6" t="str">
        <f t="shared" si="18"/>
        <v>http://maps.google.com/maps?q=33.72642496,35.93463335</v>
      </c>
      <c r="I538" s="7" t="str">
        <f t="shared" si="19"/>
        <v>See on Google Maps</v>
      </c>
    </row>
    <row r="539" spans="1:9" x14ac:dyDescent="0.25">
      <c r="A539" s="5">
        <v>33.846299999999999</v>
      </c>
      <c r="B539" s="5">
        <v>35.902000000000001</v>
      </c>
      <c r="C539" s="6" t="s">
        <v>151</v>
      </c>
      <c r="D539" s="6" t="s">
        <v>7311</v>
      </c>
      <c r="E539" s="6" t="s">
        <v>7312</v>
      </c>
      <c r="F539" s="6"/>
      <c r="G539" s="6"/>
      <c r="H539" s="6" t="str">
        <f t="shared" si="18"/>
        <v>http://maps.google.com/maps?q=33.8463,35.902</v>
      </c>
      <c r="I539" s="7" t="str">
        <f t="shared" si="19"/>
        <v>See on Google Maps</v>
      </c>
    </row>
    <row r="540" spans="1:9" x14ac:dyDescent="0.25">
      <c r="A540" s="5" t="s">
        <v>0</v>
      </c>
      <c r="B540" s="5" t="s">
        <v>1</v>
      </c>
      <c r="C540" s="6" t="s">
        <v>2</v>
      </c>
      <c r="D540" s="6" t="s">
        <v>3</v>
      </c>
      <c r="E540" s="6" t="s">
        <v>4</v>
      </c>
      <c r="F540" s="6" t="s">
        <v>5</v>
      </c>
      <c r="G540" s="6" t="s">
        <v>6</v>
      </c>
      <c r="H540" s="6" t="str">
        <f t="shared" si="18"/>
        <v>http://maps.google.com/maps?q=Village latitude,Village longitude</v>
      </c>
      <c r="I540" s="7" t="str">
        <f t="shared" si="19"/>
        <v>See on Google Maps</v>
      </c>
    </row>
    <row r="541" spans="1:9" x14ac:dyDescent="0.25">
      <c r="A541" s="5">
        <v>33.735113830000003</v>
      </c>
      <c r="B541" s="5">
        <v>35.529758260000001</v>
      </c>
      <c r="C541" s="6" t="s">
        <v>1329</v>
      </c>
      <c r="D541" s="6" t="s">
        <v>1330</v>
      </c>
      <c r="E541" s="6" t="s">
        <v>1331</v>
      </c>
      <c r="F541" s="6" t="s">
        <v>1332</v>
      </c>
      <c r="G541" s="6" t="s">
        <v>1333</v>
      </c>
      <c r="H541" s="6" t="str">
        <f t="shared" si="18"/>
        <v>http://maps.google.com/maps?q=33.73511383,35.52975826</v>
      </c>
      <c r="I541" s="7" t="str">
        <f t="shared" si="19"/>
        <v>See on Google Maps</v>
      </c>
    </row>
    <row r="542" spans="1:9" x14ac:dyDescent="0.25">
      <c r="A542" s="5">
        <v>33.817089459999998</v>
      </c>
      <c r="B542" s="5">
        <v>35.609446499999997</v>
      </c>
      <c r="C542" s="6" t="s">
        <v>1329</v>
      </c>
      <c r="D542" s="6" t="s">
        <v>1330</v>
      </c>
      <c r="E542" s="6" t="s">
        <v>1334</v>
      </c>
      <c r="F542" s="6" t="s">
        <v>1335</v>
      </c>
      <c r="G542" s="6" t="s">
        <v>1336</v>
      </c>
      <c r="H542" s="6" t="str">
        <f t="shared" si="18"/>
        <v>http://maps.google.com/maps?q=33.81708946,35.6094465</v>
      </c>
      <c r="I542" s="7" t="str">
        <f t="shared" si="19"/>
        <v>See on Google Maps</v>
      </c>
    </row>
    <row r="543" spans="1:9" x14ac:dyDescent="0.25">
      <c r="A543" s="5">
        <v>33.81123565</v>
      </c>
      <c r="B543" s="5">
        <v>35.520856979999998</v>
      </c>
      <c r="C543" s="6" t="s">
        <v>1329</v>
      </c>
      <c r="D543" s="6" t="s">
        <v>1330</v>
      </c>
      <c r="E543" s="6" t="s">
        <v>1337</v>
      </c>
      <c r="F543" s="6" t="s">
        <v>1338</v>
      </c>
      <c r="G543" s="6" t="s">
        <v>1339</v>
      </c>
      <c r="H543" s="6" t="str">
        <f t="shared" si="18"/>
        <v>http://maps.google.com/maps?q=33.81123565,35.52085698</v>
      </c>
      <c r="I543" s="7" t="str">
        <f t="shared" si="19"/>
        <v>See on Google Maps</v>
      </c>
    </row>
    <row r="544" spans="1:9" x14ac:dyDescent="0.25">
      <c r="A544" s="5">
        <v>33.821862770000003</v>
      </c>
      <c r="B544" s="5">
        <v>35.518943389999997</v>
      </c>
      <c r="C544" s="6" t="s">
        <v>1329</v>
      </c>
      <c r="D544" s="6" t="s">
        <v>1330</v>
      </c>
      <c r="E544" s="6" t="s">
        <v>1340</v>
      </c>
      <c r="F544" s="6" t="s">
        <v>1341</v>
      </c>
      <c r="G544" s="6" t="s">
        <v>1342</v>
      </c>
      <c r="H544" s="6" t="str">
        <f t="shared" si="18"/>
        <v>http://maps.google.com/maps?q=33.82186277,35.51894339</v>
      </c>
      <c r="I544" s="7" t="str">
        <f t="shared" si="19"/>
        <v>See on Google Maps</v>
      </c>
    </row>
    <row r="545" spans="1:9" x14ac:dyDescent="0.25">
      <c r="A545" s="5">
        <v>33.760447249999999</v>
      </c>
      <c r="B545" s="5">
        <v>35.517511079999998</v>
      </c>
      <c r="C545" s="6" t="s">
        <v>1329</v>
      </c>
      <c r="D545" s="6" t="s">
        <v>1330</v>
      </c>
      <c r="E545" s="6" t="s">
        <v>1343</v>
      </c>
      <c r="F545" s="6" t="s">
        <v>1343</v>
      </c>
      <c r="G545" s="6" t="s">
        <v>1344</v>
      </c>
      <c r="H545" s="6" t="str">
        <f t="shared" si="18"/>
        <v>http://maps.google.com/maps?q=33.76044725,35.51751108</v>
      </c>
      <c r="I545" s="7" t="str">
        <f t="shared" si="19"/>
        <v>See on Google Maps</v>
      </c>
    </row>
    <row r="546" spans="1:9" x14ac:dyDescent="0.25">
      <c r="A546" s="5">
        <v>33.773238849999998</v>
      </c>
      <c r="B546" s="5">
        <v>35.70468047</v>
      </c>
      <c r="C546" s="6" t="s">
        <v>1329</v>
      </c>
      <c r="D546" s="6" t="s">
        <v>1330</v>
      </c>
      <c r="E546" s="6" t="s">
        <v>1345</v>
      </c>
      <c r="F546" s="6" t="s">
        <v>1346</v>
      </c>
      <c r="G546" s="6" t="s">
        <v>1347</v>
      </c>
      <c r="H546" s="6" t="str">
        <f t="shared" si="18"/>
        <v>http://maps.google.com/maps?q=33.77323885,35.70468047</v>
      </c>
      <c r="I546" s="7" t="str">
        <f t="shared" si="19"/>
        <v>See on Google Maps</v>
      </c>
    </row>
    <row r="547" spans="1:9" x14ac:dyDescent="0.25">
      <c r="A547" s="5">
        <v>33.800522200000003</v>
      </c>
      <c r="B547" s="5">
        <v>35.579988839999999</v>
      </c>
      <c r="C547" s="6" t="s">
        <v>1329</v>
      </c>
      <c r="D547" s="6" t="s">
        <v>1330</v>
      </c>
      <c r="E547" s="6" t="s">
        <v>1348</v>
      </c>
      <c r="F547" s="6" t="s">
        <v>1349</v>
      </c>
      <c r="G547" s="6" t="s">
        <v>1350</v>
      </c>
      <c r="H547" s="6" t="str">
        <f t="shared" si="18"/>
        <v>http://maps.google.com/maps?q=33.8005222,35.57998884</v>
      </c>
      <c r="I547" s="7" t="str">
        <f t="shared" si="19"/>
        <v>See on Google Maps</v>
      </c>
    </row>
    <row r="548" spans="1:9" x14ac:dyDescent="0.25">
      <c r="A548" s="5">
        <v>33.788922169999999</v>
      </c>
      <c r="B548" s="5">
        <v>35.542816700000003</v>
      </c>
      <c r="C548" s="6" t="s">
        <v>1329</v>
      </c>
      <c r="D548" s="6" t="s">
        <v>1330</v>
      </c>
      <c r="E548" s="6" t="s">
        <v>1351</v>
      </c>
      <c r="F548" s="6" t="s">
        <v>1352</v>
      </c>
      <c r="G548" s="6" t="s">
        <v>1353</v>
      </c>
      <c r="H548" s="6" t="str">
        <f t="shared" si="18"/>
        <v>http://maps.google.com/maps?q=33.78892217,35.5428167</v>
      </c>
      <c r="I548" s="7" t="str">
        <f t="shared" si="19"/>
        <v>See on Google Maps</v>
      </c>
    </row>
    <row r="549" spans="1:9" x14ac:dyDescent="0.25">
      <c r="A549" s="5">
        <v>33.781094500000002</v>
      </c>
      <c r="B549" s="5">
        <v>35.722275029999999</v>
      </c>
      <c r="C549" s="6" t="s">
        <v>1329</v>
      </c>
      <c r="D549" s="6" t="s">
        <v>1330</v>
      </c>
      <c r="E549" s="6" t="s">
        <v>1354</v>
      </c>
      <c r="F549" s="6" t="s">
        <v>1355</v>
      </c>
      <c r="G549" s="6" t="s">
        <v>1356</v>
      </c>
      <c r="H549" s="6" t="str">
        <f t="shared" si="18"/>
        <v>http://maps.google.com/maps?q=33.7810945,35.72227503</v>
      </c>
      <c r="I549" s="7" t="str">
        <f t="shared" si="19"/>
        <v>See on Google Maps</v>
      </c>
    </row>
    <row r="550" spans="1:9" x14ac:dyDescent="0.25">
      <c r="A550" s="5">
        <v>33.749530530000001</v>
      </c>
      <c r="B550" s="5">
        <v>35.506741669999997</v>
      </c>
      <c r="C550" s="6" t="s">
        <v>1329</v>
      </c>
      <c r="D550" s="6" t="s">
        <v>1330</v>
      </c>
      <c r="E550" s="6" t="s">
        <v>1357</v>
      </c>
      <c r="F550" s="6" t="s">
        <v>1358</v>
      </c>
      <c r="G550" s="6" t="s">
        <v>1359</v>
      </c>
      <c r="H550" s="6" t="str">
        <f t="shared" si="18"/>
        <v>http://maps.google.com/maps?q=33.74953053,35.50674167</v>
      </c>
      <c r="I550" s="7" t="str">
        <f t="shared" si="19"/>
        <v>See on Google Maps</v>
      </c>
    </row>
    <row r="551" spans="1:9" x14ac:dyDescent="0.25">
      <c r="A551" s="5">
        <v>33.806133350000003</v>
      </c>
      <c r="B551" s="5">
        <v>35.62633048</v>
      </c>
      <c r="C551" s="6" t="s">
        <v>1329</v>
      </c>
      <c r="D551" s="6" t="s">
        <v>1330</v>
      </c>
      <c r="E551" s="6" t="s">
        <v>1360</v>
      </c>
      <c r="F551" s="6" t="s">
        <v>1361</v>
      </c>
      <c r="G551" s="6" t="s">
        <v>1362</v>
      </c>
      <c r="H551" s="6" t="str">
        <f t="shared" si="18"/>
        <v>http://maps.google.com/maps?q=33.80613335,35.62633048</v>
      </c>
      <c r="I551" s="7" t="str">
        <f t="shared" si="19"/>
        <v>See on Google Maps</v>
      </c>
    </row>
    <row r="552" spans="1:9" x14ac:dyDescent="0.25">
      <c r="A552" s="5">
        <v>33.77989161</v>
      </c>
      <c r="B552" s="5">
        <v>35.606802760000001</v>
      </c>
      <c r="C552" s="6" t="s">
        <v>1329</v>
      </c>
      <c r="D552" s="6" t="s">
        <v>1330</v>
      </c>
      <c r="E552" s="6" t="s">
        <v>1363</v>
      </c>
      <c r="F552" s="6" t="s">
        <v>1364</v>
      </c>
      <c r="G552" s="6" t="s">
        <v>1365</v>
      </c>
      <c r="H552" s="6" t="str">
        <f t="shared" si="18"/>
        <v>http://maps.google.com/maps?q=33.77989161,35.60680276</v>
      </c>
      <c r="I552" s="7" t="str">
        <f t="shared" si="19"/>
        <v>See on Google Maps</v>
      </c>
    </row>
    <row r="553" spans="1:9" x14ac:dyDescent="0.25">
      <c r="A553" s="5">
        <v>33.770961120000003</v>
      </c>
      <c r="B553" s="5">
        <v>35.646025029999997</v>
      </c>
      <c r="C553" s="6" t="s">
        <v>1329</v>
      </c>
      <c r="D553" s="6" t="s">
        <v>1330</v>
      </c>
      <c r="E553" s="6" t="s">
        <v>1366</v>
      </c>
      <c r="F553" s="6" t="s">
        <v>1367</v>
      </c>
      <c r="G553" s="6" t="s">
        <v>1368</v>
      </c>
      <c r="H553" s="6" t="str">
        <f t="shared" si="18"/>
        <v>http://maps.google.com/maps?q=33.77096112,35.64602503</v>
      </c>
      <c r="I553" s="7" t="str">
        <f t="shared" si="19"/>
        <v>See on Google Maps</v>
      </c>
    </row>
    <row r="554" spans="1:9" x14ac:dyDescent="0.25">
      <c r="A554" s="5">
        <v>33.785494360000001</v>
      </c>
      <c r="B554" s="5">
        <v>35.634055590000003</v>
      </c>
      <c r="C554" s="6" t="s">
        <v>1329</v>
      </c>
      <c r="D554" s="6" t="s">
        <v>1330</v>
      </c>
      <c r="E554" s="6" t="s">
        <v>1369</v>
      </c>
      <c r="F554" s="6" t="s">
        <v>165</v>
      </c>
      <c r="G554" s="6" t="s">
        <v>1370</v>
      </c>
      <c r="H554" s="6" t="str">
        <f t="shared" si="18"/>
        <v>http://maps.google.com/maps?q=33.78549436,35.63405559</v>
      </c>
      <c r="I554" s="7" t="str">
        <f t="shared" si="19"/>
        <v>See on Google Maps</v>
      </c>
    </row>
    <row r="555" spans="1:9" x14ac:dyDescent="0.25">
      <c r="A555" s="5">
        <v>33.77891383</v>
      </c>
      <c r="B555" s="5">
        <v>35.615830590000002</v>
      </c>
      <c r="C555" s="6" t="s">
        <v>1329</v>
      </c>
      <c r="D555" s="6" t="s">
        <v>1330</v>
      </c>
      <c r="E555" s="6" t="s">
        <v>1371</v>
      </c>
      <c r="F555" s="6" t="s">
        <v>1372</v>
      </c>
      <c r="G555" s="6" t="s">
        <v>1373</v>
      </c>
      <c r="H555" s="6" t="str">
        <f t="shared" si="18"/>
        <v>http://maps.google.com/maps?q=33.77891383,35.61583059</v>
      </c>
      <c r="I555" s="7" t="str">
        <f t="shared" si="19"/>
        <v>See on Google Maps</v>
      </c>
    </row>
    <row r="556" spans="1:9" x14ac:dyDescent="0.25">
      <c r="A556" s="5">
        <v>33.804847150000001</v>
      </c>
      <c r="B556" s="5">
        <v>35.586716580000001</v>
      </c>
      <c r="C556" s="6" t="s">
        <v>1329</v>
      </c>
      <c r="D556" s="6" t="s">
        <v>1330</v>
      </c>
      <c r="E556" s="6" t="s">
        <v>1374</v>
      </c>
      <c r="F556" s="6" t="s">
        <v>1375</v>
      </c>
      <c r="G556" s="6" t="s">
        <v>1376</v>
      </c>
      <c r="H556" s="6" t="str">
        <f t="shared" si="18"/>
        <v>http://maps.google.com/maps?q=33.80484715,35.58671658</v>
      </c>
      <c r="I556" s="7" t="str">
        <f t="shared" si="19"/>
        <v>See on Google Maps</v>
      </c>
    </row>
    <row r="557" spans="1:9" x14ac:dyDescent="0.25">
      <c r="A557" s="5">
        <v>33.797530600000002</v>
      </c>
      <c r="B557" s="5">
        <v>35.606916660000003</v>
      </c>
      <c r="C557" s="6" t="s">
        <v>1329</v>
      </c>
      <c r="D557" s="6" t="s">
        <v>1330</v>
      </c>
      <c r="E557" s="6" t="s">
        <v>1377</v>
      </c>
      <c r="F557" s="6" t="s">
        <v>1378</v>
      </c>
      <c r="G557" s="6" t="s">
        <v>1379</v>
      </c>
      <c r="H557" s="6" t="str">
        <f t="shared" si="18"/>
        <v>http://maps.google.com/maps?q=33.7975306,35.60691666</v>
      </c>
      <c r="I557" s="7" t="str">
        <f t="shared" si="19"/>
        <v>See on Google Maps</v>
      </c>
    </row>
    <row r="558" spans="1:9" x14ac:dyDescent="0.25">
      <c r="A558" s="5">
        <v>33.7491694</v>
      </c>
      <c r="B558" s="5">
        <v>35.531144359999999</v>
      </c>
      <c r="C558" s="6" t="s">
        <v>1329</v>
      </c>
      <c r="D558" s="6" t="s">
        <v>1330</v>
      </c>
      <c r="E558" s="6" t="s">
        <v>1380</v>
      </c>
      <c r="F558" s="6" t="s">
        <v>1381</v>
      </c>
      <c r="G558" s="6" t="s">
        <v>1382</v>
      </c>
      <c r="H558" s="6" t="str">
        <f t="shared" si="18"/>
        <v>http://maps.google.com/maps?q=33.7491694,35.53114436</v>
      </c>
      <c r="I558" s="7" t="str">
        <f t="shared" si="19"/>
        <v>See on Google Maps</v>
      </c>
    </row>
    <row r="559" spans="1:9" x14ac:dyDescent="0.25">
      <c r="A559" s="5">
        <v>33.734544380000003</v>
      </c>
      <c r="B559" s="5">
        <v>35.580180540000001</v>
      </c>
      <c r="C559" s="6" t="s">
        <v>1329</v>
      </c>
      <c r="D559" s="6" t="s">
        <v>1330</v>
      </c>
      <c r="E559" s="6" t="s">
        <v>1383</v>
      </c>
      <c r="F559" s="6" t="s">
        <v>1384</v>
      </c>
      <c r="G559" s="6" t="s">
        <v>1385</v>
      </c>
      <c r="H559" s="6" t="str">
        <f t="shared" si="18"/>
        <v>http://maps.google.com/maps?q=33.73454438,35.58018054</v>
      </c>
      <c r="I559" s="7" t="str">
        <f t="shared" si="19"/>
        <v>See on Google Maps</v>
      </c>
    </row>
    <row r="560" spans="1:9" x14ac:dyDescent="0.25">
      <c r="A560" s="5">
        <v>33.767286110000001</v>
      </c>
      <c r="B560" s="5">
        <v>35.548077769999999</v>
      </c>
      <c r="C560" s="6" t="s">
        <v>1329</v>
      </c>
      <c r="D560" s="6" t="s">
        <v>1330</v>
      </c>
      <c r="E560" s="6" t="s">
        <v>1386</v>
      </c>
      <c r="F560" s="6" t="s">
        <v>1387</v>
      </c>
      <c r="G560" s="6" t="s">
        <v>1388</v>
      </c>
      <c r="H560" s="6" t="str">
        <f t="shared" si="18"/>
        <v>http://maps.google.com/maps?q=33.76728611,35.54807777</v>
      </c>
      <c r="I560" s="7" t="str">
        <f t="shared" si="19"/>
        <v>See on Google Maps</v>
      </c>
    </row>
    <row r="561" spans="1:9" x14ac:dyDescent="0.25">
      <c r="A561" s="5">
        <v>33.793824950000001</v>
      </c>
      <c r="B561" s="5">
        <v>35.557744390000003</v>
      </c>
      <c r="C561" s="6" t="s">
        <v>1329</v>
      </c>
      <c r="D561" s="6" t="s">
        <v>1330</v>
      </c>
      <c r="E561" s="6" t="s">
        <v>1389</v>
      </c>
      <c r="F561" s="6" t="s">
        <v>1390</v>
      </c>
      <c r="G561" s="6" t="s">
        <v>1391</v>
      </c>
      <c r="H561" s="6" t="str">
        <f t="shared" si="18"/>
        <v>http://maps.google.com/maps?q=33.79382495,35.55774439</v>
      </c>
      <c r="I561" s="7" t="str">
        <f t="shared" si="19"/>
        <v>See on Google Maps</v>
      </c>
    </row>
    <row r="562" spans="1:9" x14ac:dyDescent="0.25">
      <c r="A562" s="5">
        <v>33.810083280000001</v>
      </c>
      <c r="B562" s="5">
        <v>35.596391629999999</v>
      </c>
      <c r="C562" s="6" t="s">
        <v>1329</v>
      </c>
      <c r="D562" s="6" t="s">
        <v>1330</v>
      </c>
      <c r="E562" s="6" t="s">
        <v>1330</v>
      </c>
      <c r="F562" s="6" t="s">
        <v>1392</v>
      </c>
      <c r="G562" s="6" t="s">
        <v>1393</v>
      </c>
      <c r="H562" s="6" t="str">
        <f t="shared" si="18"/>
        <v>http://maps.google.com/maps?q=33.81008328,35.59639163</v>
      </c>
      <c r="I562" s="7" t="str">
        <f t="shared" si="19"/>
        <v>See on Google Maps</v>
      </c>
    </row>
    <row r="563" spans="1:9" x14ac:dyDescent="0.25">
      <c r="A563" s="5">
        <v>33.739227790000001</v>
      </c>
      <c r="B563" s="5">
        <v>35.501311129999998</v>
      </c>
      <c r="C563" s="6" t="s">
        <v>1329</v>
      </c>
      <c r="D563" s="6" t="s">
        <v>1330</v>
      </c>
      <c r="E563" s="6" t="s">
        <v>1394</v>
      </c>
      <c r="F563" s="6" t="s">
        <v>1395</v>
      </c>
      <c r="G563" s="6" t="s">
        <v>1396</v>
      </c>
      <c r="H563" s="6" t="str">
        <f t="shared" si="18"/>
        <v>http://maps.google.com/maps?q=33.73922779,35.50131113</v>
      </c>
      <c r="I563" s="7" t="str">
        <f t="shared" si="19"/>
        <v>See on Google Maps</v>
      </c>
    </row>
    <row r="564" spans="1:9" x14ac:dyDescent="0.25">
      <c r="A564" s="5">
        <v>33.764408279999998</v>
      </c>
      <c r="B564" s="5">
        <v>35.565649960000002</v>
      </c>
      <c r="C564" s="6" t="s">
        <v>1329</v>
      </c>
      <c r="D564" s="6" t="s">
        <v>1330</v>
      </c>
      <c r="E564" s="6" t="s">
        <v>1397</v>
      </c>
      <c r="F564" s="6" t="s">
        <v>1398</v>
      </c>
      <c r="G564" s="6" t="s">
        <v>1399</v>
      </c>
      <c r="H564" s="6" t="str">
        <f t="shared" si="18"/>
        <v>http://maps.google.com/maps?q=33.76440828,35.56564996</v>
      </c>
      <c r="I564" s="7" t="str">
        <f t="shared" si="19"/>
        <v>See on Google Maps</v>
      </c>
    </row>
    <row r="565" spans="1:9" x14ac:dyDescent="0.25">
      <c r="A565" s="5">
        <v>33.781955539999998</v>
      </c>
      <c r="B565" s="5">
        <v>35.530674980000001</v>
      </c>
      <c r="C565" s="6" t="s">
        <v>1329</v>
      </c>
      <c r="D565" s="6" t="s">
        <v>1330</v>
      </c>
      <c r="E565" s="6" t="s">
        <v>1400</v>
      </c>
      <c r="F565" s="6" t="s">
        <v>1400</v>
      </c>
      <c r="G565" s="6" t="s">
        <v>1401</v>
      </c>
      <c r="H565" s="6" t="str">
        <f t="shared" si="18"/>
        <v>http://maps.google.com/maps?q=33.78195554,35.53067498</v>
      </c>
      <c r="I565" s="7" t="str">
        <f t="shared" si="19"/>
        <v>See on Google Maps</v>
      </c>
    </row>
    <row r="566" spans="1:9" x14ac:dyDescent="0.25">
      <c r="A566" s="5">
        <v>33.807738909999998</v>
      </c>
      <c r="B566" s="5">
        <v>35.569652840000003</v>
      </c>
      <c r="C566" s="6" t="s">
        <v>1329</v>
      </c>
      <c r="D566" s="6" t="s">
        <v>1330</v>
      </c>
      <c r="E566" s="6" t="s">
        <v>1402</v>
      </c>
      <c r="F566" s="6" t="s">
        <v>1402</v>
      </c>
      <c r="G566" s="6" t="s">
        <v>1403</v>
      </c>
      <c r="H566" s="6" t="str">
        <f t="shared" si="18"/>
        <v>http://maps.google.com/maps?q=33.80773891,35.56965284</v>
      </c>
      <c r="I566" s="7" t="str">
        <f t="shared" si="19"/>
        <v>See on Google Maps</v>
      </c>
    </row>
    <row r="567" spans="1:9" x14ac:dyDescent="0.25">
      <c r="A567" s="5">
        <v>33.767922210000002</v>
      </c>
      <c r="B567" s="5">
        <v>35.669849980000002</v>
      </c>
      <c r="C567" s="6" t="s">
        <v>1329</v>
      </c>
      <c r="D567" s="6" t="s">
        <v>1330</v>
      </c>
      <c r="E567" s="6" t="s">
        <v>1404</v>
      </c>
      <c r="F567" s="6" t="s">
        <v>1405</v>
      </c>
      <c r="G567" s="6" t="s">
        <v>1406</v>
      </c>
      <c r="H567" s="6" t="str">
        <f t="shared" si="18"/>
        <v>http://maps.google.com/maps?q=33.76792221,35.66984998</v>
      </c>
      <c r="I567" s="7" t="str">
        <f t="shared" si="19"/>
        <v>See on Google Maps</v>
      </c>
    </row>
    <row r="568" spans="1:9" x14ac:dyDescent="0.25">
      <c r="A568" s="5">
        <v>33.796588919999998</v>
      </c>
      <c r="B568" s="5">
        <v>35.649913959999999</v>
      </c>
      <c r="C568" s="6" t="s">
        <v>1329</v>
      </c>
      <c r="D568" s="6" t="s">
        <v>1330</v>
      </c>
      <c r="E568" s="6" t="s">
        <v>1407</v>
      </c>
      <c r="F568" s="6" t="s">
        <v>1408</v>
      </c>
      <c r="G568" s="6" t="s">
        <v>1409</v>
      </c>
      <c r="H568" s="6" t="str">
        <f t="shared" si="18"/>
        <v>http://maps.google.com/maps?q=33.79658892,35.64991396</v>
      </c>
      <c r="I568" s="7" t="str">
        <f t="shared" si="19"/>
        <v>See on Google Maps</v>
      </c>
    </row>
    <row r="569" spans="1:9" x14ac:dyDescent="0.25">
      <c r="A569" s="5">
        <v>33.807091589999999</v>
      </c>
      <c r="B569" s="5">
        <v>35.65928332</v>
      </c>
      <c r="C569" s="6" t="s">
        <v>1329</v>
      </c>
      <c r="D569" s="6" t="s">
        <v>1330</v>
      </c>
      <c r="E569" s="6" t="s">
        <v>1410</v>
      </c>
      <c r="F569" s="6" t="s">
        <v>1411</v>
      </c>
      <c r="G569" s="6" t="s">
        <v>1412</v>
      </c>
      <c r="H569" s="6" t="str">
        <f t="shared" si="18"/>
        <v>http://maps.google.com/maps?q=33.80709159,35.65928332</v>
      </c>
      <c r="I569" s="7" t="str">
        <f t="shared" si="19"/>
        <v>See on Google Maps</v>
      </c>
    </row>
    <row r="570" spans="1:9" x14ac:dyDescent="0.25">
      <c r="A570" s="5">
        <v>33.790130480000002</v>
      </c>
      <c r="B570" s="5">
        <v>35.603894369999999</v>
      </c>
      <c r="C570" s="6" t="s">
        <v>1329</v>
      </c>
      <c r="D570" s="6" t="s">
        <v>1330</v>
      </c>
      <c r="E570" s="6" t="s">
        <v>1413</v>
      </c>
      <c r="F570" s="6" t="s">
        <v>1414</v>
      </c>
      <c r="G570" s="6" t="s">
        <v>1415</v>
      </c>
      <c r="H570" s="6" t="str">
        <f t="shared" si="18"/>
        <v>http://maps.google.com/maps?q=33.79013048,35.60389437</v>
      </c>
      <c r="I570" s="7" t="str">
        <f t="shared" si="19"/>
        <v>See on Google Maps</v>
      </c>
    </row>
    <row r="571" spans="1:9" x14ac:dyDescent="0.25">
      <c r="A571" s="5">
        <v>33.722551670000001</v>
      </c>
      <c r="B571" s="5">
        <v>35.54827126</v>
      </c>
      <c r="C571" s="6" t="s">
        <v>1329</v>
      </c>
      <c r="D571" s="6" t="s">
        <v>1330</v>
      </c>
      <c r="E571" s="6" t="s">
        <v>1416</v>
      </c>
      <c r="F571" s="6" t="s">
        <v>1417</v>
      </c>
      <c r="G571" s="6" t="s">
        <v>1418</v>
      </c>
      <c r="H571" s="6" t="str">
        <f t="shared" si="18"/>
        <v>http://maps.google.com/maps?q=33.72255167,35.54827126</v>
      </c>
      <c r="I571" s="7" t="str">
        <f t="shared" si="19"/>
        <v>See on Google Maps</v>
      </c>
    </row>
    <row r="572" spans="1:9" x14ac:dyDescent="0.25">
      <c r="A572" s="5">
        <v>33.79726943</v>
      </c>
      <c r="B572" s="5">
        <v>35.619725070000001</v>
      </c>
      <c r="C572" s="6" t="s">
        <v>1329</v>
      </c>
      <c r="D572" s="6" t="s">
        <v>1330</v>
      </c>
      <c r="E572" s="6" t="s">
        <v>1419</v>
      </c>
      <c r="F572" s="6" t="s">
        <v>1420</v>
      </c>
      <c r="G572" s="6" t="s">
        <v>1421</v>
      </c>
      <c r="H572" s="6" t="str">
        <f t="shared" si="18"/>
        <v>http://maps.google.com/maps?q=33.79726943,35.61972507</v>
      </c>
      <c r="I572" s="7" t="str">
        <f t="shared" si="19"/>
        <v>See on Google Maps</v>
      </c>
    </row>
    <row r="573" spans="1:9" x14ac:dyDescent="0.25">
      <c r="A573" s="5">
        <v>33.808830499999999</v>
      </c>
      <c r="B573" s="5">
        <v>35.554822170000001</v>
      </c>
      <c r="C573" s="6" t="s">
        <v>1329</v>
      </c>
      <c r="D573" s="6" t="s">
        <v>1330</v>
      </c>
      <c r="E573" s="6" t="s">
        <v>1422</v>
      </c>
      <c r="F573" s="6" t="s">
        <v>1423</v>
      </c>
      <c r="G573" s="6" t="s">
        <v>1424</v>
      </c>
      <c r="H573" s="6" t="str">
        <f t="shared" si="18"/>
        <v>http://maps.google.com/maps?q=33.8088305,35.55482217</v>
      </c>
      <c r="I573" s="7" t="str">
        <f t="shared" si="19"/>
        <v>See on Google Maps</v>
      </c>
    </row>
    <row r="574" spans="1:9" x14ac:dyDescent="0.25">
      <c r="A574" s="5">
        <v>33.75671388</v>
      </c>
      <c r="B574" s="5">
        <v>35.71628054</v>
      </c>
      <c r="C574" s="6" t="s">
        <v>1329</v>
      </c>
      <c r="D574" s="6" t="s">
        <v>1330</v>
      </c>
      <c r="E574" s="6" t="s">
        <v>1425</v>
      </c>
      <c r="F574" s="6" t="s">
        <v>1426</v>
      </c>
      <c r="G574" s="6" t="s">
        <v>1427</v>
      </c>
      <c r="H574" s="6" t="str">
        <f t="shared" si="18"/>
        <v>http://maps.google.com/maps?q=33.75671388,35.71628054</v>
      </c>
      <c r="I574" s="7" t="str">
        <f t="shared" si="19"/>
        <v>See on Google Maps</v>
      </c>
    </row>
    <row r="575" spans="1:9" x14ac:dyDescent="0.25">
      <c r="A575" s="5">
        <v>33.799758249999996</v>
      </c>
      <c r="B575" s="5">
        <v>35.567811149999997</v>
      </c>
      <c r="C575" s="6" t="s">
        <v>1329</v>
      </c>
      <c r="D575" s="6" t="s">
        <v>1330</v>
      </c>
      <c r="E575" s="6" t="s">
        <v>1428</v>
      </c>
      <c r="F575" s="6" t="s">
        <v>1429</v>
      </c>
      <c r="G575" s="6" t="s">
        <v>1430</v>
      </c>
      <c r="H575" s="6" t="str">
        <f t="shared" si="18"/>
        <v>http://maps.google.com/maps?q=33.79975825,35.56781115</v>
      </c>
      <c r="I575" s="7" t="str">
        <f t="shared" si="19"/>
        <v>See on Google Maps</v>
      </c>
    </row>
    <row r="576" spans="1:9" x14ac:dyDescent="0.25">
      <c r="A576" s="5">
        <v>33.736358340000002</v>
      </c>
      <c r="B576" s="5">
        <v>35.54496108</v>
      </c>
      <c r="C576" s="6" t="s">
        <v>1329</v>
      </c>
      <c r="D576" s="6" t="s">
        <v>1330</v>
      </c>
      <c r="E576" s="6" t="s">
        <v>1431</v>
      </c>
      <c r="F576" s="6" t="s">
        <v>1432</v>
      </c>
      <c r="G576" s="6" t="s">
        <v>1433</v>
      </c>
      <c r="H576" s="6" t="str">
        <f t="shared" si="18"/>
        <v>http://maps.google.com/maps?q=33.73635834,35.54496108</v>
      </c>
      <c r="I576" s="7" t="str">
        <f t="shared" si="19"/>
        <v>See on Google Maps</v>
      </c>
    </row>
    <row r="577" spans="1:9" x14ac:dyDescent="0.25">
      <c r="A577" s="5">
        <v>33.781562579999999</v>
      </c>
      <c r="B577" s="5">
        <v>35.485326020000002</v>
      </c>
      <c r="C577" s="6" t="s">
        <v>1329</v>
      </c>
      <c r="D577" s="6" t="s">
        <v>1330</v>
      </c>
      <c r="E577" s="6" t="s">
        <v>1434</v>
      </c>
      <c r="F577" s="6" t="s">
        <v>1434</v>
      </c>
      <c r="G577" s="6" t="s">
        <v>1435</v>
      </c>
      <c r="H577" s="6" t="str">
        <f t="shared" si="18"/>
        <v>http://maps.google.com/maps?q=33.78156258,35.48532602</v>
      </c>
      <c r="I577" s="7" t="str">
        <f t="shared" si="19"/>
        <v>See on Google Maps</v>
      </c>
    </row>
    <row r="578" spans="1:9" x14ac:dyDescent="0.25">
      <c r="A578" s="5">
        <v>33.803899999999999</v>
      </c>
      <c r="B578" s="5">
        <v>35.604100000000003</v>
      </c>
      <c r="C578" s="6" t="s">
        <v>1329</v>
      </c>
      <c r="D578" s="6" t="s">
        <v>1330</v>
      </c>
      <c r="E578" s="6" t="s">
        <v>7240</v>
      </c>
      <c r="F578" s="6"/>
      <c r="G578" s="6"/>
      <c r="H578" s="6" t="str">
        <f t="shared" si="18"/>
        <v>http://maps.google.com/maps?q=33.8039,35.6041</v>
      </c>
      <c r="I578" s="7" t="str">
        <f t="shared" si="19"/>
        <v>See on Google Maps</v>
      </c>
    </row>
    <row r="579" spans="1:9" x14ac:dyDescent="0.25">
      <c r="A579" s="5">
        <v>33.749363899999999</v>
      </c>
      <c r="B579" s="5">
        <v>35.575249999999997</v>
      </c>
      <c r="C579" s="6" t="s">
        <v>1329</v>
      </c>
      <c r="D579" s="6" t="s">
        <v>1330</v>
      </c>
      <c r="E579" s="6" t="s">
        <v>1436</v>
      </c>
      <c r="F579" s="6" t="s">
        <v>1437</v>
      </c>
      <c r="G579" s="6" t="s">
        <v>1438</v>
      </c>
      <c r="H579" s="6" t="str">
        <f t="shared" ref="H579:H642" si="20">CONCATENATE("http://maps.google.com/maps?q=",A579,",",B579,"")</f>
        <v>http://maps.google.com/maps?q=33.7493639,35.57525</v>
      </c>
      <c r="I579" s="7" t="str">
        <f t="shared" ref="I579:I642" si="21">HYPERLINK(H579, "See on Google Maps")</f>
        <v>See on Google Maps</v>
      </c>
    </row>
    <row r="580" spans="1:9" x14ac:dyDescent="0.25">
      <c r="A580" s="5">
        <v>33.727747710000003</v>
      </c>
      <c r="B580" s="5">
        <v>35.547024</v>
      </c>
      <c r="C580" s="6" t="s">
        <v>1329</v>
      </c>
      <c r="D580" s="6" t="s">
        <v>1330</v>
      </c>
      <c r="E580" s="6" t="s">
        <v>1439</v>
      </c>
      <c r="F580" s="6" t="s">
        <v>1440</v>
      </c>
      <c r="G580" s="6" t="s">
        <v>1441</v>
      </c>
      <c r="H580" s="6" t="str">
        <f t="shared" si="20"/>
        <v>http://maps.google.com/maps?q=33.72774771,35.547024</v>
      </c>
      <c r="I580" s="7" t="str">
        <f t="shared" si="21"/>
        <v>See on Google Maps</v>
      </c>
    </row>
    <row r="581" spans="1:9" x14ac:dyDescent="0.25">
      <c r="A581" s="5">
        <v>33.757280569999999</v>
      </c>
      <c r="B581" s="5">
        <v>35.529227769999999</v>
      </c>
      <c r="C581" s="6" t="s">
        <v>1329</v>
      </c>
      <c r="D581" s="6" t="s">
        <v>1330</v>
      </c>
      <c r="E581" s="6" t="s">
        <v>1442</v>
      </c>
      <c r="F581" s="6" t="s">
        <v>1443</v>
      </c>
      <c r="G581" s="6" t="s">
        <v>1444</v>
      </c>
      <c r="H581" s="6" t="str">
        <f t="shared" si="20"/>
        <v>http://maps.google.com/maps?q=33.75728057,35.52922777</v>
      </c>
      <c r="I581" s="7" t="str">
        <f t="shared" si="21"/>
        <v>See on Google Maps</v>
      </c>
    </row>
    <row r="582" spans="1:9" x14ac:dyDescent="0.25">
      <c r="A582" s="5">
        <v>33.75902215</v>
      </c>
      <c r="B582" s="5">
        <v>35.635883249999999</v>
      </c>
      <c r="C582" s="6" t="s">
        <v>1329</v>
      </c>
      <c r="D582" s="6" t="s">
        <v>1330</v>
      </c>
      <c r="E582" s="6" t="s">
        <v>1445</v>
      </c>
      <c r="F582" s="6" t="s">
        <v>1446</v>
      </c>
      <c r="G582" s="6" t="s">
        <v>1447</v>
      </c>
      <c r="H582" s="6" t="str">
        <f t="shared" si="20"/>
        <v>http://maps.google.com/maps?q=33.75902215,35.63588325</v>
      </c>
      <c r="I582" s="7" t="str">
        <f t="shared" si="21"/>
        <v>See on Google Maps</v>
      </c>
    </row>
    <row r="583" spans="1:9" x14ac:dyDescent="0.25">
      <c r="A583" s="5">
        <v>33.816388910000001</v>
      </c>
      <c r="B583" s="5">
        <v>35.576969490000003</v>
      </c>
      <c r="C583" s="6" t="s">
        <v>1329</v>
      </c>
      <c r="D583" s="6" t="s">
        <v>1330</v>
      </c>
      <c r="E583" s="6" t="s">
        <v>1448</v>
      </c>
      <c r="F583" s="6" t="s">
        <v>1448</v>
      </c>
      <c r="G583" s="6" t="s">
        <v>1449</v>
      </c>
      <c r="H583" s="6" t="str">
        <f t="shared" si="20"/>
        <v>http://maps.google.com/maps?q=33.81638891,35.57696949</v>
      </c>
      <c r="I583" s="7" t="str">
        <f t="shared" si="21"/>
        <v>See on Google Maps</v>
      </c>
    </row>
    <row r="584" spans="1:9" x14ac:dyDescent="0.25">
      <c r="A584" s="5">
        <v>33.790144470000001</v>
      </c>
      <c r="B584" s="5">
        <v>35.636627799999999</v>
      </c>
      <c r="C584" s="6" t="s">
        <v>1329</v>
      </c>
      <c r="D584" s="6" t="s">
        <v>1330</v>
      </c>
      <c r="E584" s="6" t="s">
        <v>1450</v>
      </c>
      <c r="F584" s="6" t="s">
        <v>1451</v>
      </c>
      <c r="G584" s="6" t="s">
        <v>1452</v>
      </c>
      <c r="H584" s="6" t="str">
        <f t="shared" si="20"/>
        <v>http://maps.google.com/maps?q=33.79014447,35.6366278</v>
      </c>
      <c r="I584" s="7" t="str">
        <f t="shared" si="21"/>
        <v>See on Google Maps</v>
      </c>
    </row>
    <row r="585" spans="1:9" x14ac:dyDescent="0.25">
      <c r="A585" s="5">
        <v>33.76875836</v>
      </c>
      <c r="B585" s="5">
        <v>35.628938890000001</v>
      </c>
      <c r="C585" s="6" t="s">
        <v>1329</v>
      </c>
      <c r="D585" s="6" t="s">
        <v>1330</v>
      </c>
      <c r="E585" s="6" t="s">
        <v>1453</v>
      </c>
      <c r="F585" s="6" t="s">
        <v>1454</v>
      </c>
      <c r="G585" s="6" t="s">
        <v>1455</v>
      </c>
      <c r="H585" s="6" t="str">
        <f t="shared" si="20"/>
        <v>http://maps.google.com/maps?q=33.76875836,35.62893889</v>
      </c>
      <c r="I585" s="7" t="str">
        <f t="shared" si="21"/>
        <v>See on Google Maps</v>
      </c>
    </row>
    <row r="586" spans="1:9" x14ac:dyDescent="0.25">
      <c r="A586" s="5">
        <v>33.782141639999999</v>
      </c>
      <c r="B586" s="5">
        <v>35.70507782</v>
      </c>
      <c r="C586" s="6" t="s">
        <v>1329</v>
      </c>
      <c r="D586" s="6" t="s">
        <v>1330</v>
      </c>
      <c r="E586" s="6" t="s">
        <v>1456</v>
      </c>
      <c r="F586" s="6" t="s">
        <v>1457</v>
      </c>
      <c r="G586" s="6" t="s">
        <v>1458</v>
      </c>
      <c r="H586" s="6" t="str">
        <f t="shared" si="20"/>
        <v>http://maps.google.com/maps?q=33.78214164,35.70507782</v>
      </c>
      <c r="I586" s="7" t="str">
        <f t="shared" si="21"/>
        <v>See on Google Maps</v>
      </c>
    </row>
    <row r="587" spans="1:9" x14ac:dyDescent="0.25">
      <c r="A587" s="5">
        <v>33.787822220000002</v>
      </c>
      <c r="B587" s="5">
        <v>35.659683340000001</v>
      </c>
      <c r="C587" s="6" t="s">
        <v>1329</v>
      </c>
      <c r="D587" s="6" t="s">
        <v>1330</v>
      </c>
      <c r="E587" s="6" t="s">
        <v>1459</v>
      </c>
      <c r="F587" s="6" t="s">
        <v>1460</v>
      </c>
      <c r="G587" s="6" t="s">
        <v>1461</v>
      </c>
      <c r="H587" s="6" t="str">
        <f t="shared" si="20"/>
        <v>http://maps.google.com/maps?q=33.78782222,35.65968334</v>
      </c>
      <c r="I587" s="7" t="str">
        <f t="shared" si="21"/>
        <v>See on Google Maps</v>
      </c>
    </row>
    <row r="588" spans="1:9" x14ac:dyDescent="0.25">
      <c r="A588" s="5">
        <v>33.77172771</v>
      </c>
      <c r="B588" s="5">
        <v>35.68661668</v>
      </c>
      <c r="C588" s="6" t="s">
        <v>1329</v>
      </c>
      <c r="D588" s="6" t="s">
        <v>1330</v>
      </c>
      <c r="E588" s="6" t="s">
        <v>1462</v>
      </c>
      <c r="F588" s="6" t="s">
        <v>1463</v>
      </c>
      <c r="G588" s="6" t="s">
        <v>1464</v>
      </c>
      <c r="H588" s="6" t="str">
        <f t="shared" si="20"/>
        <v>http://maps.google.com/maps?q=33.77172771,35.68661668</v>
      </c>
      <c r="I588" s="7" t="str">
        <f t="shared" si="21"/>
        <v>See on Google Maps</v>
      </c>
    </row>
    <row r="589" spans="1:9" x14ac:dyDescent="0.25">
      <c r="A589" s="5">
        <v>33.743338919999999</v>
      </c>
      <c r="B589" s="5">
        <v>35.579386020000001</v>
      </c>
      <c r="C589" s="6" t="s">
        <v>1329</v>
      </c>
      <c r="D589" s="6" t="s">
        <v>1330</v>
      </c>
      <c r="E589" s="6" t="s">
        <v>1465</v>
      </c>
      <c r="F589" s="6" t="s">
        <v>1466</v>
      </c>
      <c r="G589" s="6" t="s">
        <v>1467</v>
      </c>
      <c r="H589" s="6" t="str">
        <f t="shared" si="20"/>
        <v>http://maps.google.com/maps?q=33.74333892,35.57938602</v>
      </c>
      <c r="I589" s="7" t="str">
        <f t="shared" si="21"/>
        <v>See on Google Maps</v>
      </c>
    </row>
    <row r="590" spans="1:9" x14ac:dyDescent="0.25">
      <c r="A590" s="5">
        <v>33.77976108</v>
      </c>
      <c r="B590" s="5">
        <v>35.541975059999999</v>
      </c>
      <c r="C590" s="6" t="s">
        <v>1329</v>
      </c>
      <c r="D590" s="6" t="s">
        <v>1330</v>
      </c>
      <c r="E590" s="6" t="s">
        <v>1468</v>
      </c>
      <c r="F590" s="6" t="s">
        <v>1469</v>
      </c>
      <c r="G590" s="6" t="s">
        <v>1470</v>
      </c>
      <c r="H590" s="6" t="str">
        <f t="shared" si="20"/>
        <v>http://maps.google.com/maps?q=33.77976108,35.54197506</v>
      </c>
      <c r="I590" s="7" t="str">
        <f t="shared" si="21"/>
        <v>See on Google Maps</v>
      </c>
    </row>
    <row r="591" spans="1:9" x14ac:dyDescent="0.25">
      <c r="A591" s="5">
        <v>33.787154180000002</v>
      </c>
      <c r="B591" s="5">
        <v>35.639280530000001</v>
      </c>
      <c r="C591" s="6" t="s">
        <v>1329</v>
      </c>
      <c r="D591" s="6" t="s">
        <v>1330</v>
      </c>
      <c r="E591" s="6" t="s">
        <v>1471</v>
      </c>
      <c r="F591" s="6" t="s">
        <v>1472</v>
      </c>
      <c r="G591" s="6" t="s">
        <v>1473</v>
      </c>
      <c r="H591" s="6" t="str">
        <f t="shared" si="20"/>
        <v>http://maps.google.com/maps?q=33.78715418,35.63928053</v>
      </c>
      <c r="I591" s="7" t="str">
        <f t="shared" si="21"/>
        <v>See on Google Maps</v>
      </c>
    </row>
    <row r="592" spans="1:9" x14ac:dyDescent="0.25">
      <c r="A592" s="5">
        <v>33.822705259999999</v>
      </c>
      <c r="B592" s="5">
        <v>35.597165510000004</v>
      </c>
      <c r="C592" s="6" t="s">
        <v>1329</v>
      </c>
      <c r="D592" s="6" t="s">
        <v>1330</v>
      </c>
      <c r="E592" s="6" t="s">
        <v>1474</v>
      </c>
      <c r="F592" s="6" t="s">
        <v>1475</v>
      </c>
      <c r="G592" s="6" t="s">
        <v>1476</v>
      </c>
      <c r="H592" s="6" t="str">
        <f t="shared" si="20"/>
        <v>http://maps.google.com/maps?q=33.82270526,35.59716551</v>
      </c>
      <c r="I592" s="7" t="str">
        <f t="shared" si="21"/>
        <v>See on Google Maps</v>
      </c>
    </row>
    <row r="593" spans="1:9" x14ac:dyDescent="0.25">
      <c r="A593" s="5">
        <v>33.732577759999998</v>
      </c>
      <c r="B593" s="5">
        <v>35.511477749999997</v>
      </c>
      <c r="C593" s="6" t="s">
        <v>1329</v>
      </c>
      <c r="D593" s="6" t="s">
        <v>1330</v>
      </c>
      <c r="E593" s="6" t="s">
        <v>1477</v>
      </c>
      <c r="F593" s="6" t="s">
        <v>1478</v>
      </c>
      <c r="G593" s="6" t="s">
        <v>1479</v>
      </c>
      <c r="H593" s="6" t="str">
        <f t="shared" si="20"/>
        <v>http://maps.google.com/maps?q=33.73257776,35.51147775</v>
      </c>
      <c r="I593" s="7" t="str">
        <f t="shared" si="21"/>
        <v>See on Google Maps</v>
      </c>
    </row>
    <row r="594" spans="1:9" x14ac:dyDescent="0.25">
      <c r="A594" s="5">
        <v>33.7933083</v>
      </c>
      <c r="B594" s="5">
        <v>35.516216659999998</v>
      </c>
      <c r="C594" s="6" t="s">
        <v>1329</v>
      </c>
      <c r="D594" s="6" t="s">
        <v>1330</v>
      </c>
      <c r="E594" s="6" t="s">
        <v>1480</v>
      </c>
      <c r="F594" s="6" t="s">
        <v>1481</v>
      </c>
      <c r="G594" s="6" t="s">
        <v>1482</v>
      </c>
      <c r="H594" s="6" t="str">
        <f t="shared" si="20"/>
        <v>http://maps.google.com/maps?q=33.7933083,35.51621666</v>
      </c>
      <c r="I594" s="7" t="str">
        <f t="shared" si="21"/>
        <v>See on Google Maps</v>
      </c>
    </row>
    <row r="595" spans="1:9" x14ac:dyDescent="0.25">
      <c r="A595" s="5">
        <v>33.74643605</v>
      </c>
      <c r="B595" s="5">
        <v>35.561200040000003</v>
      </c>
      <c r="C595" s="6" t="s">
        <v>1329</v>
      </c>
      <c r="D595" s="6" t="s">
        <v>1330</v>
      </c>
      <c r="E595" s="6" t="s">
        <v>1483</v>
      </c>
      <c r="F595" s="6" t="s">
        <v>1484</v>
      </c>
      <c r="G595" s="6" t="s">
        <v>1485</v>
      </c>
      <c r="H595" s="6" t="str">
        <f t="shared" si="20"/>
        <v>http://maps.google.com/maps?q=33.74643605,35.56120004</v>
      </c>
      <c r="I595" s="7" t="str">
        <f t="shared" si="21"/>
        <v>See on Google Maps</v>
      </c>
    </row>
    <row r="596" spans="1:9" x14ac:dyDescent="0.25">
      <c r="A596" s="5">
        <v>33.756016700000004</v>
      </c>
      <c r="B596" s="5">
        <v>35.580855550000003</v>
      </c>
      <c r="C596" s="6" t="s">
        <v>1329</v>
      </c>
      <c r="D596" s="6" t="s">
        <v>1330</v>
      </c>
      <c r="E596" s="6" t="s">
        <v>1486</v>
      </c>
      <c r="F596" s="6" t="s">
        <v>1487</v>
      </c>
      <c r="G596" s="6" t="s">
        <v>1488</v>
      </c>
      <c r="H596" s="6" t="str">
        <f t="shared" si="20"/>
        <v>http://maps.google.com/maps?q=33.7560167,35.58085555</v>
      </c>
      <c r="I596" s="7" t="str">
        <f t="shared" si="21"/>
        <v>See on Google Maps</v>
      </c>
    </row>
    <row r="597" spans="1:9" x14ac:dyDescent="0.25">
      <c r="A597" s="5">
        <v>33.731940559999998</v>
      </c>
      <c r="B597" s="5">
        <v>35.567553770000004</v>
      </c>
      <c r="C597" s="6" t="s">
        <v>1329</v>
      </c>
      <c r="D597" s="6" t="s">
        <v>1330</v>
      </c>
      <c r="E597" s="6" t="s">
        <v>1489</v>
      </c>
      <c r="F597" s="6" t="s">
        <v>1490</v>
      </c>
      <c r="G597" s="6" t="s">
        <v>1491</v>
      </c>
      <c r="H597" s="6" t="str">
        <f t="shared" si="20"/>
        <v>http://maps.google.com/maps?q=33.73194056,35.56755377</v>
      </c>
      <c r="I597" s="7" t="str">
        <f t="shared" si="21"/>
        <v>See on Google Maps</v>
      </c>
    </row>
    <row r="598" spans="1:9" x14ac:dyDescent="0.25">
      <c r="A598" s="5">
        <v>33.736006549999999</v>
      </c>
      <c r="B598" s="5">
        <v>35.487541950000001</v>
      </c>
      <c r="C598" s="6" t="s">
        <v>1329</v>
      </c>
      <c r="D598" s="6" t="s">
        <v>1330</v>
      </c>
      <c r="E598" s="6" t="s">
        <v>1492</v>
      </c>
      <c r="F598" s="6" t="s">
        <v>1493</v>
      </c>
      <c r="G598" s="6" t="s">
        <v>1494</v>
      </c>
      <c r="H598" s="6" t="str">
        <f t="shared" si="20"/>
        <v>http://maps.google.com/maps?q=33.73600655,35.48754195</v>
      </c>
      <c r="I598" s="7" t="str">
        <f t="shared" si="21"/>
        <v>See on Google Maps</v>
      </c>
    </row>
    <row r="599" spans="1:9" x14ac:dyDescent="0.25">
      <c r="A599" s="5">
        <v>33.753215189999999</v>
      </c>
      <c r="B599" s="5">
        <v>35.671195400000002</v>
      </c>
      <c r="C599" s="6" t="s">
        <v>1329</v>
      </c>
      <c r="D599" s="6" t="s">
        <v>1330</v>
      </c>
      <c r="E599" s="6" t="s">
        <v>60</v>
      </c>
      <c r="F599" s="6" t="s">
        <v>60</v>
      </c>
      <c r="G599" s="6" t="s">
        <v>1495</v>
      </c>
      <c r="H599" s="6" t="str">
        <f t="shared" si="20"/>
        <v>http://maps.google.com/maps?q=33.75321519,35.6711954</v>
      </c>
      <c r="I599" s="7" t="str">
        <f t="shared" si="21"/>
        <v>See on Google Maps</v>
      </c>
    </row>
    <row r="600" spans="1:9" x14ac:dyDescent="0.25">
      <c r="A600" s="5">
        <v>33.782529910000001</v>
      </c>
      <c r="B600" s="5">
        <v>35.550849710000001</v>
      </c>
      <c r="C600" s="6" t="s">
        <v>1329</v>
      </c>
      <c r="D600" s="6" t="s">
        <v>1330</v>
      </c>
      <c r="E600" s="6" t="s">
        <v>1496</v>
      </c>
      <c r="F600" s="6" t="s">
        <v>1496</v>
      </c>
      <c r="G600" s="6" t="s">
        <v>1497</v>
      </c>
      <c r="H600" s="6" t="str">
        <f t="shared" si="20"/>
        <v>http://maps.google.com/maps?q=33.78252991,35.55084971</v>
      </c>
      <c r="I600" s="7" t="str">
        <f t="shared" si="21"/>
        <v>See on Google Maps</v>
      </c>
    </row>
    <row r="601" spans="1:9" x14ac:dyDescent="0.25">
      <c r="A601" s="5">
        <v>33.808007189999998</v>
      </c>
      <c r="B601" s="5">
        <v>35.524586220000003</v>
      </c>
      <c r="C601" s="6" t="s">
        <v>1329</v>
      </c>
      <c r="D601" s="6" t="s">
        <v>1330</v>
      </c>
      <c r="E601" s="6" t="s">
        <v>1498</v>
      </c>
      <c r="F601" s="6" t="s">
        <v>1498</v>
      </c>
      <c r="G601" s="6" t="s">
        <v>1499</v>
      </c>
      <c r="H601" s="6" t="str">
        <f t="shared" si="20"/>
        <v>http://maps.google.com/maps?q=33.80800719,35.52458622</v>
      </c>
      <c r="I601" s="7" t="str">
        <f t="shared" si="21"/>
        <v>See on Google Maps</v>
      </c>
    </row>
    <row r="602" spans="1:9" x14ac:dyDescent="0.25">
      <c r="A602" s="5">
        <v>33.803899999999999</v>
      </c>
      <c r="B602" s="5">
        <v>35.604100000000003</v>
      </c>
      <c r="C602" s="6" t="s">
        <v>1329</v>
      </c>
      <c r="D602" s="6" t="s">
        <v>1330</v>
      </c>
      <c r="E602" s="6" t="s">
        <v>4902</v>
      </c>
      <c r="F602" s="6"/>
      <c r="G602" s="6"/>
      <c r="H602" s="6" t="str">
        <f t="shared" si="20"/>
        <v>http://maps.google.com/maps?q=33.8039,35.6041</v>
      </c>
      <c r="I602" s="7" t="str">
        <f t="shared" si="21"/>
        <v>See on Google Maps</v>
      </c>
    </row>
    <row r="603" spans="1:9" x14ac:dyDescent="0.25">
      <c r="A603" s="5">
        <v>33.781772189999998</v>
      </c>
      <c r="B603" s="5">
        <v>35.590816709999999</v>
      </c>
      <c r="C603" s="6" t="s">
        <v>1329</v>
      </c>
      <c r="D603" s="6" t="s">
        <v>1330</v>
      </c>
      <c r="E603" s="6" t="s">
        <v>1500</v>
      </c>
      <c r="F603" s="6" t="s">
        <v>1500</v>
      </c>
      <c r="G603" s="6" t="s">
        <v>1501</v>
      </c>
      <c r="H603" s="6" t="str">
        <f t="shared" si="20"/>
        <v>http://maps.google.com/maps?q=33.78177219,35.59081671</v>
      </c>
      <c r="I603" s="7" t="str">
        <f t="shared" si="21"/>
        <v>See on Google Maps</v>
      </c>
    </row>
    <row r="604" spans="1:9" x14ac:dyDescent="0.25">
      <c r="A604" s="5">
        <v>33.818400089999997</v>
      </c>
      <c r="B604" s="5">
        <v>35.50639468</v>
      </c>
      <c r="C604" s="6" t="s">
        <v>1329</v>
      </c>
      <c r="D604" s="6" t="s">
        <v>1330</v>
      </c>
      <c r="E604" s="6" t="s">
        <v>1502</v>
      </c>
      <c r="F604" s="6" t="s">
        <v>1502</v>
      </c>
      <c r="G604" s="6" t="s">
        <v>1503</v>
      </c>
      <c r="H604" s="6" t="str">
        <f t="shared" si="20"/>
        <v>http://maps.google.com/maps?q=33.81840009,35.50639468</v>
      </c>
      <c r="I604" s="7" t="str">
        <f t="shared" si="21"/>
        <v>See on Google Maps</v>
      </c>
    </row>
    <row r="605" spans="1:9" x14ac:dyDescent="0.25">
      <c r="A605" s="5">
        <v>33.784700000000001</v>
      </c>
      <c r="B605" s="5">
        <v>35.5959</v>
      </c>
      <c r="C605" s="6" t="s">
        <v>1329</v>
      </c>
      <c r="D605" s="6" t="s">
        <v>1330</v>
      </c>
      <c r="E605" s="6" t="s">
        <v>7241</v>
      </c>
      <c r="F605" s="6"/>
      <c r="G605" s="6"/>
      <c r="H605" s="6" t="str">
        <f t="shared" si="20"/>
        <v>http://maps.google.com/maps?q=33.7847,35.5959</v>
      </c>
      <c r="I605" s="7" t="str">
        <f t="shared" si="21"/>
        <v>See on Google Maps</v>
      </c>
    </row>
    <row r="606" spans="1:9" x14ac:dyDescent="0.25">
      <c r="A606" s="5">
        <v>33.761274919999998</v>
      </c>
      <c r="B606" s="5">
        <v>35.643744470000001</v>
      </c>
      <c r="C606" s="6" t="s">
        <v>1329</v>
      </c>
      <c r="D606" s="6" t="s">
        <v>1330</v>
      </c>
      <c r="E606" s="6" t="s">
        <v>1504</v>
      </c>
      <c r="F606" s="6" t="s">
        <v>1505</v>
      </c>
      <c r="G606" s="6" t="s">
        <v>1506</v>
      </c>
      <c r="H606" s="6" t="str">
        <f t="shared" si="20"/>
        <v>http://maps.google.com/maps?q=33.76127492,35.64374447</v>
      </c>
      <c r="I606" s="7" t="str">
        <f t="shared" si="21"/>
        <v>See on Google Maps</v>
      </c>
    </row>
    <row r="607" spans="1:9" x14ac:dyDescent="0.25">
      <c r="A607" s="5">
        <v>33.774272209999999</v>
      </c>
      <c r="B607" s="5">
        <v>35.466974999999998</v>
      </c>
      <c r="C607" s="6" t="s">
        <v>1329</v>
      </c>
      <c r="D607" s="6" t="s">
        <v>1330</v>
      </c>
      <c r="E607" s="6" t="s">
        <v>1507</v>
      </c>
      <c r="F607" s="6" t="s">
        <v>1507</v>
      </c>
      <c r="G607" s="6" t="s">
        <v>1508</v>
      </c>
      <c r="H607" s="6" t="str">
        <f t="shared" si="20"/>
        <v>http://maps.google.com/maps?q=33.77427221,35.466975</v>
      </c>
      <c r="I607" s="7" t="str">
        <f t="shared" si="21"/>
        <v>See on Google Maps</v>
      </c>
    </row>
    <row r="608" spans="1:9" x14ac:dyDescent="0.25">
      <c r="A608" s="5">
        <v>33.752626769999999</v>
      </c>
      <c r="B608" s="5">
        <v>35.634364410000003</v>
      </c>
      <c r="C608" s="6" t="s">
        <v>1329</v>
      </c>
      <c r="D608" s="6" t="s">
        <v>1330</v>
      </c>
      <c r="E608" s="6" t="s">
        <v>1509</v>
      </c>
      <c r="F608" s="6" t="s">
        <v>1510</v>
      </c>
      <c r="G608" s="6" t="s">
        <v>1511</v>
      </c>
      <c r="H608" s="6" t="str">
        <f t="shared" si="20"/>
        <v>http://maps.google.com/maps?q=33.75262677,35.63436441</v>
      </c>
      <c r="I608" s="7" t="str">
        <f t="shared" si="21"/>
        <v>See on Google Maps</v>
      </c>
    </row>
    <row r="609" spans="1:9" x14ac:dyDescent="0.25">
      <c r="A609" s="5">
        <v>33.818191599999999</v>
      </c>
      <c r="B609" s="5">
        <v>35.570963949999999</v>
      </c>
      <c r="C609" s="6" t="s">
        <v>1329</v>
      </c>
      <c r="D609" s="6" t="s">
        <v>1330</v>
      </c>
      <c r="E609" s="6" t="s">
        <v>1512</v>
      </c>
      <c r="F609" s="6" t="s">
        <v>1512</v>
      </c>
      <c r="G609" s="6" t="s">
        <v>1513</v>
      </c>
      <c r="H609" s="6" t="str">
        <f t="shared" si="20"/>
        <v>http://maps.google.com/maps?q=33.8181916,35.57096395</v>
      </c>
      <c r="I609" s="7" t="str">
        <f t="shared" si="21"/>
        <v>See on Google Maps</v>
      </c>
    </row>
    <row r="610" spans="1:9" x14ac:dyDescent="0.25">
      <c r="A610" s="5">
        <v>33.787351540000003</v>
      </c>
      <c r="B610" s="5">
        <v>35.482883870000002</v>
      </c>
      <c r="C610" s="6" t="s">
        <v>1329</v>
      </c>
      <c r="D610" s="6" t="s">
        <v>1330</v>
      </c>
      <c r="E610" s="6" t="s">
        <v>1514</v>
      </c>
      <c r="F610" s="6" t="s">
        <v>1514</v>
      </c>
      <c r="G610" s="6" t="s">
        <v>1515</v>
      </c>
      <c r="H610" s="6" t="str">
        <f t="shared" si="20"/>
        <v>http://maps.google.com/maps?q=33.78735154,35.48288387</v>
      </c>
      <c r="I610" s="7" t="str">
        <f t="shared" si="21"/>
        <v>See on Google Maps</v>
      </c>
    </row>
    <row r="611" spans="1:9" x14ac:dyDescent="0.25">
      <c r="A611" s="5">
        <v>33.822789479999997</v>
      </c>
      <c r="B611" s="5">
        <v>35.507082930000003</v>
      </c>
      <c r="C611" s="6" t="s">
        <v>1329</v>
      </c>
      <c r="D611" s="6" t="s">
        <v>1330</v>
      </c>
      <c r="E611" s="6" t="s">
        <v>1516</v>
      </c>
      <c r="F611" s="6" t="s">
        <v>1516</v>
      </c>
      <c r="G611" s="6" t="s">
        <v>1517</v>
      </c>
      <c r="H611" s="6" t="str">
        <f t="shared" si="20"/>
        <v>http://maps.google.com/maps?q=33.82278948,35.50708293</v>
      </c>
      <c r="I611" s="7" t="str">
        <f t="shared" si="21"/>
        <v>See on Google Maps</v>
      </c>
    </row>
    <row r="612" spans="1:9" x14ac:dyDescent="0.25">
      <c r="A612" s="5">
        <v>33.826261129999999</v>
      </c>
      <c r="B612" s="5">
        <v>35.58119173</v>
      </c>
      <c r="C612" s="6" t="s">
        <v>1329</v>
      </c>
      <c r="D612" s="6" t="s">
        <v>1330</v>
      </c>
      <c r="E612" s="6" t="s">
        <v>1518</v>
      </c>
      <c r="F612" s="6" t="s">
        <v>1519</v>
      </c>
      <c r="G612" s="6" t="s">
        <v>1520</v>
      </c>
      <c r="H612" s="6" t="str">
        <f t="shared" si="20"/>
        <v>http://maps.google.com/maps?q=33.82626113,35.58119173</v>
      </c>
      <c r="I612" s="7" t="str">
        <f t="shared" si="21"/>
        <v>See on Google Maps</v>
      </c>
    </row>
    <row r="613" spans="1:9" x14ac:dyDescent="0.25">
      <c r="A613" s="5">
        <v>33.810830549999999</v>
      </c>
      <c r="B613" s="5">
        <v>35.555649930000001</v>
      </c>
      <c r="C613" s="6" t="s">
        <v>1329</v>
      </c>
      <c r="D613" s="6" t="s">
        <v>1330</v>
      </c>
      <c r="E613" s="6" t="s">
        <v>1521</v>
      </c>
      <c r="F613" s="6" t="s">
        <v>1522</v>
      </c>
      <c r="G613" s="6" t="s">
        <v>1523</v>
      </c>
      <c r="H613" s="6" t="str">
        <f t="shared" si="20"/>
        <v>http://maps.google.com/maps?q=33.81083055,35.55564993</v>
      </c>
      <c r="I613" s="7" t="str">
        <f t="shared" si="21"/>
        <v>See on Google Maps</v>
      </c>
    </row>
    <row r="614" spans="1:9" x14ac:dyDescent="0.25">
      <c r="A614" s="5">
        <v>33.76499999</v>
      </c>
      <c r="B614" s="5">
        <v>35.693491629999997</v>
      </c>
      <c r="C614" s="6" t="s">
        <v>1329</v>
      </c>
      <c r="D614" s="6" t="s">
        <v>1330</v>
      </c>
      <c r="E614" s="6" t="s">
        <v>1524</v>
      </c>
      <c r="F614" s="6" t="s">
        <v>1525</v>
      </c>
      <c r="G614" s="6" t="s">
        <v>1526</v>
      </c>
      <c r="H614" s="6" t="str">
        <f t="shared" si="20"/>
        <v>http://maps.google.com/maps?q=33.76499999,35.69349163</v>
      </c>
      <c r="I614" s="7" t="str">
        <f t="shared" si="21"/>
        <v>See on Google Maps</v>
      </c>
    </row>
    <row r="615" spans="1:9" x14ac:dyDescent="0.25">
      <c r="A615" s="5">
        <v>33.772038879999997</v>
      </c>
      <c r="B615" s="5">
        <v>35.552502760000003</v>
      </c>
      <c r="C615" s="6" t="s">
        <v>1329</v>
      </c>
      <c r="D615" s="6" t="s">
        <v>1330</v>
      </c>
      <c r="E615" s="6" t="s">
        <v>1527</v>
      </c>
      <c r="F615" s="6" t="s">
        <v>1528</v>
      </c>
      <c r="G615" s="6" t="s">
        <v>1529</v>
      </c>
      <c r="H615" s="6" t="str">
        <f t="shared" si="20"/>
        <v>http://maps.google.com/maps?q=33.77203888,35.55250276</v>
      </c>
      <c r="I615" s="7" t="str">
        <f t="shared" si="21"/>
        <v>See on Google Maps</v>
      </c>
    </row>
    <row r="616" spans="1:9" x14ac:dyDescent="0.25">
      <c r="A616" s="5">
        <v>33.727232280000003</v>
      </c>
      <c r="B616" s="5">
        <v>35.562546410000003</v>
      </c>
      <c r="C616" s="6" t="s">
        <v>1329</v>
      </c>
      <c r="D616" s="6" t="s">
        <v>1330</v>
      </c>
      <c r="E616" s="6" t="s">
        <v>1530</v>
      </c>
      <c r="F616" s="6" t="s">
        <v>1531</v>
      </c>
      <c r="G616" s="6" t="s">
        <v>1532</v>
      </c>
      <c r="H616" s="6" t="str">
        <f t="shared" si="20"/>
        <v>http://maps.google.com/maps?q=33.72723228,35.56254641</v>
      </c>
      <c r="I616" s="7" t="str">
        <f t="shared" si="21"/>
        <v>See on Google Maps</v>
      </c>
    </row>
    <row r="617" spans="1:9" x14ac:dyDescent="0.25">
      <c r="A617" s="5">
        <v>33.824226490000001</v>
      </c>
      <c r="B617" s="5">
        <v>35.586530119999999</v>
      </c>
      <c r="C617" s="6" t="s">
        <v>1329</v>
      </c>
      <c r="D617" s="6" t="s">
        <v>1330</v>
      </c>
      <c r="E617" s="6" t="s">
        <v>1533</v>
      </c>
      <c r="F617" s="6" t="s">
        <v>1534</v>
      </c>
      <c r="G617" s="6" t="s">
        <v>1535</v>
      </c>
      <c r="H617" s="6" t="str">
        <f t="shared" si="20"/>
        <v>http://maps.google.com/maps?q=33.82422649,35.58653012</v>
      </c>
      <c r="I617" s="7" t="str">
        <f t="shared" si="21"/>
        <v>See on Google Maps</v>
      </c>
    </row>
    <row r="618" spans="1:9" x14ac:dyDescent="0.25">
      <c r="A618" s="5">
        <v>33.780033269999997</v>
      </c>
      <c r="B618" s="5">
        <v>35.557677830000003</v>
      </c>
      <c r="C618" s="6" t="s">
        <v>1329</v>
      </c>
      <c r="D618" s="6" t="s">
        <v>1330</v>
      </c>
      <c r="E618" s="6" t="s">
        <v>1536</v>
      </c>
      <c r="F618" s="6" t="s">
        <v>1537</v>
      </c>
      <c r="G618" s="6" t="s">
        <v>1538</v>
      </c>
      <c r="H618" s="6" t="str">
        <f t="shared" si="20"/>
        <v>http://maps.google.com/maps?q=33.78003327,35.55767783</v>
      </c>
      <c r="I618" s="7" t="str">
        <f t="shared" si="21"/>
        <v>See on Google Maps</v>
      </c>
    </row>
    <row r="619" spans="1:9" x14ac:dyDescent="0.25">
      <c r="A619" s="5">
        <v>33.767497200000001</v>
      </c>
      <c r="B619" s="5">
        <v>35.591300019999998</v>
      </c>
      <c r="C619" s="6" t="s">
        <v>1329</v>
      </c>
      <c r="D619" s="6" t="s">
        <v>1330</v>
      </c>
      <c r="E619" s="6" t="s">
        <v>1539</v>
      </c>
      <c r="F619" s="6" t="s">
        <v>1540</v>
      </c>
      <c r="G619" s="6" t="s">
        <v>1541</v>
      </c>
      <c r="H619" s="6" t="str">
        <f t="shared" si="20"/>
        <v>http://maps.google.com/maps?q=33.7674972,35.59130002</v>
      </c>
      <c r="I619" s="7" t="str">
        <f t="shared" si="21"/>
        <v>See on Google Maps</v>
      </c>
    </row>
    <row r="620" spans="1:9" x14ac:dyDescent="0.25">
      <c r="A620" s="5">
        <v>33.727008300000001</v>
      </c>
      <c r="B620" s="5">
        <v>35.526652800000001</v>
      </c>
      <c r="C620" s="6" t="s">
        <v>1329</v>
      </c>
      <c r="D620" s="6" t="s">
        <v>1330</v>
      </c>
      <c r="E620" s="6" t="s">
        <v>1542</v>
      </c>
      <c r="F620" s="6" t="s">
        <v>1542</v>
      </c>
      <c r="G620" s="6" t="s">
        <v>1543</v>
      </c>
      <c r="H620" s="6" t="str">
        <f t="shared" si="20"/>
        <v>http://maps.google.com/maps?q=33.7270083,35.5266528</v>
      </c>
      <c r="I620" s="7" t="str">
        <f t="shared" si="21"/>
        <v>See on Google Maps</v>
      </c>
    </row>
    <row r="621" spans="1:9" x14ac:dyDescent="0.25">
      <c r="A621" s="5">
        <v>33.783011039999998</v>
      </c>
      <c r="B621" s="5">
        <v>35.475941669999997</v>
      </c>
      <c r="C621" s="6" t="s">
        <v>1329</v>
      </c>
      <c r="D621" s="6" t="s">
        <v>1330</v>
      </c>
      <c r="E621" s="6" t="s">
        <v>1544</v>
      </c>
      <c r="F621" s="6" t="s">
        <v>1544</v>
      </c>
      <c r="G621" s="6" t="s">
        <v>1545</v>
      </c>
      <c r="H621" s="6" t="str">
        <f t="shared" si="20"/>
        <v>http://maps.google.com/maps?q=33.78301104,35.47594167</v>
      </c>
      <c r="I621" s="7" t="str">
        <f t="shared" si="21"/>
        <v>See on Google Maps</v>
      </c>
    </row>
    <row r="622" spans="1:9" x14ac:dyDescent="0.25">
      <c r="A622" s="5">
        <v>33.711188100000001</v>
      </c>
      <c r="B622" s="5">
        <v>35.510938950000003</v>
      </c>
      <c r="C622" s="6" t="s">
        <v>1329</v>
      </c>
      <c r="D622" s="6" t="s">
        <v>1330</v>
      </c>
      <c r="E622" s="6" t="s">
        <v>1546</v>
      </c>
      <c r="F622" s="6" t="s">
        <v>1547</v>
      </c>
      <c r="G622" s="6" t="s">
        <v>1548</v>
      </c>
      <c r="H622" s="6" t="str">
        <f t="shared" si="20"/>
        <v>http://maps.google.com/maps?q=33.7111881,35.51093895</v>
      </c>
      <c r="I622" s="7" t="str">
        <f t="shared" si="21"/>
        <v>See on Google Maps</v>
      </c>
    </row>
    <row r="623" spans="1:9" x14ac:dyDescent="0.25">
      <c r="A623" s="5">
        <v>33.795116630000003</v>
      </c>
      <c r="B623" s="5">
        <v>35.53840563</v>
      </c>
      <c r="C623" s="6" t="s">
        <v>1329</v>
      </c>
      <c r="D623" s="6" t="s">
        <v>1330</v>
      </c>
      <c r="E623" s="6" t="s">
        <v>1549</v>
      </c>
      <c r="F623" s="6" t="s">
        <v>1550</v>
      </c>
      <c r="G623" s="6" t="s">
        <v>1551</v>
      </c>
      <c r="H623" s="6" t="str">
        <f t="shared" si="20"/>
        <v>http://maps.google.com/maps?q=33.79511663,35.53840563</v>
      </c>
      <c r="I623" s="7" t="str">
        <f t="shared" si="21"/>
        <v>See on Google Maps</v>
      </c>
    </row>
    <row r="624" spans="1:9" x14ac:dyDescent="0.25">
      <c r="A624" s="5">
        <v>33.748263860000002</v>
      </c>
      <c r="B624" s="5">
        <v>35.632763850000003</v>
      </c>
      <c r="C624" s="6" t="s">
        <v>1329</v>
      </c>
      <c r="D624" s="6" t="s">
        <v>1330</v>
      </c>
      <c r="E624" s="6" t="s">
        <v>1552</v>
      </c>
      <c r="F624" s="6" t="s">
        <v>1553</v>
      </c>
      <c r="G624" s="6" t="s">
        <v>1554</v>
      </c>
      <c r="H624" s="6" t="str">
        <f t="shared" si="20"/>
        <v>http://maps.google.com/maps?q=33.74826386,35.63276385</v>
      </c>
      <c r="I624" s="7" t="str">
        <f t="shared" si="21"/>
        <v>See on Google Maps</v>
      </c>
    </row>
    <row r="625" spans="1:9" x14ac:dyDescent="0.25">
      <c r="A625" s="5">
        <v>33.75545005</v>
      </c>
      <c r="B625" s="5">
        <v>35.571944510000002</v>
      </c>
      <c r="C625" s="6" t="s">
        <v>1329</v>
      </c>
      <c r="D625" s="6" t="s">
        <v>1330</v>
      </c>
      <c r="E625" s="6" t="s">
        <v>1555</v>
      </c>
      <c r="F625" s="6" t="s">
        <v>1556</v>
      </c>
      <c r="G625" s="6" t="s">
        <v>1557</v>
      </c>
      <c r="H625" s="6" t="str">
        <f t="shared" si="20"/>
        <v>http://maps.google.com/maps?q=33.75545005,35.57194451</v>
      </c>
      <c r="I625" s="7" t="str">
        <f t="shared" si="21"/>
        <v>See on Google Maps</v>
      </c>
    </row>
    <row r="626" spans="1:9" x14ac:dyDescent="0.25">
      <c r="A626" s="5">
        <v>33.780227789999998</v>
      </c>
      <c r="B626" s="5">
        <v>35.626486139999997</v>
      </c>
      <c r="C626" s="6" t="s">
        <v>1329</v>
      </c>
      <c r="D626" s="6" t="s">
        <v>1330</v>
      </c>
      <c r="E626" s="6" t="s">
        <v>1558</v>
      </c>
      <c r="F626" s="6" t="s">
        <v>1559</v>
      </c>
      <c r="G626" s="6" t="s">
        <v>1560</v>
      </c>
      <c r="H626" s="6" t="str">
        <f t="shared" si="20"/>
        <v>http://maps.google.com/maps?q=33.78022779,35.62648614</v>
      </c>
      <c r="I626" s="7" t="str">
        <f t="shared" si="21"/>
        <v>See on Google Maps</v>
      </c>
    </row>
    <row r="627" spans="1:9" x14ac:dyDescent="0.25">
      <c r="A627" s="5">
        <v>33.803899999999999</v>
      </c>
      <c r="B627" s="5">
        <v>35.604100000000003</v>
      </c>
      <c r="C627" s="6" t="s">
        <v>1329</v>
      </c>
      <c r="D627" s="6" t="s">
        <v>1330</v>
      </c>
      <c r="E627" s="6" t="s">
        <v>7330</v>
      </c>
      <c r="F627" s="6"/>
      <c r="G627" s="6"/>
      <c r="H627" s="6" t="str">
        <f t="shared" si="20"/>
        <v>http://maps.google.com/maps?q=33.8039,35.6041</v>
      </c>
      <c r="I627" s="7" t="str">
        <f t="shared" si="21"/>
        <v>See on Google Maps</v>
      </c>
    </row>
    <row r="628" spans="1:9" x14ac:dyDescent="0.25">
      <c r="A628" s="5">
        <v>33.793352830000003</v>
      </c>
      <c r="B628" s="5">
        <v>35.645347219999998</v>
      </c>
      <c r="C628" s="6" t="s">
        <v>1329</v>
      </c>
      <c r="D628" s="6" t="s">
        <v>1330</v>
      </c>
      <c r="E628" s="6" t="s">
        <v>1561</v>
      </c>
      <c r="F628" s="6" t="s">
        <v>1562</v>
      </c>
      <c r="G628" s="6" t="s">
        <v>1563</v>
      </c>
      <c r="H628" s="6" t="str">
        <f t="shared" si="20"/>
        <v>http://maps.google.com/maps?q=33.79335283,35.64534722</v>
      </c>
      <c r="I628" s="7" t="str">
        <f t="shared" si="21"/>
        <v>See on Google Maps</v>
      </c>
    </row>
    <row r="629" spans="1:9" x14ac:dyDescent="0.25">
      <c r="A629" s="5">
        <v>33.76287499</v>
      </c>
      <c r="B629" s="5">
        <v>35.585844360000003</v>
      </c>
      <c r="C629" s="6" t="s">
        <v>1329</v>
      </c>
      <c r="D629" s="6" t="s">
        <v>1330</v>
      </c>
      <c r="E629" s="6" t="s">
        <v>1564</v>
      </c>
      <c r="F629" s="6" t="s">
        <v>1565</v>
      </c>
      <c r="G629" s="6" t="s">
        <v>1566</v>
      </c>
      <c r="H629" s="6" t="str">
        <f t="shared" si="20"/>
        <v>http://maps.google.com/maps?q=33.76287499,35.58584436</v>
      </c>
      <c r="I629" s="7" t="str">
        <f t="shared" si="21"/>
        <v>See on Google Maps</v>
      </c>
    </row>
    <row r="630" spans="1:9" x14ac:dyDescent="0.25">
      <c r="A630" s="5">
        <v>33.717222870000001</v>
      </c>
      <c r="B630" s="5">
        <v>35.518973610000003</v>
      </c>
      <c r="C630" s="6" t="s">
        <v>1329</v>
      </c>
      <c r="D630" s="6" t="s">
        <v>1330</v>
      </c>
      <c r="E630" s="6" t="s">
        <v>1567</v>
      </c>
      <c r="F630" s="6" t="s">
        <v>1568</v>
      </c>
      <c r="G630" s="6" t="s">
        <v>1569</v>
      </c>
      <c r="H630" s="6" t="str">
        <f t="shared" si="20"/>
        <v>http://maps.google.com/maps?q=33.71722287,35.51897361</v>
      </c>
      <c r="I630" s="7" t="str">
        <f t="shared" si="21"/>
        <v>See on Google Maps</v>
      </c>
    </row>
    <row r="631" spans="1:9" x14ac:dyDescent="0.25">
      <c r="A631" s="5">
        <v>33.751177730000002</v>
      </c>
      <c r="B631" s="5">
        <v>35.642499999999998</v>
      </c>
      <c r="C631" s="6" t="s">
        <v>1329</v>
      </c>
      <c r="D631" s="6" t="s">
        <v>1330</v>
      </c>
      <c r="E631" s="6" t="s">
        <v>1570</v>
      </c>
      <c r="F631" s="6" t="s">
        <v>1570</v>
      </c>
      <c r="G631" s="6" t="s">
        <v>1571</v>
      </c>
      <c r="H631" s="6" t="str">
        <f t="shared" si="20"/>
        <v>http://maps.google.com/maps?q=33.75117773,35.6425</v>
      </c>
      <c r="I631" s="7" t="str">
        <f t="shared" si="21"/>
        <v>See on Google Maps</v>
      </c>
    </row>
    <row r="632" spans="1:9" x14ac:dyDescent="0.25">
      <c r="A632" s="5">
        <v>33.759561490000003</v>
      </c>
      <c r="B632" s="5">
        <v>35.701774460000003</v>
      </c>
      <c r="C632" s="6" t="s">
        <v>1329</v>
      </c>
      <c r="D632" s="6" t="s">
        <v>1330</v>
      </c>
      <c r="E632" s="6" t="s">
        <v>1572</v>
      </c>
      <c r="F632" s="6" t="s">
        <v>1573</v>
      </c>
      <c r="G632" s="6" t="s">
        <v>1574</v>
      </c>
      <c r="H632" s="6" t="str">
        <f t="shared" si="20"/>
        <v>http://maps.google.com/maps?q=33.75956149,35.70177446</v>
      </c>
      <c r="I632" s="7" t="str">
        <f t="shared" si="21"/>
        <v>See on Google Maps</v>
      </c>
    </row>
    <row r="633" spans="1:9" x14ac:dyDescent="0.25">
      <c r="A633" s="5">
        <v>33.758755600000001</v>
      </c>
      <c r="B633" s="5">
        <v>35.654988799999998</v>
      </c>
      <c r="C633" s="6" t="s">
        <v>1329</v>
      </c>
      <c r="D633" s="6" t="s">
        <v>1330</v>
      </c>
      <c r="E633" s="6" t="s">
        <v>1575</v>
      </c>
      <c r="F633" s="6" t="s">
        <v>1576</v>
      </c>
      <c r="G633" s="6" t="s">
        <v>1577</v>
      </c>
      <c r="H633" s="6" t="str">
        <f t="shared" si="20"/>
        <v>http://maps.google.com/maps?q=33.7587556,35.6549888</v>
      </c>
      <c r="I633" s="7" t="str">
        <f t="shared" si="21"/>
        <v>See on Google Maps</v>
      </c>
    </row>
    <row r="634" spans="1:9" x14ac:dyDescent="0.25">
      <c r="A634" s="5">
        <v>33.78003056</v>
      </c>
      <c r="B634" s="5">
        <v>35.667530480000003</v>
      </c>
      <c r="C634" s="6" t="s">
        <v>1329</v>
      </c>
      <c r="D634" s="6" t="s">
        <v>1330</v>
      </c>
      <c r="E634" s="6" t="s">
        <v>1578</v>
      </c>
      <c r="F634" s="6" t="s">
        <v>1579</v>
      </c>
      <c r="G634" s="6" t="s">
        <v>1580</v>
      </c>
      <c r="H634" s="6" t="str">
        <f t="shared" si="20"/>
        <v>http://maps.google.com/maps?q=33.78003056,35.66753048</v>
      </c>
      <c r="I634" s="7" t="str">
        <f t="shared" si="21"/>
        <v>See on Google Maps</v>
      </c>
    </row>
    <row r="635" spans="1:9" x14ac:dyDescent="0.25">
      <c r="A635" s="5">
        <v>33.764566719999998</v>
      </c>
      <c r="B635" s="5">
        <v>35.527219500000001</v>
      </c>
      <c r="C635" s="6" t="s">
        <v>1329</v>
      </c>
      <c r="D635" s="6" t="s">
        <v>1330</v>
      </c>
      <c r="E635" s="6" t="s">
        <v>1581</v>
      </c>
      <c r="F635" s="6" t="s">
        <v>1582</v>
      </c>
      <c r="G635" s="6" t="s">
        <v>1583</v>
      </c>
      <c r="H635" s="6" t="str">
        <f t="shared" si="20"/>
        <v>http://maps.google.com/maps?q=33.76456672,35.5272195</v>
      </c>
      <c r="I635" s="7" t="str">
        <f t="shared" si="21"/>
        <v>See on Google Maps</v>
      </c>
    </row>
    <row r="636" spans="1:9" x14ac:dyDescent="0.25">
      <c r="A636" s="5">
        <v>33.741336089999997</v>
      </c>
      <c r="B636" s="5">
        <v>35.669188839999997</v>
      </c>
      <c r="C636" s="6" t="s">
        <v>1329</v>
      </c>
      <c r="D636" s="6" t="s">
        <v>1330</v>
      </c>
      <c r="E636" s="6" t="s">
        <v>1254</v>
      </c>
      <c r="F636" s="6" t="s">
        <v>1255</v>
      </c>
      <c r="G636" s="6" t="s">
        <v>1584</v>
      </c>
      <c r="H636" s="6" t="str">
        <f t="shared" si="20"/>
        <v>http://maps.google.com/maps?q=33.74133609,35.66918884</v>
      </c>
      <c r="I636" s="7" t="str">
        <f t="shared" si="21"/>
        <v>See on Google Maps</v>
      </c>
    </row>
    <row r="637" spans="1:9" x14ac:dyDescent="0.25">
      <c r="A637" s="5">
        <v>33.803380570000002</v>
      </c>
      <c r="B637" s="5">
        <v>35.518530579999997</v>
      </c>
      <c r="C637" s="6" t="s">
        <v>1329</v>
      </c>
      <c r="D637" s="6" t="s">
        <v>1330</v>
      </c>
      <c r="E637" s="6" t="s">
        <v>1585</v>
      </c>
      <c r="F637" s="6" t="s">
        <v>1586</v>
      </c>
      <c r="G637" s="6" t="s">
        <v>1587</v>
      </c>
      <c r="H637" s="6" t="str">
        <f t="shared" si="20"/>
        <v>http://maps.google.com/maps?q=33.80338057,35.51853058</v>
      </c>
      <c r="I637" s="7" t="str">
        <f t="shared" si="21"/>
        <v>See on Google Maps</v>
      </c>
    </row>
    <row r="638" spans="1:9" x14ac:dyDescent="0.25">
      <c r="A638" s="5">
        <v>33.753530519999998</v>
      </c>
      <c r="B638" s="5">
        <v>35.543705610000004</v>
      </c>
      <c r="C638" s="6" t="s">
        <v>1329</v>
      </c>
      <c r="D638" s="6" t="s">
        <v>1330</v>
      </c>
      <c r="E638" s="6" t="s">
        <v>1588</v>
      </c>
      <c r="F638" s="6" t="s">
        <v>1589</v>
      </c>
      <c r="G638" s="6" t="s">
        <v>1590</v>
      </c>
      <c r="H638" s="6" t="str">
        <f t="shared" si="20"/>
        <v>http://maps.google.com/maps?q=33.75353052,35.54370561</v>
      </c>
      <c r="I638" s="7" t="str">
        <f t="shared" si="21"/>
        <v>See on Google Maps</v>
      </c>
    </row>
    <row r="639" spans="1:9" x14ac:dyDescent="0.25">
      <c r="A639" s="5">
        <v>33.802777800000001</v>
      </c>
      <c r="B639" s="5">
        <v>35.57696112</v>
      </c>
      <c r="C639" s="6" t="s">
        <v>1329</v>
      </c>
      <c r="D639" s="6" t="s">
        <v>1330</v>
      </c>
      <c r="E639" s="6" t="s">
        <v>1591</v>
      </c>
      <c r="F639" s="6" t="s">
        <v>1592</v>
      </c>
      <c r="G639" s="6" t="s">
        <v>1593</v>
      </c>
      <c r="H639" s="6" t="str">
        <f t="shared" si="20"/>
        <v>http://maps.google.com/maps?q=33.8027778,35.57696112</v>
      </c>
      <c r="I639" s="7" t="str">
        <f t="shared" si="21"/>
        <v>See on Google Maps</v>
      </c>
    </row>
    <row r="640" spans="1:9" x14ac:dyDescent="0.25">
      <c r="A640" s="5">
        <v>33.802888879999998</v>
      </c>
      <c r="B640" s="5">
        <v>35.50833609</v>
      </c>
      <c r="C640" s="6" t="s">
        <v>1329</v>
      </c>
      <c r="D640" s="6" t="s">
        <v>1330</v>
      </c>
      <c r="E640" s="6" t="s">
        <v>1594</v>
      </c>
      <c r="F640" s="6" t="s">
        <v>1595</v>
      </c>
      <c r="G640" s="6" t="s">
        <v>1596</v>
      </c>
      <c r="H640" s="6" t="str">
        <f t="shared" si="20"/>
        <v>http://maps.google.com/maps?q=33.80288888,35.50833609</v>
      </c>
      <c r="I640" s="7" t="str">
        <f t="shared" si="21"/>
        <v>See on Google Maps</v>
      </c>
    </row>
    <row r="641" spans="1:9" x14ac:dyDescent="0.25">
      <c r="A641" s="5">
        <v>33.803899999999999</v>
      </c>
      <c r="B641" s="5">
        <v>35.604100000000003</v>
      </c>
      <c r="C641" s="6" t="s">
        <v>1329</v>
      </c>
      <c r="D641" s="6" t="s">
        <v>1330</v>
      </c>
      <c r="E641" s="6" t="s">
        <v>7331</v>
      </c>
      <c r="F641" s="6"/>
      <c r="G641" s="6"/>
      <c r="H641" s="6" t="str">
        <f t="shared" si="20"/>
        <v>http://maps.google.com/maps?q=33.8039,35.6041</v>
      </c>
      <c r="I641" s="7" t="str">
        <f t="shared" si="21"/>
        <v>See on Google Maps</v>
      </c>
    </row>
    <row r="642" spans="1:9" x14ac:dyDescent="0.25">
      <c r="A642" s="5">
        <v>33.778477780000003</v>
      </c>
      <c r="B642" s="5">
        <v>35.511250019999999</v>
      </c>
      <c r="C642" s="6" t="s">
        <v>1329</v>
      </c>
      <c r="D642" s="6" t="s">
        <v>1330</v>
      </c>
      <c r="E642" s="6" t="s">
        <v>1597</v>
      </c>
      <c r="F642" s="6" t="s">
        <v>549</v>
      </c>
      <c r="G642" s="6" t="s">
        <v>1598</v>
      </c>
      <c r="H642" s="6" t="str">
        <f t="shared" si="20"/>
        <v>http://maps.google.com/maps?q=33.77847778,35.51125002</v>
      </c>
      <c r="I642" s="7" t="str">
        <f t="shared" si="21"/>
        <v>See on Google Maps</v>
      </c>
    </row>
    <row r="643" spans="1:9" x14ac:dyDescent="0.25">
      <c r="A643" s="5">
        <v>33.748086030000003</v>
      </c>
      <c r="B643" s="5">
        <v>35.649397190000002</v>
      </c>
      <c r="C643" s="6" t="s">
        <v>1329</v>
      </c>
      <c r="D643" s="6" t="s">
        <v>1330</v>
      </c>
      <c r="E643" s="6" t="s">
        <v>1599</v>
      </c>
      <c r="F643" s="6" t="s">
        <v>1600</v>
      </c>
      <c r="G643" s="6" t="s">
        <v>1601</v>
      </c>
      <c r="H643" s="6" t="str">
        <f t="shared" ref="H643:H706" si="22">CONCATENATE("http://maps.google.com/maps?q=",A643,",",B643,"")</f>
        <v>http://maps.google.com/maps?q=33.74808603,35.64939719</v>
      </c>
      <c r="I643" s="7" t="str">
        <f t="shared" ref="I643:I706" si="23">HYPERLINK(H643, "See on Google Maps")</f>
        <v>See on Google Maps</v>
      </c>
    </row>
    <row r="644" spans="1:9" x14ac:dyDescent="0.25">
      <c r="A644" s="5">
        <v>33.737308280000001</v>
      </c>
      <c r="B644" s="5">
        <v>35.597711109999999</v>
      </c>
      <c r="C644" s="6" t="s">
        <v>1329</v>
      </c>
      <c r="D644" s="6" t="s">
        <v>1330</v>
      </c>
      <c r="E644" s="6" t="s">
        <v>1602</v>
      </c>
      <c r="F644" s="6" t="s">
        <v>1603</v>
      </c>
      <c r="G644" s="6" t="s">
        <v>1604</v>
      </c>
      <c r="H644" s="6" t="str">
        <f t="shared" si="22"/>
        <v>http://maps.google.com/maps?q=33.73730828,35.59771111</v>
      </c>
      <c r="I644" s="7" t="str">
        <f t="shared" si="23"/>
        <v>See on Google Maps</v>
      </c>
    </row>
    <row r="645" spans="1:9" x14ac:dyDescent="0.25">
      <c r="A645" s="5">
        <v>33.786688890000001</v>
      </c>
      <c r="B645" s="5">
        <v>35.610255610000003</v>
      </c>
      <c r="C645" s="6" t="s">
        <v>1329</v>
      </c>
      <c r="D645" s="6" t="s">
        <v>1330</v>
      </c>
      <c r="E645" s="6" t="s">
        <v>1605</v>
      </c>
      <c r="F645" s="6" t="s">
        <v>1606</v>
      </c>
      <c r="G645" s="6" t="s">
        <v>1607</v>
      </c>
      <c r="H645" s="6" t="str">
        <f t="shared" si="22"/>
        <v>http://maps.google.com/maps?q=33.78668889,35.61025561</v>
      </c>
      <c r="I645" s="7" t="str">
        <f t="shared" si="23"/>
        <v>See on Google Maps</v>
      </c>
    </row>
    <row r="646" spans="1:9" x14ac:dyDescent="0.25">
      <c r="A646" s="5">
        <v>33.738877819999999</v>
      </c>
      <c r="B646" s="5">
        <v>35.563588869999997</v>
      </c>
      <c r="C646" s="6" t="s">
        <v>1329</v>
      </c>
      <c r="D646" s="6" t="s">
        <v>1330</v>
      </c>
      <c r="E646" s="6" t="s">
        <v>1608</v>
      </c>
      <c r="F646" s="6" t="s">
        <v>1609</v>
      </c>
      <c r="G646" s="6" t="s">
        <v>1610</v>
      </c>
      <c r="H646" s="6" t="str">
        <f t="shared" si="22"/>
        <v>http://maps.google.com/maps?q=33.73887782,35.56358887</v>
      </c>
      <c r="I646" s="7" t="str">
        <f t="shared" si="23"/>
        <v>See on Google Maps</v>
      </c>
    </row>
    <row r="647" spans="1:9" x14ac:dyDescent="0.25">
      <c r="A647" s="5">
        <v>33.818152699999999</v>
      </c>
      <c r="B647" s="5">
        <v>35.594180469999998</v>
      </c>
      <c r="C647" s="6" t="s">
        <v>1329</v>
      </c>
      <c r="D647" s="6" t="s">
        <v>1330</v>
      </c>
      <c r="E647" s="6" t="s">
        <v>1611</v>
      </c>
      <c r="F647" s="6" t="s">
        <v>1611</v>
      </c>
      <c r="G647" s="6" t="s">
        <v>1612</v>
      </c>
      <c r="H647" s="6" t="str">
        <f t="shared" si="22"/>
        <v>http://maps.google.com/maps?q=33.8181527,35.59418047</v>
      </c>
      <c r="I647" s="7" t="str">
        <f t="shared" si="23"/>
        <v>See on Google Maps</v>
      </c>
    </row>
    <row r="648" spans="1:9" x14ac:dyDescent="0.25">
      <c r="A648" s="5">
        <v>33.801661070000002</v>
      </c>
      <c r="B648" s="5">
        <v>35.675072210000003</v>
      </c>
      <c r="C648" s="6" t="s">
        <v>1329</v>
      </c>
      <c r="D648" s="6" t="s">
        <v>1330</v>
      </c>
      <c r="E648" s="6" t="s">
        <v>1613</v>
      </c>
      <c r="F648" s="6" t="s">
        <v>1614</v>
      </c>
      <c r="G648" s="6" t="s">
        <v>1615</v>
      </c>
      <c r="H648" s="6" t="str">
        <f t="shared" si="22"/>
        <v>http://maps.google.com/maps?q=33.80166107,35.67507221</v>
      </c>
      <c r="I648" s="7" t="str">
        <f t="shared" si="23"/>
        <v>See on Google Maps</v>
      </c>
    </row>
    <row r="649" spans="1:9" x14ac:dyDescent="0.25">
      <c r="A649" s="5">
        <v>33.75449167</v>
      </c>
      <c r="B649" s="5">
        <v>35.601530619999998</v>
      </c>
      <c r="C649" s="6" t="s">
        <v>1329</v>
      </c>
      <c r="D649" s="6" t="s">
        <v>1330</v>
      </c>
      <c r="E649" s="6" t="s">
        <v>1616</v>
      </c>
      <c r="F649" s="6" t="s">
        <v>1617</v>
      </c>
      <c r="G649" s="6" t="s">
        <v>1618</v>
      </c>
      <c r="H649" s="6" t="str">
        <f t="shared" si="22"/>
        <v>http://maps.google.com/maps?q=33.75449167,35.60153062</v>
      </c>
      <c r="I649" s="7" t="str">
        <f t="shared" si="23"/>
        <v>See on Google Maps</v>
      </c>
    </row>
    <row r="650" spans="1:9" x14ac:dyDescent="0.25">
      <c r="A650" s="5">
        <v>33.768652789999997</v>
      </c>
      <c r="B650" s="5">
        <v>35.532727729999998</v>
      </c>
      <c r="C650" s="6" t="s">
        <v>1329</v>
      </c>
      <c r="D650" s="6" t="s">
        <v>1330</v>
      </c>
      <c r="E650" s="6" t="s">
        <v>1619</v>
      </c>
      <c r="F650" s="6" t="s">
        <v>1620</v>
      </c>
      <c r="G650" s="6" t="s">
        <v>1621</v>
      </c>
      <c r="H650" s="6" t="str">
        <f t="shared" si="22"/>
        <v>http://maps.google.com/maps?q=33.76865279,35.53272773</v>
      </c>
      <c r="I650" s="7" t="str">
        <f t="shared" si="23"/>
        <v>See on Google Maps</v>
      </c>
    </row>
    <row r="651" spans="1:9" x14ac:dyDescent="0.25">
      <c r="A651" s="5">
        <v>33.75988048</v>
      </c>
      <c r="B651" s="5">
        <v>35.613166739999997</v>
      </c>
      <c r="C651" s="6" t="s">
        <v>1329</v>
      </c>
      <c r="D651" s="6" t="s">
        <v>1330</v>
      </c>
      <c r="E651" s="6" t="s">
        <v>1622</v>
      </c>
      <c r="F651" s="6" t="s">
        <v>1623</v>
      </c>
      <c r="G651" s="6" t="s">
        <v>1624</v>
      </c>
      <c r="H651" s="6" t="str">
        <f t="shared" si="22"/>
        <v>http://maps.google.com/maps?q=33.75988048,35.61316674</v>
      </c>
      <c r="I651" s="7" t="str">
        <f t="shared" si="23"/>
        <v>See on Google Maps</v>
      </c>
    </row>
    <row r="652" spans="1:9" x14ac:dyDescent="0.25">
      <c r="A652" s="5">
        <v>33.785181219999998</v>
      </c>
      <c r="B652" s="5">
        <v>35.486254340000002</v>
      </c>
      <c r="C652" s="6" t="s">
        <v>1329</v>
      </c>
      <c r="D652" s="6" t="s">
        <v>1330</v>
      </c>
      <c r="E652" s="6" t="s">
        <v>1625</v>
      </c>
      <c r="F652" s="6" t="s">
        <v>1626</v>
      </c>
      <c r="G652" s="6" t="s">
        <v>1627</v>
      </c>
      <c r="H652" s="6" t="str">
        <f t="shared" si="22"/>
        <v>http://maps.google.com/maps?q=33.78518122,35.48625434</v>
      </c>
      <c r="I652" s="7" t="str">
        <f t="shared" si="23"/>
        <v>See on Google Maps</v>
      </c>
    </row>
    <row r="653" spans="1:9" x14ac:dyDescent="0.25">
      <c r="A653" s="5">
        <v>33.738708359999997</v>
      </c>
      <c r="B653" s="5">
        <v>35.569980630000003</v>
      </c>
      <c r="C653" s="6" t="s">
        <v>1329</v>
      </c>
      <c r="D653" s="6" t="s">
        <v>1330</v>
      </c>
      <c r="E653" s="6" t="s">
        <v>1628</v>
      </c>
      <c r="F653" s="6" t="s">
        <v>1629</v>
      </c>
      <c r="G653" s="6" t="s">
        <v>1630</v>
      </c>
      <c r="H653" s="6" t="str">
        <f t="shared" si="22"/>
        <v>http://maps.google.com/maps?q=33.73870836,35.56998063</v>
      </c>
      <c r="I653" s="7" t="str">
        <f t="shared" si="23"/>
        <v>See on Google Maps</v>
      </c>
    </row>
    <row r="654" spans="1:9" x14ac:dyDescent="0.25">
      <c r="A654" s="5">
        <v>33.802205549999996</v>
      </c>
      <c r="B654" s="5">
        <v>35.702341709999999</v>
      </c>
      <c r="C654" s="6" t="s">
        <v>1329</v>
      </c>
      <c r="D654" s="6" t="s">
        <v>1330</v>
      </c>
      <c r="E654" s="6" t="s">
        <v>1631</v>
      </c>
      <c r="F654" s="6" t="s">
        <v>1632</v>
      </c>
      <c r="G654" s="6" t="s">
        <v>1633</v>
      </c>
      <c r="H654" s="6" t="str">
        <f t="shared" si="22"/>
        <v>http://maps.google.com/maps?q=33.80220555,35.70234171</v>
      </c>
      <c r="I654" s="7" t="str">
        <f t="shared" si="23"/>
        <v>See on Google Maps</v>
      </c>
    </row>
    <row r="655" spans="1:9" x14ac:dyDescent="0.25">
      <c r="A655" s="5">
        <v>33.78811116</v>
      </c>
      <c r="B655" s="5">
        <v>35.561655469999998</v>
      </c>
      <c r="C655" s="6" t="s">
        <v>1329</v>
      </c>
      <c r="D655" s="6" t="s">
        <v>1330</v>
      </c>
      <c r="E655" s="6" t="s">
        <v>1634</v>
      </c>
      <c r="F655" s="6" t="s">
        <v>1634</v>
      </c>
      <c r="G655" s="6" t="s">
        <v>1635</v>
      </c>
      <c r="H655" s="6" t="str">
        <f t="shared" si="22"/>
        <v>http://maps.google.com/maps?q=33.78811116,35.56165547</v>
      </c>
      <c r="I655" s="7" t="str">
        <f t="shared" si="23"/>
        <v>See on Google Maps</v>
      </c>
    </row>
    <row r="656" spans="1:9" x14ac:dyDescent="0.25">
      <c r="A656" s="5">
        <v>33.782344369999997</v>
      </c>
      <c r="B656" s="5">
        <v>35.62227214</v>
      </c>
      <c r="C656" s="6" t="s">
        <v>1329</v>
      </c>
      <c r="D656" s="6" t="s">
        <v>1330</v>
      </c>
      <c r="E656" s="6" t="s">
        <v>1636</v>
      </c>
      <c r="F656" s="6" t="s">
        <v>1637</v>
      </c>
      <c r="G656" s="6" t="s">
        <v>1638</v>
      </c>
      <c r="H656" s="6" t="str">
        <f t="shared" si="22"/>
        <v>http://maps.google.com/maps?q=33.78234437,35.62227214</v>
      </c>
      <c r="I656" s="7" t="str">
        <f t="shared" si="23"/>
        <v>See on Google Maps</v>
      </c>
    </row>
    <row r="657" spans="1:9" x14ac:dyDescent="0.25">
      <c r="A657" s="5">
        <v>33.790688840000001</v>
      </c>
      <c r="B657" s="5">
        <v>35.724697200000001</v>
      </c>
      <c r="C657" s="6" t="s">
        <v>1329</v>
      </c>
      <c r="D657" s="6" t="s">
        <v>1330</v>
      </c>
      <c r="E657" s="6" t="s">
        <v>1639</v>
      </c>
      <c r="F657" s="6" t="s">
        <v>1323</v>
      </c>
      <c r="G657" s="6" t="s">
        <v>1640</v>
      </c>
      <c r="H657" s="6" t="str">
        <f t="shared" si="22"/>
        <v>http://maps.google.com/maps?q=33.79068884,35.7246972</v>
      </c>
      <c r="I657" s="7" t="str">
        <f t="shared" si="23"/>
        <v>See on Google Maps</v>
      </c>
    </row>
    <row r="658" spans="1:9" x14ac:dyDescent="0.25">
      <c r="A658" s="5">
        <v>33.716496409999998</v>
      </c>
      <c r="B658" s="5">
        <v>35.536189190000002</v>
      </c>
      <c r="C658" s="6" t="s">
        <v>1329</v>
      </c>
      <c r="D658" s="6" t="s">
        <v>1330</v>
      </c>
      <c r="E658" s="6" t="s">
        <v>1641</v>
      </c>
      <c r="F658" s="6" t="s">
        <v>1642</v>
      </c>
      <c r="G658" s="6" t="s">
        <v>1643</v>
      </c>
      <c r="H658" s="6" t="str">
        <f t="shared" si="22"/>
        <v>http://maps.google.com/maps?q=33.71649641,35.53618919</v>
      </c>
      <c r="I658" s="7" t="str">
        <f t="shared" si="23"/>
        <v>See on Google Maps</v>
      </c>
    </row>
    <row r="659" spans="1:9" x14ac:dyDescent="0.25">
      <c r="A659" s="5">
        <v>33.789047150000002</v>
      </c>
      <c r="B659" s="5">
        <v>35.50363059</v>
      </c>
      <c r="C659" s="6" t="s">
        <v>1329</v>
      </c>
      <c r="D659" s="6" t="s">
        <v>1330</v>
      </c>
      <c r="E659" s="6" t="s">
        <v>1644</v>
      </c>
      <c r="F659" s="6" t="s">
        <v>1644</v>
      </c>
      <c r="G659" s="6" t="s">
        <v>1645</v>
      </c>
      <c r="H659" s="6" t="str">
        <f t="shared" si="22"/>
        <v>http://maps.google.com/maps?q=33.78904715,35.50363059</v>
      </c>
      <c r="I659" s="7" t="str">
        <f t="shared" si="23"/>
        <v>See on Google Maps</v>
      </c>
    </row>
    <row r="660" spans="1:9" x14ac:dyDescent="0.25">
      <c r="A660" s="5">
        <v>33.833844460000002</v>
      </c>
      <c r="B660" s="5">
        <v>35.620508379999997</v>
      </c>
      <c r="C660" s="6" t="s">
        <v>1329</v>
      </c>
      <c r="D660" s="6" t="s">
        <v>1646</v>
      </c>
      <c r="E660" s="6" t="s">
        <v>1647</v>
      </c>
      <c r="F660" s="6" t="s">
        <v>1648</v>
      </c>
      <c r="G660" s="6" t="s">
        <v>1649</v>
      </c>
      <c r="H660" s="6" t="str">
        <f t="shared" si="22"/>
        <v>http://maps.google.com/maps?q=33.83384446,35.62050838</v>
      </c>
      <c r="I660" s="7" t="str">
        <f t="shared" si="23"/>
        <v>See on Google Maps</v>
      </c>
    </row>
    <row r="661" spans="1:9" x14ac:dyDescent="0.25">
      <c r="A661" s="5">
        <v>33.877825020000003</v>
      </c>
      <c r="B661" s="5">
        <v>35.6788417</v>
      </c>
      <c r="C661" s="6" t="s">
        <v>1329</v>
      </c>
      <c r="D661" s="6" t="s">
        <v>1646</v>
      </c>
      <c r="E661" s="6" t="s">
        <v>1650</v>
      </c>
      <c r="F661" s="6" t="s">
        <v>1651</v>
      </c>
      <c r="G661" s="6" t="s">
        <v>1652</v>
      </c>
      <c r="H661" s="6" t="str">
        <f t="shared" si="22"/>
        <v>http://maps.google.com/maps?q=33.87782502,35.6788417</v>
      </c>
      <c r="I661" s="7" t="str">
        <f t="shared" si="23"/>
        <v>See on Google Maps</v>
      </c>
    </row>
    <row r="662" spans="1:9" x14ac:dyDescent="0.25">
      <c r="A662" s="5">
        <v>33.822097929999998</v>
      </c>
      <c r="B662" s="5">
        <v>35.614702119999997</v>
      </c>
      <c r="C662" s="6" t="s">
        <v>1329</v>
      </c>
      <c r="D662" s="6" t="s">
        <v>1646</v>
      </c>
      <c r="E662" s="6" t="s">
        <v>1653</v>
      </c>
      <c r="F662" s="6" t="s">
        <v>1654</v>
      </c>
      <c r="G662" s="6" t="s">
        <v>1655</v>
      </c>
      <c r="H662" s="6" t="str">
        <f t="shared" si="22"/>
        <v>http://maps.google.com/maps?q=33.82209793,35.61470212</v>
      </c>
      <c r="I662" s="7" t="str">
        <f t="shared" si="23"/>
        <v>See on Google Maps</v>
      </c>
    </row>
    <row r="663" spans="1:9" x14ac:dyDescent="0.25">
      <c r="A663" s="5">
        <v>33.86786025</v>
      </c>
      <c r="B663" s="5">
        <v>35.520214600000003</v>
      </c>
      <c r="C663" s="6" t="s">
        <v>1329</v>
      </c>
      <c r="D663" s="6" t="s">
        <v>1646</v>
      </c>
      <c r="E663" s="6" t="s">
        <v>1656</v>
      </c>
      <c r="F663" s="6" t="s">
        <v>1657</v>
      </c>
      <c r="G663" s="6" t="s">
        <v>1658</v>
      </c>
      <c r="H663" s="6" t="str">
        <f t="shared" si="22"/>
        <v>http://maps.google.com/maps?q=33.86786025,35.5202146</v>
      </c>
      <c r="I663" s="7" t="str">
        <f t="shared" si="23"/>
        <v>See on Google Maps</v>
      </c>
    </row>
    <row r="664" spans="1:9" x14ac:dyDescent="0.25">
      <c r="A664" s="5">
        <v>33.838670450000002</v>
      </c>
      <c r="B664" s="5">
        <v>35.753052289999999</v>
      </c>
      <c r="C664" s="6" t="s">
        <v>1329</v>
      </c>
      <c r="D664" s="6" t="s">
        <v>1646</v>
      </c>
      <c r="E664" s="6" t="s">
        <v>1659</v>
      </c>
      <c r="F664" s="6" t="s">
        <v>1660</v>
      </c>
      <c r="G664" s="6" t="s">
        <v>1661</v>
      </c>
      <c r="H664" s="6" t="str">
        <f t="shared" si="22"/>
        <v>http://maps.google.com/maps?q=33.83867045,35.75305229</v>
      </c>
      <c r="I664" s="7" t="str">
        <f t="shared" si="23"/>
        <v>See on Google Maps</v>
      </c>
    </row>
    <row r="665" spans="1:9" x14ac:dyDescent="0.25">
      <c r="A665" s="5">
        <v>33.821924920000001</v>
      </c>
      <c r="B665" s="5">
        <v>35.652711140000001</v>
      </c>
      <c r="C665" s="6" t="s">
        <v>1329</v>
      </c>
      <c r="D665" s="6" t="s">
        <v>1646</v>
      </c>
      <c r="E665" s="6" t="s">
        <v>1662</v>
      </c>
      <c r="F665" s="6" t="s">
        <v>1663</v>
      </c>
      <c r="G665" s="6" t="s">
        <v>1664</v>
      </c>
      <c r="H665" s="6" t="str">
        <f t="shared" si="22"/>
        <v>http://maps.google.com/maps?q=33.82192492,35.65271114</v>
      </c>
      <c r="I665" s="7" t="str">
        <f t="shared" si="23"/>
        <v>See on Google Maps</v>
      </c>
    </row>
    <row r="666" spans="1:9" x14ac:dyDescent="0.25">
      <c r="A666" s="5">
        <v>33.83173893</v>
      </c>
      <c r="B666" s="5">
        <v>35.591019379999999</v>
      </c>
      <c r="C666" s="6" t="s">
        <v>1329</v>
      </c>
      <c r="D666" s="6" t="s">
        <v>1646</v>
      </c>
      <c r="E666" s="6" t="s">
        <v>1665</v>
      </c>
      <c r="F666" s="6" t="s">
        <v>1666</v>
      </c>
      <c r="G666" s="6" t="s">
        <v>1667</v>
      </c>
      <c r="H666" s="6" t="str">
        <f t="shared" si="22"/>
        <v>http://maps.google.com/maps?q=33.83173893,35.59101938</v>
      </c>
      <c r="I666" s="7" t="str">
        <f t="shared" si="23"/>
        <v>See on Google Maps</v>
      </c>
    </row>
    <row r="667" spans="1:9" x14ac:dyDescent="0.25">
      <c r="A667" s="5">
        <v>33.860419370000002</v>
      </c>
      <c r="B667" s="5">
        <v>35.689563849999999</v>
      </c>
      <c r="C667" s="6" t="s">
        <v>1329</v>
      </c>
      <c r="D667" s="6" t="s">
        <v>1646</v>
      </c>
      <c r="E667" s="6" t="s">
        <v>1668</v>
      </c>
      <c r="F667" s="6" t="s">
        <v>1669</v>
      </c>
      <c r="G667" s="6" t="s">
        <v>1670</v>
      </c>
      <c r="H667" s="6" t="str">
        <f t="shared" si="22"/>
        <v>http://maps.google.com/maps?q=33.86041937,35.68956385</v>
      </c>
      <c r="I667" s="7" t="str">
        <f t="shared" si="23"/>
        <v>See on Google Maps</v>
      </c>
    </row>
    <row r="668" spans="1:9" x14ac:dyDescent="0.25">
      <c r="A668" s="5">
        <v>33.834941110000003</v>
      </c>
      <c r="B668" s="5">
        <v>35.54551438</v>
      </c>
      <c r="C668" s="6" t="s">
        <v>1329</v>
      </c>
      <c r="D668" s="6" t="s">
        <v>1646</v>
      </c>
      <c r="E668" s="6" t="s">
        <v>1646</v>
      </c>
      <c r="F668" s="6" t="s">
        <v>1646</v>
      </c>
      <c r="G668" s="6" t="s">
        <v>1671</v>
      </c>
      <c r="H668" s="6" t="str">
        <f t="shared" si="22"/>
        <v>http://maps.google.com/maps?q=33.83494111,35.54551438</v>
      </c>
      <c r="I668" s="7" t="str">
        <f t="shared" si="23"/>
        <v>See on Google Maps</v>
      </c>
    </row>
    <row r="669" spans="1:9" x14ac:dyDescent="0.25">
      <c r="A669" s="5">
        <v>33.817778500000003</v>
      </c>
      <c r="B669" s="5">
        <v>35.645745660000003</v>
      </c>
      <c r="C669" s="6" t="s">
        <v>1329</v>
      </c>
      <c r="D669" s="6" t="s">
        <v>1646</v>
      </c>
      <c r="E669" s="6" t="s">
        <v>1672</v>
      </c>
      <c r="F669" s="6" t="s">
        <v>1672</v>
      </c>
      <c r="G669" s="6" t="s">
        <v>1673</v>
      </c>
      <c r="H669" s="6" t="str">
        <f t="shared" si="22"/>
        <v>http://maps.google.com/maps?q=33.8177785,35.64574566</v>
      </c>
      <c r="I669" s="7" t="str">
        <f t="shared" si="23"/>
        <v>See on Google Maps</v>
      </c>
    </row>
    <row r="670" spans="1:9" x14ac:dyDescent="0.25">
      <c r="A670" s="5">
        <v>33.813804060000002</v>
      </c>
      <c r="B670" s="5">
        <v>35.649403100000001</v>
      </c>
      <c r="C670" s="6" t="s">
        <v>1329</v>
      </c>
      <c r="D670" s="6" t="s">
        <v>1646</v>
      </c>
      <c r="E670" s="6" t="s">
        <v>1674</v>
      </c>
      <c r="F670" s="6" t="s">
        <v>1675</v>
      </c>
      <c r="G670" s="6" t="s">
        <v>1676</v>
      </c>
      <c r="H670" s="6" t="str">
        <f t="shared" si="22"/>
        <v>http://maps.google.com/maps?q=33.81380406,35.6494031</v>
      </c>
      <c r="I670" s="7" t="str">
        <f t="shared" si="23"/>
        <v>See on Google Maps</v>
      </c>
    </row>
    <row r="671" spans="1:9" x14ac:dyDescent="0.25">
      <c r="A671" s="5">
        <v>33.843389549999998</v>
      </c>
      <c r="B671" s="5">
        <v>35.73355703</v>
      </c>
      <c r="C671" s="6" t="s">
        <v>1329</v>
      </c>
      <c r="D671" s="6" t="s">
        <v>1646</v>
      </c>
      <c r="E671" s="6" t="s">
        <v>1677</v>
      </c>
      <c r="F671" s="6" t="s">
        <v>1678</v>
      </c>
      <c r="G671" s="6" t="s">
        <v>1679</v>
      </c>
      <c r="H671" s="6" t="str">
        <f t="shared" si="22"/>
        <v>http://maps.google.com/maps?q=33.84338955,35.73355703</v>
      </c>
      <c r="I671" s="7" t="str">
        <f t="shared" si="23"/>
        <v>See on Google Maps</v>
      </c>
    </row>
    <row r="672" spans="1:9" x14ac:dyDescent="0.25">
      <c r="A672" s="5">
        <v>33.860952689999998</v>
      </c>
      <c r="B672" s="5">
        <v>35.49088656</v>
      </c>
      <c r="C672" s="6" t="s">
        <v>1329</v>
      </c>
      <c r="D672" s="6" t="s">
        <v>1646</v>
      </c>
      <c r="E672" s="6" t="s">
        <v>1680</v>
      </c>
      <c r="F672" s="6" t="s">
        <v>1680</v>
      </c>
      <c r="G672" s="6" t="s">
        <v>1681</v>
      </c>
      <c r="H672" s="6" t="str">
        <f t="shared" si="22"/>
        <v>http://maps.google.com/maps?q=33.86095269,35.49088656</v>
      </c>
      <c r="I672" s="7" t="str">
        <f t="shared" si="23"/>
        <v>See on Google Maps</v>
      </c>
    </row>
    <row r="673" spans="1:9" x14ac:dyDescent="0.25">
      <c r="A673" s="5">
        <v>33.832058349999997</v>
      </c>
      <c r="B673" s="5">
        <v>35.715191740000002</v>
      </c>
      <c r="C673" s="6" t="s">
        <v>1329</v>
      </c>
      <c r="D673" s="6" t="s">
        <v>1646</v>
      </c>
      <c r="E673" s="6" t="s">
        <v>1682</v>
      </c>
      <c r="F673" s="6" t="s">
        <v>1682</v>
      </c>
      <c r="G673" s="6" t="s">
        <v>1683</v>
      </c>
      <c r="H673" s="6" t="str">
        <f t="shared" si="22"/>
        <v>http://maps.google.com/maps?q=33.83205835,35.71519174</v>
      </c>
      <c r="I673" s="7" t="str">
        <f t="shared" si="23"/>
        <v>See on Google Maps</v>
      </c>
    </row>
    <row r="674" spans="1:9" x14ac:dyDescent="0.25">
      <c r="A674" s="5">
        <v>33.843230560000002</v>
      </c>
      <c r="B674" s="5">
        <v>35.503263889999999</v>
      </c>
      <c r="C674" s="6" t="s">
        <v>1329</v>
      </c>
      <c r="D674" s="6" t="s">
        <v>1646</v>
      </c>
      <c r="E674" s="6" t="s">
        <v>1684</v>
      </c>
      <c r="F674" s="6" t="s">
        <v>1685</v>
      </c>
      <c r="G674" s="6" t="s">
        <v>1686</v>
      </c>
      <c r="H674" s="6" t="str">
        <f t="shared" si="22"/>
        <v>http://maps.google.com/maps?q=33.84323056,35.50326389</v>
      </c>
      <c r="I674" s="7" t="str">
        <f t="shared" si="23"/>
        <v>See on Google Maps</v>
      </c>
    </row>
    <row r="675" spans="1:9" x14ac:dyDescent="0.25">
      <c r="A675" s="5">
        <v>33.826622239999999</v>
      </c>
      <c r="B675" s="5">
        <v>35.543561080000003</v>
      </c>
      <c r="C675" s="6" t="s">
        <v>1329</v>
      </c>
      <c r="D675" s="6" t="s">
        <v>1646</v>
      </c>
      <c r="E675" s="6" t="s">
        <v>1687</v>
      </c>
      <c r="F675" s="6" t="s">
        <v>1688</v>
      </c>
      <c r="G675" s="6" t="s">
        <v>1689</v>
      </c>
      <c r="H675" s="6" t="str">
        <f t="shared" si="22"/>
        <v>http://maps.google.com/maps?q=33.82662224,35.54356108</v>
      </c>
      <c r="I675" s="7" t="str">
        <f t="shared" si="23"/>
        <v>See on Google Maps</v>
      </c>
    </row>
    <row r="676" spans="1:9" x14ac:dyDescent="0.25">
      <c r="A676" s="5">
        <v>33.846935080000002</v>
      </c>
      <c r="B676" s="5">
        <v>35.541997629999997</v>
      </c>
      <c r="C676" s="6" t="s">
        <v>1329</v>
      </c>
      <c r="D676" s="6" t="s">
        <v>1646</v>
      </c>
      <c r="E676" s="6" t="s">
        <v>1690</v>
      </c>
      <c r="F676" s="6" t="s">
        <v>1690</v>
      </c>
      <c r="G676" s="6" t="s">
        <v>1691</v>
      </c>
      <c r="H676" s="6" t="str">
        <f t="shared" si="22"/>
        <v>http://maps.google.com/maps?q=33.84693508,35.54199763</v>
      </c>
      <c r="I676" s="7" t="str">
        <f t="shared" si="23"/>
        <v>See on Google Maps</v>
      </c>
    </row>
    <row r="677" spans="1:9" x14ac:dyDescent="0.25">
      <c r="A677" s="5">
        <v>33.804044390000001</v>
      </c>
      <c r="B677" s="5">
        <v>35.54275552</v>
      </c>
      <c r="C677" s="6" t="s">
        <v>1329</v>
      </c>
      <c r="D677" s="6" t="s">
        <v>1646</v>
      </c>
      <c r="E677" s="6" t="s">
        <v>1692</v>
      </c>
      <c r="F677" s="6" t="s">
        <v>1692</v>
      </c>
      <c r="G677" s="6" t="s">
        <v>1693</v>
      </c>
      <c r="H677" s="6" t="str">
        <f t="shared" si="22"/>
        <v>http://maps.google.com/maps?q=33.80404439,35.54275552</v>
      </c>
      <c r="I677" s="7" t="str">
        <f t="shared" si="23"/>
        <v>See on Google Maps</v>
      </c>
    </row>
    <row r="678" spans="1:9" x14ac:dyDescent="0.25">
      <c r="A678" s="5">
        <v>33.803100000000001</v>
      </c>
      <c r="B678" s="5">
        <v>35.541600000000003</v>
      </c>
      <c r="C678" s="6" t="s">
        <v>1329</v>
      </c>
      <c r="D678" s="6" t="s">
        <v>1646</v>
      </c>
      <c r="E678" s="6" t="s">
        <v>7242</v>
      </c>
      <c r="F678" s="6"/>
      <c r="G678" s="6"/>
      <c r="H678" s="6" t="str">
        <f t="shared" si="22"/>
        <v>http://maps.google.com/maps?q=33.8031,35.5416</v>
      </c>
      <c r="I678" s="7" t="str">
        <f t="shared" si="23"/>
        <v>See on Google Maps</v>
      </c>
    </row>
    <row r="679" spans="1:9" x14ac:dyDescent="0.25">
      <c r="A679" s="5">
        <v>33.855322260000001</v>
      </c>
      <c r="B679" s="5">
        <v>35.673302710000002</v>
      </c>
      <c r="C679" s="6" t="s">
        <v>1329</v>
      </c>
      <c r="D679" s="6" t="s">
        <v>1646</v>
      </c>
      <c r="E679" s="6" t="s">
        <v>1694</v>
      </c>
      <c r="F679" s="6" t="s">
        <v>1695</v>
      </c>
      <c r="G679" s="6" t="s">
        <v>1696</v>
      </c>
      <c r="H679" s="6" t="str">
        <f t="shared" si="22"/>
        <v>http://maps.google.com/maps?q=33.85532226,35.67330271</v>
      </c>
      <c r="I679" s="7" t="str">
        <f t="shared" si="23"/>
        <v>See on Google Maps</v>
      </c>
    </row>
    <row r="680" spans="1:9" x14ac:dyDescent="0.25">
      <c r="A680" s="5">
        <v>33.835230549999999</v>
      </c>
      <c r="B680" s="5">
        <v>35.706036070000003</v>
      </c>
      <c r="C680" s="6" t="s">
        <v>1329</v>
      </c>
      <c r="D680" s="6" t="s">
        <v>1646</v>
      </c>
      <c r="E680" s="6" t="s">
        <v>1697</v>
      </c>
      <c r="F680" s="6" t="s">
        <v>1698</v>
      </c>
      <c r="G680" s="6" t="s">
        <v>1699</v>
      </c>
      <c r="H680" s="6" t="str">
        <f t="shared" si="22"/>
        <v>http://maps.google.com/maps?q=33.83523055,35.70603607</v>
      </c>
      <c r="I680" s="7" t="str">
        <f t="shared" si="23"/>
        <v>See on Google Maps</v>
      </c>
    </row>
    <row r="681" spans="1:9" x14ac:dyDescent="0.25">
      <c r="A681" s="5">
        <v>33.842741650000001</v>
      </c>
      <c r="B681" s="5">
        <v>35.718694380000002</v>
      </c>
      <c r="C681" s="6" t="s">
        <v>1329</v>
      </c>
      <c r="D681" s="6" t="s">
        <v>1646</v>
      </c>
      <c r="E681" s="6" t="s">
        <v>1700</v>
      </c>
      <c r="F681" s="6" t="s">
        <v>1700</v>
      </c>
      <c r="G681" s="6" t="s">
        <v>1701</v>
      </c>
      <c r="H681" s="6" t="str">
        <f t="shared" si="22"/>
        <v>http://maps.google.com/maps?q=33.84274165,35.71869438</v>
      </c>
      <c r="I681" s="7" t="str">
        <f t="shared" si="23"/>
        <v>See on Google Maps</v>
      </c>
    </row>
    <row r="682" spans="1:9" x14ac:dyDescent="0.25">
      <c r="A682" s="5">
        <v>33.873497260000001</v>
      </c>
      <c r="B682" s="5">
        <v>35.732594380000002</v>
      </c>
      <c r="C682" s="6" t="s">
        <v>1329</v>
      </c>
      <c r="D682" s="6" t="s">
        <v>1646</v>
      </c>
      <c r="E682" s="6" t="s">
        <v>1702</v>
      </c>
      <c r="F682" s="6" t="s">
        <v>1703</v>
      </c>
      <c r="G682" s="6" t="s">
        <v>1704</v>
      </c>
      <c r="H682" s="6" t="str">
        <f t="shared" si="22"/>
        <v>http://maps.google.com/maps?q=33.87349726,35.73259438</v>
      </c>
      <c r="I682" s="7" t="str">
        <f t="shared" si="23"/>
        <v>See on Google Maps</v>
      </c>
    </row>
    <row r="683" spans="1:9" x14ac:dyDescent="0.25">
      <c r="A683" s="5">
        <v>33.820297150000002</v>
      </c>
      <c r="B683" s="5">
        <v>35.707305519999998</v>
      </c>
      <c r="C683" s="6" t="s">
        <v>1329</v>
      </c>
      <c r="D683" s="6" t="s">
        <v>1646</v>
      </c>
      <c r="E683" s="6" t="s">
        <v>1705</v>
      </c>
      <c r="F683" s="6" t="s">
        <v>1706</v>
      </c>
      <c r="G683" s="6" t="s">
        <v>1707</v>
      </c>
      <c r="H683" s="6" t="str">
        <f t="shared" si="22"/>
        <v>http://maps.google.com/maps?q=33.82029715,35.70730552</v>
      </c>
      <c r="I683" s="7" t="str">
        <f t="shared" si="23"/>
        <v>See on Google Maps</v>
      </c>
    </row>
    <row r="684" spans="1:9" x14ac:dyDescent="0.25">
      <c r="A684" s="5">
        <v>33.863369460000001</v>
      </c>
      <c r="B684" s="5">
        <v>35.51841941</v>
      </c>
      <c r="C684" s="6" t="s">
        <v>1329</v>
      </c>
      <c r="D684" s="6" t="s">
        <v>1646</v>
      </c>
      <c r="E684" s="6" t="s">
        <v>1708</v>
      </c>
      <c r="F684" s="6" t="s">
        <v>1709</v>
      </c>
      <c r="G684" s="6" t="s">
        <v>1710</v>
      </c>
      <c r="H684" s="6" t="str">
        <f t="shared" si="22"/>
        <v>http://maps.google.com/maps?q=33.86336946,35.51841941</v>
      </c>
      <c r="I684" s="7" t="str">
        <f t="shared" si="23"/>
        <v>See on Google Maps</v>
      </c>
    </row>
    <row r="685" spans="1:9" x14ac:dyDescent="0.25">
      <c r="A685" s="5">
        <v>33.826944390000001</v>
      </c>
      <c r="B685" s="5">
        <v>35.68279158</v>
      </c>
      <c r="C685" s="6" t="s">
        <v>1329</v>
      </c>
      <c r="D685" s="6" t="s">
        <v>1646</v>
      </c>
      <c r="E685" s="6" t="s">
        <v>1711</v>
      </c>
      <c r="F685" s="6" t="s">
        <v>1712</v>
      </c>
      <c r="G685" s="6" t="s">
        <v>1713</v>
      </c>
      <c r="H685" s="6" t="str">
        <f t="shared" si="22"/>
        <v>http://maps.google.com/maps?q=33.82694439,35.68279158</v>
      </c>
      <c r="I685" s="7" t="str">
        <f t="shared" si="23"/>
        <v>See on Google Maps</v>
      </c>
    </row>
    <row r="686" spans="1:9" x14ac:dyDescent="0.25">
      <c r="A686" s="5">
        <v>33.828638820000002</v>
      </c>
      <c r="B686" s="5">
        <v>35.60837214</v>
      </c>
      <c r="C686" s="6" t="s">
        <v>1329</v>
      </c>
      <c r="D686" s="6" t="s">
        <v>1646</v>
      </c>
      <c r="E686" s="6" t="s">
        <v>1714</v>
      </c>
      <c r="F686" s="6" t="s">
        <v>1715</v>
      </c>
      <c r="G686" s="6" t="s">
        <v>1716</v>
      </c>
      <c r="H686" s="6" t="str">
        <f t="shared" si="22"/>
        <v>http://maps.google.com/maps?q=33.82863882,35.60837214</v>
      </c>
      <c r="I686" s="7" t="str">
        <f t="shared" si="23"/>
        <v>See on Google Maps</v>
      </c>
    </row>
    <row r="687" spans="1:9" x14ac:dyDescent="0.25">
      <c r="A687" s="5">
        <v>33.867040080000002</v>
      </c>
      <c r="B687" s="5">
        <v>35.49467499</v>
      </c>
      <c r="C687" s="6" t="s">
        <v>1329</v>
      </c>
      <c r="D687" s="6" t="s">
        <v>1646</v>
      </c>
      <c r="E687" s="6" t="s">
        <v>1717</v>
      </c>
      <c r="F687" s="6" t="s">
        <v>1718</v>
      </c>
      <c r="G687" s="6" t="s">
        <v>1719</v>
      </c>
      <c r="H687" s="6" t="str">
        <f t="shared" si="22"/>
        <v>http://maps.google.com/maps?q=33.86704008,35.49467499</v>
      </c>
      <c r="I687" s="7" t="str">
        <f t="shared" si="23"/>
        <v>See on Google Maps</v>
      </c>
    </row>
    <row r="688" spans="1:9" x14ac:dyDescent="0.25">
      <c r="A688" s="5">
        <v>33.811999010000001</v>
      </c>
      <c r="B688" s="5">
        <v>35.76228304</v>
      </c>
      <c r="C688" s="6" t="s">
        <v>1329</v>
      </c>
      <c r="D688" s="6" t="s">
        <v>1646</v>
      </c>
      <c r="E688" s="6" t="s">
        <v>1720</v>
      </c>
      <c r="F688" s="6" t="s">
        <v>1721</v>
      </c>
      <c r="G688" s="6" t="s">
        <v>1722</v>
      </c>
      <c r="H688" s="6" t="str">
        <f t="shared" si="22"/>
        <v>http://maps.google.com/maps?q=33.81199901,35.76228304</v>
      </c>
      <c r="I688" s="7" t="str">
        <f t="shared" si="23"/>
        <v>See on Google Maps</v>
      </c>
    </row>
    <row r="689" spans="1:9" x14ac:dyDescent="0.25">
      <c r="A689" s="5">
        <v>33.846836029999999</v>
      </c>
      <c r="B689" s="5">
        <v>35.693983260000003</v>
      </c>
      <c r="C689" s="6" t="s">
        <v>1329</v>
      </c>
      <c r="D689" s="6" t="s">
        <v>1646</v>
      </c>
      <c r="E689" s="6" t="s">
        <v>1723</v>
      </c>
      <c r="F689" s="6" t="s">
        <v>1724</v>
      </c>
      <c r="G689" s="6" t="s">
        <v>1725</v>
      </c>
      <c r="H689" s="6" t="str">
        <f t="shared" si="22"/>
        <v>http://maps.google.com/maps?q=33.84683603,35.69398326</v>
      </c>
      <c r="I689" s="7" t="str">
        <f t="shared" si="23"/>
        <v>See on Google Maps</v>
      </c>
    </row>
    <row r="690" spans="1:9" x14ac:dyDescent="0.25">
      <c r="A690" s="5">
        <v>33.832375040000002</v>
      </c>
      <c r="B690" s="5">
        <v>35.663541670000001</v>
      </c>
      <c r="C690" s="6" t="s">
        <v>1329</v>
      </c>
      <c r="D690" s="6" t="s">
        <v>1646</v>
      </c>
      <c r="E690" s="6" t="s">
        <v>1726</v>
      </c>
      <c r="F690" s="6" t="s">
        <v>1727</v>
      </c>
      <c r="G690" s="6" t="s">
        <v>1728</v>
      </c>
      <c r="H690" s="6" t="str">
        <f t="shared" si="22"/>
        <v>http://maps.google.com/maps?q=33.83237504,35.66354167</v>
      </c>
      <c r="I690" s="7" t="str">
        <f t="shared" si="23"/>
        <v>See on Google Maps</v>
      </c>
    </row>
    <row r="691" spans="1:9" x14ac:dyDescent="0.25">
      <c r="A691" s="5">
        <v>33.817702820000001</v>
      </c>
      <c r="B691" s="5">
        <v>35.659013799999997</v>
      </c>
      <c r="C691" s="6" t="s">
        <v>1329</v>
      </c>
      <c r="D691" s="6" t="s">
        <v>1646</v>
      </c>
      <c r="E691" s="6" t="s">
        <v>1729</v>
      </c>
      <c r="F691" s="6" t="s">
        <v>1730</v>
      </c>
      <c r="G691" s="6" t="s">
        <v>1731</v>
      </c>
      <c r="H691" s="6" t="str">
        <f t="shared" si="22"/>
        <v>http://maps.google.com/maps?q=33.81770282,35.6590138</v>
      </c>
      <c r="I691" s="7" t="str">
        <f t="shared" si="23"/>
        <v>See on Google Maps</v>
      </c>
    </row>
    <row r="692" spans="1:9" x14ac:dyDescent="0.25">
      <c r="A692" s="5">
        <v>33.822167299999997</v>
      </c>
      <c r="B692" s="5">
        <v>35.683460670000002</v>
      </c>
      <c r="C692" s="6" t="s">
        <v>1329</v>
      </c>
      <c r="D692" s="6" t="s">
        <v>1646</v>
      </c>
      <c r="E692" s="6" t="s">
        <v>1732</v>
      </c>
      <c r="F692" s="6" t="s">
        <v>1733</v>
      </c>
      <c r="G692" s="6" t="s">
        <v>1734</v>
      </c>
      <c r="H692" s="6" t="str">
        <f t="shared" si="22"/>
        <v>http://maps.google.com/maps?q=33.8221673,35.68346067</v>
      </c>
      <c r="I692" s="7" t="str">
        <f t="shared" si="23"/>
        <v>See on Google Maps</v>
      </c>
    </row>
    <row r="693" spans="1:9" x14ac:dyDescent="0.25">
      <c r="A693" s="5">
        <v>33.832387590000003</v>
      </c>
      <c r="B693" s="5">
        <v>35.674586040000001</v>
      </c>
      <c r="C693" s="6" t="s">
        <v>1329</v>
      </c>
      <c r="D693" s="6" t="s">
        <v>1646</v>
      </c>
      <c r="E693" s="6" t="s">
        <v>1735</v>
      </c>
      <c r="F693" s="6" t="s">
        <v>1736</v>
      </c>
      <c r="G693" s="6" t="s">
        <v>1737</v>
      </c>
      <c r="H693" s="6" t="str">
        <f t="shared" si="22"/>
        <v>http://maps.google.com/maps?q=33.83238759,35.67458604</v>
      </c>
      <c r="I693" s="7" t="str">
        <f t="shared" si="23"/>
        <v>See on Google Maps</v>
      </c>
    </row>
    <row r="694" spans="1:9" x14ac:dyDescent="0.25">
      <c r="A694" s="5">
        <v>33.8170711</v>
      </c>
      <c r="B694" s="5">
        <v>35.623329200000001</v>
      </c>
      <c r="C694" s="6" t="s">
        <v>1329</v>
      </c>
      <c r="D694" s="6" t="s">
        <v>1646</v>
      </c>
      <c r="E694" s="6" t="s">
        <v>1738</v>
      </c>
      <c r="F694" s="6" t="s">
        <v>1739</v>
      </c>
      <c r="G694" s="6" t="s">
        <v>1740</v>
      </c>
      <c r="H694" s="6" t="str">
        <f t="shared" si="22"/>
        <v>http://maps.google.com/maps?q=33.8170711,35.6233292</v>
      </c>
      <c r="I694" s="7" t="str">
        <f t="shared" si="23"/>
        <v>See on Google Maps</v>
      </c>
    </row>
    <row r="695" spans="1:9" x14ac:dyDescent="0.25">
      <c r="A695" s="5">
        <v>33.87791507</v>
      </c>
      <c r="B695" s="5">
        <v>35.685824289999999</v>
      </c>
      <c r="C695" s="6" t="s">
        <v>1329</v>
      </c>
      <c r="D695" s="6" t="s">
        <v>1646</v>
      </c>
      <c r="E695" s="6" t="s">
        <v>1741</v>
      </c>
      <c r="F695" s="6" t="s">
        <v>1742</v>
      </c>
      <c r="G695" s="6" t="s">
        <v>1743</v>
      </c>
      <c r="H695" s="6" t="str">
        <f t="shared" si="22"/>
        <v>http://maps.google.com/maps?q=33.87791507,35.68582429</v>
      </c>
      <c r="I695" s="7" t="str">
        <f t="shared" si="23"/>
        <v>See on Google Maps</v>
      </c>
    </row>
    <row r="696" spans="1:9" x14ac:dyDescent="0.25">
      <c r="A696" s="5">
        <v>33.831693559999998</v>
      </c>
      <c r="B696" s="5">
        <v>35.687179839999999</v>
      </c>
      <c r="C696" s="6" t="s">
        <v>1329</v>
      </c>
      <c r="D696" s="6" t="s">
        <v>1646</v>
      </c>
      <c r="E696" s="6" t="s">
        <v>1744</v>
      </c>
      <c r="F696" s="6" t="s">
        <v>1745</v>
      </c>
      <c r="G696" s="6" t="s">
        <v>1746</v>
      </c>
      <c r="H696" s="6" t="str">
        <f t="shared" si="22"/>
        <v>http://maps.google.com/maps?q=33.83169356,35.68717984</v>
      </c>
      <c r="I696" s="7" t="str">
        <f t="shared" si="23"/>
        <v>See on Google Maps</v>
      </c>
    </row>
    <row r="697" spans="1:9" x14ac:dyDescent="0.25">
      <c r="A697" s="5">
        <v>33.858821970000001</v>
      </c>
      <c r="B697" s="5">
        <v>35.64092333</v>
      </c>
      <c r="C697" s="6" t="s">
        <v>1329</v>
      </c>
      <c r="D697" s="6" t="s">
        <v>1646</v>
      </c>
      <c r="E697" s="6" t="s">
        <v>1747</v>
      </c>
      <c r="F697" s="6" t="s">
        <v>1747</v>
      </c>
      <c r="G697" s="6" t="s">
        <v>1748</v>
      </c>
      <c r="H697" s="6" t="str">
        <f t="shared" si="22"/>
        <v>http://maps.google.com/maps?q=33.85882197,35.64092333</v>
      </c>
      <c r="I697" s="7" t="str">
        <f t="shared" si="23"/>
        <v>See on Google Maps</v>
      </c>
    </row>
    <row r="698" spans="1:9" x14ac:dyDescent="0.25">
      <c r="A698" s="5">
        <v>33.858120220000004</v>
      </c>
      <c r="B698" s="5">
        <v>35.499711040000001</v>
      </c>
      <c r="C698" s="6" t="s">
        <v>1329</v>
      </c>
      <c r="D698" s="6" t="s">
        <v>1646</v>
      </c>
      <c r="E698" s="6" t="s">
        <v>1749</v>
      </c>
      <c r="F698" s="6" t="s">
        <v>1749</v>
      </c>
      <c r="G698" s="6" t="s">
        <v>1750</v>
      </c>
      <c r="H698" s="6" t="str">
        <f t="shared" si="22"/>
        <v>http://maps.google.com/maps?q=33.85812022,35.49971104</v>
      </c>
      <c r="I698" s="7" t="str">
        <f t="shared" si="23"/>
        <v>See on Google Maps</v>
      </c>
    </row>
    <row r="699" spans="1:9" x14ac:dyDescent="0.25">
      <c r="A699" s="5">
        <v>33.83851181</v>
      </c>
      <c r="B699" s="5">
        <v>35.487121680000001</v>
      </c>
      <c r="C699" s="6" t="s">
        <v>1329</v>
      </c>
      <c r="D699" s="6" t="s">
        <v>1646</v>
      </c>
      <c r="E699" s="6" t="s">
        <v>1751</v>
      </c>
      <c r="F699" s="6" t="s">
        <v>1751</v>
      </c>
      <c r="G699" s="6" t="s">
        <v>1752</v>
      </c>
      <c r="H699" s="6" t="str">
        <f t="shared" si="22"/>
        <v>http://maps.google.com/maps?q=33.83851181,35.48712168</v>
      </c>
      <c r="I699" s="7" t="str">
        <f t="shared" si="23"/>
        <v>See on Google Maps</v>
      </c>
    </row>
    <row r="700" spans="1:9" x14ac:dyDescent="0.25">
      <c r="A700" s="5">
        <v>33.848015519999997</v>
      </c>
      <c r="B700" s="5">
        <v>35.484734510000003</v>
      </c>
      <c r="C700" s="6" t="s">
        <v>1329</v>
      </c>
      <c r="D700" s="6" t="s">
        <v>1646</v>
      </c>
      <c r="E700" s="6" t="s">
        <v>1753</v>
      </c>
      <c r="F700" s="6" t="s">
        <v>1754</v>
      </c>
      <c r="G700" s="6" t="s">
        <v>1755</v>
      </c>
      <c r="H700" s="6" t="str">
        <f t="shared" si="22"/>
        <v>http://maps.google.com/maps?q=33.84801552,35.48473451</v>
      </c>
      <c r="I700" s="7" t="str">
        <f t="shared" si="23"/>
        <v>See on Google Maps</v>
      </c>
    </row>
    <row r="701" spans="1:9" x14ac:dyDescent="0.25">
      <c r="A701" s="5">
        <v>33.846446290000003</v>
      </c>
      <c r="B701" s="5">
        <v>35.547076150000002</v>
      </c>
      <c r="C701" s="6" t="s">
        <v>1329</v>
      </c>
      <c r="D701" s="6" t="s">
        <v>1646</v>
      </c>
      <c r="E701" s="6" t="s">
        <v>1756</v>
      </c>
      <c r="F701" s="6" t="s">
        <v>1757</v>
      </c>
      <c r="G701" s="6" t="s">
        <v>1758</v>
      </c>
      <c r="H701" s="6" t="str">
        <f t="shared" si="22"/>
        <v>http://maps.google.com/maps?q=33.84644629,35.54707615</v>
      </c>
      <c r="I701" s="7" t="str">
        <f t="shared" si="23"/>
        <v>See on Google Maps</v>
      </c>
    </row>
    <row r="702" spans="1:9" x14ac:dyDescent="0.25">
      <c r="A702" s="5">
        <v>33.856250330000002</v>
      </c>
      <c r="B702" s="5">
        <v>35.55433292</v>
      </c>
      <c r="C702" s="6" t="s">
        <v>1329</v>
      </c>
      <c r="D702" s="6" t="s">
        <v>1646</v>
      </c>
      <c r="E702" s="6" t="s">
        <v>1759</v>
      </c>
      <c r="F702" s="6" t="s">
        <v>1760</v>
      </c>
      <c r="G702" s="6" t="s">
        <v>1761</v>
      </c>
      <c r="H702" s="6" t="str">
        <f t="shared" si="22"/>
        <v>http://maps.google.com/maps?q=33.85625033,35.55433292</v>
      </c>
      <c r="I702" s="7" t="str">
        <f t="shared" si="23"/>
        <v>See on Google Maps</v>
      </c>
    </row>
    <row r="703" spans="1:9" x14ac:dyDescent="0.25">
      <c r="A703" s="5">
        <v>33.869623609999998</v>
      </c>
      <c r="B703" s="5">
        <v>35.528146370000002</v>
      </c>
      <c r="C703" s="6" t="s">
        <v>1329</v>
      </c>
      <c r="D703" s="6" t="s">
        <v>1646</v>
      </c>
      <c r="E703" s="6" t="s">
        <v>1762</v>
      </c>
      <c r="F703" s="6" t="s">
        <v>1762</v>
      </c>
      <c r="G703" s="6" t="s">
        <v>1763</v>
      </c>
      <c r="H703" s="6" t="str">
        <f t="shared" si="22"/>
        <v>http://maps.google.com/maps?q=33.86962361,35.52814637</v>
      </c>
      <c r="I703" s="7" t="str">
        <f t="shared" si="23"/>
        <v>See on Google Maps</v>
      </c>
    </row>
    <row r="704" spans="1:9" x14ac:dyDescent="0.25">
      <c r="A704" s="5">
        <v>33.839223920000002</v>
      </c>
      <c r="B704" s="5">
        <v>35.574868629999997</v>
      </c>
      <c r="C704" s="6" t="s">
        <v>1329</v>
      </c>
      <c r="D704" s="6" t="s">
        <v>1646</v>
      </c>
      <c r="E704" s="6" t="s">
        <v>1764</v>
      </c>
      <c r="F704" s="6" t="s">
        <v>1765</v>
      </c>
      <c r="G704" s="6" t="s">
        <v>1766</v>
      </c>
      <c r="H704" s="6" t="str">
        <f t="shared" si="22"/>
        <v>http://maps.google.com/maps?q=33.83922392,35.57486863</v>
      </c>
      <c r="I704" s="7" t="str">
        <f t="shared" si="23"/>
        <v>See on Google Maps</v>
      </c>
    </row>
    <row r="705" spans="1:9" x14ac:dyDescent="0.25">
      <c r="A705" s="5">
        <v>33.847497240000003</v>
      </c>
      <c r="B705" s="5">
        <v>35.551622270000003</v>
      </c>
      <c r="C705" s="6" t="s">
        <v>1329</v>
      </c>
      <c r="D705" s="6" t="s">
        <v>1646</v>
      </c>
      <c r="E705" s="6" t="s">
        <v>1767</v>
      </c>
      <c r="F705" s="6" t="s">
        <v>1768</v>
      </c>
      <c r="G705" s="6" t="s">
        <v>1769</v>
      </c>
      <c r="H705" s="6" t="str">
        <f t="shared" si="22"/>
        <v>http://maps.google.com/maps?q=33.84749724,35.55162227</v>
      </c>
      <c r="I705" s="7" t="str">
        <f t="shared" si="23"/>
        <v>See on Google Maps</v>
      </c>
    </row>
    <row r="706" spans="1:9" x14ac:dyDescent="0.25">
      <c r="A706" s="5">
        <v>33.837430480000002</v>
      </c>
      <c r="B706" s="5">
        <v>35.740977780000001</v>
      </c>
      <c r="C706" s="6" t="s">
        <v>1329</v>
      </c>
      <c r="D706" s="6" t="s">
        <v>1646</v>
      </c>
      <c r="E706" s="6" t="s">
        <v>1770</v>
      </c>
      <c r="F706" s="6" t="s">
        <v>1771</v>
      </c>
      <c r="G706" s="6" t="s">
        <v>1772</v>
      </c>
      <c r="H706" s="6" t="str">
        <f t="shared" si="22"/>
        <v>http://maps.google.com/maps?q=33.83743048,35.74097778</v>
      </c>
      <c r="I706" s="7" t="str">
        <f t="shared" si="23"/>
        <v>See on Google Maps</v>
      </c>
    </row>
    <row r="707" spans="1:9" x14ac:dyDescent="0.25">
      <c r="A707" s="5">
        <v>33.866258369999997</v>
      </c>
      <c r="B707" s="5">
        <v>35.816483320000003</v>
      </c>
      <c r="C707" s="6" t="s">
        <v>1329</v>
      </c>
      <c r="D707" s="6" t="s">
        <v>1646</v>
      </c>
      <c r="E707" s="6" t="s">
        <v>1773</v>
      </c>
      <c r="F707" s="6" t="s">
        <v>1774</v>
      </c>
      <c r="G707" s="6" t="s">
        <v>1775</v>
      </c>
      <c r="H707" s="6" t="str">
        <f t="shared" ref="H707:H770" si="24">CONCATENATE("http://maps.google.com/maps?q=",A707,",",B707,"")</f>
        <v>http://maps.google.com/maps?q=33.86625837,35.81648332</v>
      </c>
      <c r="I707" s="7" t="str">
        <f t="shared" ref="I707:I770" si="25">HYPERLINK(H707, "See on Google Maps")</f>
        <v>See on Google Maps</v>
      </c>
    </row>
    <row r="708" spans="1:9" x14ac:dyDescent="0.25">
      <c r="A708" s="5">
        <v>33.872777999999997</v>
      </c>
      <c r="B708" s="5">
        <v>35.520833000000003</v>
      </c>
      <c r="C708" s="6" t="s">
        <v>1329</v>
      </c>
      <c r="D708" s="6" t="s">
        <v>1646</v>
      </c>
      <c r="E708" s="6" t="s">
        <v>1776</v>
      </c>
      <c r="F708" s="6" t="s">
        <v>1777</v>
      </c>
      <c r="G708" s="6" t="s">
        <v>1778</v>
      </c>
      <c r="H708" s="6" t="str">
        <f t="shared" si="24"/>
        <v>http://maps.google.com/maps?q=33.872778,35.520833</v>
      </c>
      <c r="I708" s="7" t="str">
        <f t="shared" si="25"/>
        <v>See on Google Maps</v>
      </c>
    </row>
    <row r="709" spans="1:9" x14ac:dyDescent="0.25">
      <c r="A709" s="5">
        <v>33.861125870000002</v>
      </c>
      <c r="B709" s="5">
        <v>35.510239540000001</v>
      </c>
      <c r="C709" s="6" t="s">
        <v>1329</v>
      </c>
      <c r="D709" s="6" t="s">
        <v>1646</v>
      </c>
      <c r="E709" s="6" t="s">
        <v>1779</v>
      </c>
      <c r="F709" s="6" t="s">
        <v>1780</v>
      </c>
      <c r="G709" s="6" t="s">
        <v>1781</v>
      </c>
      <c r="H709" s="6" t="str">
        <f t="shared" si="24"/>
        <v>http://maps.google.com/maps?q=33.86112587,35.51023954</v>
      </c>
      <c r="I709" s="7" t="str">
        <f t="shared" si="25"/>
        <v>See on Google Maps</v>
      </c>
    </row>
    <row r="710" spans="1:9" x14ac:dyDescent="0.25">
      <c r="A710" s="5">
        <v>33.843763580000001</v>
      </c>
      <c r="B710" s="5">
        <v>35.532223119999998</v>
      </c>
      <c r="C710" s="6" t="s">
        <v>1329</v>
      </c>
      <c r="D710" s="6" t="s">
        <v>1646</v>
      </c>
      <c r="E710" s="6" t="s">
        <v>277</v>
      </c>
      <c r="F710" s="6" t="s">
        <v>1782</v>
      </c>
      <c r="G710" s="6" t="s">
        <v>1783</v>
      </c>
      <c r="H710" s="6" t="str">
        <f t="shared" si="24"/>
        <v>http://maps.google.com/maps?q=33.84376358,35.53222312</v>
      </c>
      <c r="I710" s="7" t="str">
        <f t="shared" si="25"/>
        <v>See on Google Maps</v>
      </c>
    </row>
    <row r="711" spans="1:9" x14ac:dyDescent="0.25">
      <c r="A711" s="5">
        <v>33.8237916</v>
      </c>
      <c r="B711" s="5">
        <v>35.736275040000002</v>
      </c>
      <c r="C711" s="6" t="s">
        <v>1329</v>
      </c>
      <c r="D711" s="6" t="s">
        <v>1646</v>
      </c>
      <c r="E711" s="6" t="s">
        <v>1784</v>
      </c>
      <c r="F711" s="6" t="s">
        <v>1785</v>
      </c>
      <c r="G711" s="6" t="s">
        <v>1786</v>
      </c>
      <c r="H711" s="6" t="str">
        <f t="shared" si="24"/>
        <v>http://maps.google.com/maps?q=33.8237916,35.73627504</v>
      </c>
      <c r="I711" s="7" t="str">
        <f t="shared" si="25"/>
        <v>See on Google Maps</v>
      </c>
    </row>
    <row r="712" spans="1:9" x14ac:dyDescent="0.25">
      <c r="A712" s="5">
        <v>33.863888580000001</v>
      </c>
      <c r="B712" s="5">
        <v>35.638400619999999</v>
      </c>
      <c r="C712" s="6" t="s">
        <v>1329</v>
      </c>
      <c r="D712" s="6" t="s">
        <v>1646</v>
      </c>
      <c r="E712" s="6" t="s">
        <v>1787</v>
      </c>
      <c r="F712" s="6" t="s">
        <v>1787</v>
      </c>
      <c r="G712" s="6" t="s">
        <v>1788</v>
      </c>
      <c r="H712" s="6" t="str">
        <f t="shared" si="24"/>
        <v>http://maps.google.com/maps?q=33.86388858,35.63840062</v>
      </c>
      <c r="I712" s="7" t="str">
        <f t="shared" si="25"/>
        <v>See on Google Maps</v>
      </c>
    </row>
    <row r="713" spans="1:9" x14ac:dyDescent="0.25">
      <c r="A713" s="5">
        <v>33.836983310000001</v>
      </c>
      <c r="B713" s="5">
        <v>35.531361840000002</v>
      </c>
      <c r="C713" s="6" t="s">
        <v>1329</v>
      </c>
      <c r="D713" s="6" t="s">
        <v>1646</v>
      </c>
      <c r="E713" s="6" t="s">
        <v>1789</v>
      </c>
      <c r="F713" s="6" t="s">
        <v>1790</v>
      </c>
      <c r="G713" s="6" t="s">
        <v>1791</v>
      </c>
      <c r="H713" s="6" t="str">
        <f t="shared" si="24"/>
        <v>http://maps.google.com/maps?q=33.83698331,35.53136184</v>
      </c>
      <c r="I713" s="7" t="str">
        <f t="shared" si="25"/>
        <v>See on Google Maps</v>
      </c>
    </row>
    <row r="714" spans="1:9" x14ac:dyDescent="0.25">
      <c r="A714" s="5">
        <v>33.86139704</v>
      </c>
      <c r="B714" s="5">
        <v>35.529483140000004</v>
      </c>
      <c r="C714" s="6" t="s">
        <v>1329</v>
      </c>
      <c r="D714" s="6" t="s">
        <v>1646</v>
      </c>
      <c r="E714" s="6" t="s">
        <v>1792</v>
      </c>
      <c r="F714" s="6" t="s">
        <v>1793</v>
      </c>
      <c r="G714" s="6" t="s">
        <v>1794</v>
      </c>
      <c r="H714" s="6" t="str">
        <f t="shared" si="24"/>
        <v>http://maps.google.com/maps?q=33.86139704,35.52948314</v>
      </c>
      <c r="I714" s="7" t="str">
        <f t="shared" si="25"/>
        <v>See on Google Maps</v>
      </c>
    </row>
    <row r="715" spans="1:9" x14ac:dyDescent="0.25">
      <c r="A715" s="5">
        <v>33.829591370000003</v>
      </c>
      <c r="B715" s="5">
        <v>35.531622499999997</v>
      </c>
      <c r="C715" s="6" t="s">
        <v>1329</v>
      </c>
      <c r="D715" s="6" t="s">
        <v>1646</v>
      </c>
      <c r="E715" s="6" t="s">
        <v>1795</v>
      </c>
      <c r="F715" s="6" t="s">
        <v>1795</v>
      </c>
      <c r="G715" s="6" t="s">
        <v>1796</v>
      </c>
      <c r="H715" s="6" t="str">
        <f t="shared" si="24"/>
        <v>http://maps.google.com/maps?q=33.82959137,35.5316225</v>
      </c>
      <c r="I715" s="7" t="str">
        <f t="shared" si="25"/>
        <v>See on Google Maps</v>
      </c>
    </row>
    <row r="716" spans="1:9" x14ac:dyDescent="0.25">
      <c r="A716" s="5">
        <v>33.822330579999999</v>
      </c>
      <c r="B716" s="5">
        <v>35.564636049999997</v>
      </c>
      <c r="C716" s="6" t="s">
        <v>1329</v>
      </c>
      <c r="D716" s="6" t="s">
        <v>1646</v>
      </c>
      <c r="E716" s="6" t="s">
        <v>1797</v>
      </c>
      <c r="F716" s="6" t="s">
        <v>1798</v>
      </c>
      <c r="G716" s="6" t="s">
        <v>1799</v>
      </c>
      <c r="H716" s="6" t="str">
        <f t="shared" si="24"/>
        <v>http://maps.google.com/maps?q=33.82233058,35.56463605</v>
      </c>
      <c r="I716" s="7" t="str">
        <f t="shared" si="25"/>
        <v>See on Google Maps</v>
      </c>
    </row>
    <row r="717" spans="1:9" x14ac:dyDescent="0.25">
      <c r="A717" s="5">
        <v>33.822361069999999</v>
      </c>
      <c r="B717" s="5">
        <v>35.665052850000002</v>
      </c>
      <c r="C717" s="6" t="s">
        <v>1329</v>
      </c>
      <c r="D717" s="6" t="s">
        <v>1646</v>
      </c>
      <c r="E717" s="6" t="s">
        <v>1800</v>
      </c>
      <c r="F717" s="6" t="s">
        <v>1801</v>
      </c>
      <c r="G717" s="6" t="s">
        <v>1802</v>
      </c>
      <c r="H717" s="6" t="str">
        <f t="shared" si="24"/>
        <v>http://maps.google.com/maps?q=33.82236107,35.66505285</v>
      </c>
      <c r="I717" s="7" t="str">
        <f t="shared" si="25"/>
        <v>See on Google Maps</v>
      </c>
    </row>
    <row r="718" spans="1:9" x14ac:dyDescent="0.25">
      <c r="A718" s="5">
        <v>33.852899989999997</v>
      </c>
      <c r="B718" s="5">
        <v>35.508797170000001</v>
      </c>
      <c r="C718" s="6" t="s">
        <v>1329</v>
      </c>
      <c r="D718" s="6" t="s">
        <v>1646</v>
      </c>
      <c r="E718" s="6" t="s">
        <v>1803</v>
      </c>
      <c r="F718" s="6" t="s">
        <v>1804</v>
      </c>
      <c r="G718" s="6" t="s">
        <v>1805</v>
      </c>
      <c r="H718" s="6" t="str">
        <f t="shared" si="24"/>
        <v>http://maps.google.com/maps?q=33.85289999,35.50879717</v>
      </c>
      <c r="I718" s="7" t="str">
        <f t="shared" si="25"/>
        <v>See on Google Maps</v>
      </c>
    </row>
    <row r="719" spans="1:9" x14ac:dyDescent="0.25">
      <c r="A719" s="5">
        <v>33.875252789999998</v>
      </c>
      <c r="B719" s="5">
        <v>35.720730580000001</v>
      </c>
      <c r="C719" s="6" t="s">
        <v>1329</v>
      </c>
      <c r="D719" s="6" t="s">
        <v>1646</v>
      </c>
      <c r="E719" s="6" t="s">
        <v>1806</v>
      </c>
      <c r="F719" s="6" t="s">
        <v>1807</v>
      </c>
      <c r="G719" s="6" t="s">
        <v>1808</v>
      </c>
      <c r="H719" s="6" t="str">
        <f t="shared" si="24"/>
        <v>http://maps.google.com/maps?q=33.87525279,35.72073058</v>
      </c>
      <c r="I719" s="7" t="str">
        <f t="shared" si="25"/>
        <v>See on Google Maps</v>
      </c>
    </row>
    <row r="720" spans="1:9" x14ac:dyDescent="0.25">
      <c r="A720" s="5">
        <v>33.852583250000002</v>
      </c>
      <c r="B720" s="5">
        <v>35.539930529999999</v>
      </c>
      <c r="C720" s="6" t="s">
        <v>1329</v>
      </c>
      <c r="D720" s="6" t="s">
        <v>1646</v>
      </c>
      <c r="E720" s="6" t="s">
        <v>1809</v>
      </c>
      <c r="F720" s="6" t="s">
        <v>1810</v>
      </c>
      <c r="G720" s="6" t="s">
        <v>1811</v>
      </c>
      <c r="H720" s="6" t="str">
        <f t="shared" si="24"/>
        <v>http://maps.google.com/maps?q=33.85258325,35.53993053</v>
      </c>
      <c r="I720" s="7" t="str">
        <f t="shared" si="25"/>
        <v>See on Google Maps</v>
      </c>
    </row>
    <row r="721" spans="1:9" x14ac:dyDescent="0.25">
      <c r="A721" s="5">
        <v>33.832449920000002</v>
      </c>
      <c r="B721" s="5">
        <v>35.637275010000003</v>
      </c>
      <c r="C721" s="6" t="s">
        <v>1329</v>
      </c>
      <c r="D721" s="6" t="s">
        <v>1646</v>
      </c>
      <c r="E721" s="6" t="s">
        <v>1812</v>
      </c>
      <c r="F721" s="6" t="s">
        <v>1813</v>
      </c>
      <c r="G721" s="6" t="s">
        <v>1814</v>
      </c>
      <c r="H721" s="6" t="str">
        <f t="shared" si="24"/>
        <v>http://maps.google.com/maps?q=33.83244992,35.63727501</v>
      </c>
      <c r="I721" s="7" t="str">
        <f t="shared" si="25"/>
        <v>See on Google Maps</v>
      </c>
    </row>
    <row r="722" spans="1:9" x14ac:dyDescent="0.25">
      <c r="A722" s="5">
        <v>33.830941299999999</v>
      </c>
      <c r="B722" s="5">
        <v>35.575997370000003</v>
      </c>
      <c r="C722" s="6" t="s">
        <v>1329</v>
      </c>
      <c r="D722" s="6" t="s">
        <v>1646</v>
      </c>
      <c r="E722" s="6" t="s">
        <v>1815</v>
      </c>
      <c r="F722" s="6" t="s">
        <v>1815</v>
      </c>
      <c r="G722" s="6" t="s">
        <v>1816</v>
      </c>
      <c r="H722" s="6" t="str">
        <f t="shared" si="24"/>
        <v>http://maps.google.com/maps?q=33.8309413,35.57599737</v>
      </c>
      <c r="I722" s="7" t="str">
        <f t="shared" si="25"/>
        <v>See on Google Maps</v>
      </c>
    </row>
    <row r="723" spans="1:9" x14ac:dyDescent="0.25">
      <c r="A723" s="5">
        <v>33.866037009999999</v>
      </c>
      <c r="B723" s="5">
        <v>35.487796289999999</v>
      </c>
      <c r="C723" s="6" t="s">
        <v>1329</v>
      </c>
      <c r="D723" s="6" t="s">
        <v>1646</v>
      </c>
      <c r="E723" s="6" t="s">
        <v>1817</v>
      </c>
      <c r="F723" s="6" t="s">
        <v>1817</v>
      </c>
      <c r="G723" s="6" t="s">
        <v>1818</v>
      </c>
      <c r="H723" s="6" t="str">
        <f t="shared" si="24"/>
        <v>http://maps.google.com/maps?q=33.86603701,35.48779629</v>
      </c>
      <c r="I723" s="7" t="str">
        <f t="shared" si="25"/>
        <v>See on Google Maps</v>
      </c>
    </row>
    <row r="724" spans="1:9" x14ac:dyDescent="0.25">
      <c r="A724" s="5">
        <v>33.863349939999999</v>
      </c>
      <c r="B724" s="5">
        <v>35.759111140000002</v>
      </c>
      <c r="C724" s="6" t="s">
        <v>1329</v>
      </c>
      <c r="D724" s="6" t="s">
        <v>1646</v>
      </c>
      <c r="E724" s="6" t="s">
        <v>1819</v>
      </c>
      <c r="F724" s="6" t="s">
        <v>1820</v>
      </c>
      <c r="G724" s="6" t="s">
        <v>1821</v>
      </c>
      <c r="H724" s="6" t="str">
        <f t="shared" si="24"/>
        <v>http://maps.google.com/maps?q=33.86334994,35.75911114</v>
      </c>
      <c r="I724" s="7" t="str">
        <f t="shared" si="25"/>
        <v>See on Google Maps</v>
      </c>
    </row>
    <row r="725" spans="1:9" x14ac:dyDescent="0.25">
      <c r="A725" s="5">
        <v>33.853186030000003</v>
      </c>
      <c r="B725" s="5">
        <v>35.70796112</v>
      </c>
      <c r="C725" s="6" t="s">
        <v>1329</v>
      </c>
      <c r="D725" s="6" t="s">
        <v>1646</v>
      </c>
      <c r="E725" s="6" t="s">
        <v>1822</v>
      </c>
      <c r="F725" s="6" t="s">
        <v>1823</v>
      </c>
      <c r="G725" s="6" t="s">
        <v>1824</v>
      </c>
      <c r="H725" s="6" t="str">
        <f t="shared" si="24"/>
        <v>http://maps.google.com/maps?q=33.85318603,35.70796112</v>
      </c>
      <c r="I725" s="7" t="str">
        <f t="shared" si="25"/>
        <v>See on Google Maps</v>
      </c>
    </row>
    <row r="726" spans="1:9" x14ac:dyDescent="0.25">
      <c r="A726" s="5">
        <v>33.81623347</v>
      </c>
      <c r="B726" s="5">
        <v>35.667385420000002</v>
      </c>
      <c r="C726" s="6" t="s">
        <v>1329</v>
      </c>
      <c r="D726" s="6" t="s">
        <v>1646</v>
      </c>
      <c r="E726" s="6" t="s">
        <v>1825</v>
      </c>
      <c r="F726" s="6" t="s">
        <v>1826</v>
      </c>
      <c r="G726" s="6" t="s">
        <v>1827</v>
      </c>
      <c r="H726" s="6" t="str">
        <f t="shared" si="24"/>
        <v>http://maps.google.com/maps?q=33.81623347,35.66738542</v>
      </c>
      <c r="I726" s="7" t="str">
        <f t="shared" si="25"/>
        <v>See on Google Maps</v>
      </c>
    </row>
    <row r="727" spans="1:9" x14ac:dyDescent="0.25">
      <c r="A727" s="5">
        <v>33.857027770000002</v>
      </c>
      <c r="B727" s="5">
        <v>35.781724939999997</v>
      </c>
      <c r="C727" s="6" t="s">
        <v>1329</v>
      </c>
      <c r="D727" s="6" t="s">
        <v>1646</v>
      </c>
      <c r="E727" s="6" t="s">
        <v>1828</v>
      </c>
      <c r="F727" s="6" t="s">
        <v>1829</v>
      </c>
      <c r="G727" s="6" t="s">
        <v>1830</v>
      </c>
      <c r="H727" s="6" t="str">
        <f t="shared" si="24"/>
        <v>http://maps.google.com/maps?q=33.85702777,35.78172494</v>
      </c>
      <c r="I727" s="7" t="str">
        <f t="shared" si="25"/>
        <v>See on Google Maps</v>
      </c>
    </row>
    <row r="728" spans="1:9" x14ac:dyDescent="0.25">
      <c r="A728" s="5">
        <v>33.816886140000001</v>
      </c>
      <c r="B728" s="5">
        <v>35.535074989999998</v>
      </c>
      <c r="C728" s="6" t="s">
        <v>1329</v>
      </c>
      <c r="D728" s="6" t="s">
        <v>1646</v>
      </c>
      <c r="E728" s="6" t="s">
        <v>1831</v>
      </c>
      <c r="F728" s="6" t="s">
        <v>1832</v>
      </c>
      <c r="G728" s="6" t="s">
        <v>1833</v>
      </c>
      <c r="H728" s="6" t="str">
        <f t="shared" si="24"/>
        <v>http://maps.google.com/maps?q=33.81688614,35.53507499</v>
      </c>
      <c r="I728" s="7" t="str">
        <f t="shared" si="25"/>
        <v>See on Google Maps</v>
      </c>
    </row>
    <row r="729" spans="1:9" x14ac:dyDescent="0.25">
      <c r="A729" s="5">
        <v>33.840241599999999</v>
      </c>
      <c r="B729" s="5">
        <v>35.734527790000001</v>
      </c>
      <c r="C729" s="6" t="s">
        <v>1329</v>
      </c>
      <c r="D729" s="6" t="s">
        <v>1646</v>
      </c>
      <c r="E729" s="6" t="s">
        <v>1834</v>
      </c>
      <c r="F729" s="6" t="s">
        <v>1835</v>
      </c>
      <c r="G729" s="6" t="s">
        <v>1836</v>
      </c>
      <c r="H729" s="6" t="str">
        <f t="shared" si="24"/>
        <v>http://maps.google.com/maps?q=33.8402416,35.73452779</v>
      </c>
      <c r="I729" s="7" t="str">
        <f t="shared" si="25"/>
        <v>See on Google Maps</v>
      </c>
    </row>
    <row r="730" spans="1:9" x14ac:dyDescent="0.25">
      <c r="A730" s="5">
        <v>33.826069500000003</v>
      </c>
      <c r="B730" s="5">
        <v>35.712602689999997</v>
      </c>
      <c r="C730" s="6" t="s">
        <v>1329</v>
      </c>
      <c r="D730" s="6" t="s">
        <v>1646</v>
      </c>
      <c r="E730" s="6" t="s">
        <v>374</v>
      </c>
      <c r="F730" s="6" t="s">
        <v>375</v>
      </c>
      <c r="G730" s="6" t="s">
        <v>1837</v>
      </c>
      <c r="H730" s="6" t="str">
        <f t="shared" si="24"/>
        <v>http://maps.google.com/maps?q=33.8260695,35.71260269</v>
      </c>
      <c r="I730" s="7" t="str">
        <f t="shared" si="25"/>
        <v>See on Google Maps</v>
      </c>
    </row>
    <row r="731" spans="1:9" x14ac:dyDescent="0.25">
      <c r="A731" s="5">
        <v>33.866463879999998</v>
      </c>
      <c r="B731" s="5">
        <v>35.669099959999997</v>
      </c>
      <c r="C731" s="6" t="s">
        <v>1329</v>
      </c>
      <c r="D731" s="6" t="s">
        <v>1646</v>
      </c>
      <c r="E731" s="6" t="s">
        <v>1838</v>
      </c>
      <c r="F731" s="6" t="s">
        <v>1839</v>
      </c>
      <c r="G731" s="6" t="s">
        <v>1840</v>
      </c>
      <c r="H731" s="6" t="str">
        <f t="shared" si="24"/>
        <v>http://maps.google.com/maps?q=33.86646388,35.66909996</v>
      </c>
      <c r="I731" s="7" t="str">
        <f t="shared" si="25"/>
        <v>See on Google Maps</v>
      </c>
    </row>
    <row r="732" spans="1:9" x14ac:dyDescent="0.25">
      <c r="A732" s="5">
        <v>33.832144479999997</v>
      </c>
      <c r="B732" s="5">
        <v>35.516363839999997</v>
      </c>
      <c r="C732" s="6" t="s">
        <v>1329</v>
      </c>
      <c r="D732" s="6" t="s">
        <v>1646</v>
      </c>
      <c r="E732" s="6" t="s">
        <v>1841</v>
      </c>
      <c r="F732" s="6" t="s">
        <v>1842</v>
      </c>
      <c r="G732" s="6" t="s">
        <v>1843</v>
      </c>
      <c r="H732" s="6" t="str">
        <f t="shared" si="24"/>
        <v>http://maps.google.com/maps?q=33.83214448,35.51636384</v>
      </c>
      <c r="I732" s="7" t="str">
        <f t="shared" si="25"/>
        <v>See on Google Maps</v>
      </c>
    </row>
    <row r="733" spans="1:9" x14ac:dyDescent="0.25">
      <c r="A733" s="5">
        <v>33.838627819999999</v>
      </c>
      <c r="B733" s="5">
        <v>35.566161039999997</v>
      </c>
      <c r="C733" s="6" t="s">
        <v>1329</v>
      </c>
      <c r="D733" s="6" t="s">
        <v>1646</v>
      </c>
      <c r="E733" s="6" t="s">
        <v>1844</v>
      </c>
      <c r="F733" s="6" t="s">
        <v>1845</v>
      </c>
      <c r="G733" s="6" t="s">
        <v>1846</v>
      </c>
      <c r="H733" s="6" t="str">
        <f t="shared" si="24"/>
        <v>http://maps.google.com/maps?q=33.83862782,35.56616104</v>
      </c>
      <c r="I733" s="7" t="str">
        <f t="shared" si="25"/>
        <v>See on Google Maps</v>
      </c>
    </row>
    <row r="734" spans="1:9" x14ac:dyDescent="0.25">
      <c r="A734" s="5">
        <v>33.855968930000003</v>
      </c>
      <c r="B734" s="5">
        <v>35.544684510000003</v>
      </c>
      <c r="C734" s="6" t="s">
        <v>1329</v>
      </c>
      <c r="D734" s="6" t="s">
        <v>1646</v>
      </c>
      <c r="E734" s="6" t="s">
        <v>1847</v>
      </c>
      <c r="F734" s="6" t="s">
        <v>1847</v>
      </c>
      <c r="G734" s="6" t="s">
        <v>1848</v>
      </c>
      <c r="H734" s="6" t="str">
        <f t="shared" si="24"/>
        <v>http://maps.google.com/maps?q=33.85596893,35.54468451</v>
      </c>
      <c r="I734" s="7" t="str">
        <f t="shared" si="25"/>
        <v>See on Google Maps</v>
      </c>
    </row>
    <row r="735" spans="1:9" x14ac:dyDescent="0.25">
      <c r="A735" s="5">
        <v>33.833799999999997</v>
      </c>
      <c r="B735" s="5">
        <v>35.5441</v>
      </c>
      <c r="C735" s="6" t="s">
        <v>1329</v>
      </c>
      <c r="D735" s="6" t="s">
        <v>1646</v>
      </c>
      <c r="E735" s="6" t="s">
        <v>7332</v>
      </c>
      <c r="F735" s="6"/>
      <c r="G735" s="6"/>
      <c r="H735" s="6" t="str">
        <f t="shared" si="24"/>
        <v>http://maps.google.com/maps?q=33.8338,35.5441</v>
      </c>
      <c r="I735" s="7" t="str">
        <f t="shared" si="25"/>
        <v>See on Google Maps</v>
      </c>
    </row>
    <row r="736" spans="1:9" x14ac:dyDescent="0.25">
      <c r="A736" s="5">
        <v>33.80242501</v>
      </c>
      <c r="B736" s="5">
        <v>35.725936160000003</v>
      </c>
      <c r="C736" s="6" t="s">
        <v>1329</v>
      </c>
      <c r="D736" s="6" t="s">
        <v>1646</v>
      </c>
      <c r="E736" s="6" t="s">
        <v>1849</v>
      </c>
      <c r="F736" s="6" t="s">
        <v>1850</v>
      </c>
      <c r="G736" s="6" t="s">
        <v>1851</v>
      </c>
      <c r="H736" s="6" t="str">
        <f t="shared" si="24"/>
        <v>http://maps.google.com/maps?q=33.80242501,35.72593616</v>
      </c>
      <c r="I736" s="7" t="str">
        <f t="shared" si="25"/>
        <v>See on Google Maps</v>
      </c>
    </row>
    <row r="737" spans="1:9" x14ac:dyDescent="0.25">
      <c r="A737" s="5">
        <v>33.822647170000003</v>
      </c>
      <c r="B737" s="5">
        <v>35.541452800000002</v>
      </c>
      <c r="C737" s="6" t="s">
        <v>1329</v>
      </c>
      <c r="D737" s="6" t="s">
        <v>1646</v>
      </c>
      <c r="E737" s="6" t="s">
        <v>1852</v>
      </c>
      <c r="F737" s="6" t="s">
        <v>1853</v>
      </c>
      <c r="G737" s="6" t="s">
        <v>1854</v>
      </c>
      <c r="H737" s="6" t="str">
        <f t="shared" si="24"/>
        <v>http://maps.google.com/maps?q=33.82264717,35.5414528</v>
      </c>
      <c r="I737" s="7" t="str">
        <f t="shared" si="25"/>
        <v>See on Google Maps</v>
      </c>
    </row>
    <row r="738" spans="1:9" x14ac:dyDescent="0.25">
      <c r="A738" s="5">
        <v>33.837978249999999</v>
      </c>
      <c r="B738" s="5">
        <v>35.510425609999999</v>
      </c>
      <c r="C738" s="6" t="s">
        <v>1329</v>
      </c>
      <c r="D738" s="6" t="s">
        <v>1646</v>
      </c>
      <c r="E738" s="6" t="s">
        <v>1855</v>
      </c>
      <c r="F738" s="6" t="s">
        <v>1856</v>
      </c>
      <c r="G738" s="6" t="s">
        <v>1857</v>
      </c>
      <c r="H738" s="6" t="str">
        <f t="shared" si="24"/>
        <v>http://maps.google.com/maps?q=33.83797825,35.51042561</v>
      </c>
      <c r="I738" s="7" t="str">
        <f t="shared" si="25"/>
        <v>See on Google Maps</v>
      </c>
    </row>
    <row r="739" spans="1:9" x14ac:dyDescent="0.25">
      <c r="A739" s="5">
        <v>33.828069460000002</v>
      </c>
      <c r="B739" s="5">
        <v>35.651841640000001</v>
      </c>
      <c r="C739" s="6" t="s">
        <v>1329</v>
      </c>
      <c r="D739" s="6" t="s">
        <v>1646</v>
      </c>
      <c r="E739" s="6" t="s">
        <v>1858</v>
      </c>
      <c r="F739" s="6" t="s">
        <v>1859</v>
      </c>
      <c r="G739" s="6" t="s">
        <v>1860</v>
      </c>
      <c r="H739" s="6" t="str">
        <f t="shared" si="24"/>
        <v>http://maps.google.com/maps?q=33.82806946,35.65184164</v>
      </c>
      <c r="I739" s="7" t="str">
        <f t="shared" si="25"/>
        <v>See on Google Maps</v>
      </c>
    </row>
    <row r="740" spans="1:9" x14ac:dyDescent="0.25">
      <c r="A740" s="5">
        <v>33.81891942</v>
      </c>
      <c r="B740" s="5">
        <v>35.563161049999998</v>
      </c>
      <c r="C740" s="6" t="s">
        <v>1329</v>
      </c>
      <c r="D740" s="6" t="s">
        <v>1646</v>
      </c>
      <c r="E740" s="6" t="s">
        <v>1861</v>
      </c>
      <c r="F740" s="6" t="s">
        <v>1861</v>
      </c>
      <c r="G740" s="6" t="s">
        <v>1862</v>
      </c>
      <c r="H740" s="6" t="str">
        <f t="shared" si="24"/>
        <v>http://maps.google.com/maps?q=33.81891942,35.56316105</v>
      </c>
      <c r="I740" s="7" t="str">
        <f t="shared" si="25"/>
        <v>See on Google Maps</v>
      </c>
    </row>
    <row r="741" spans="1:9" x14ac:dyDescent="0.25">
      <c r="A741" s="5">
        <v>33.821774949999998</v>
      </c>
      <c r="B741" s="5">
        <v>35.554577790000003</v>
      </c>
      <c r="C741" s="6" t="s">
        <v>1329</v>
      </c>
      <c r="D741" s="6" t="s">
        <v>1646</v>
      </c>
      <c r="E741" s="6" t="s">
        <v>1863</v>
      </c>
      <c r="F741" s="6" t="s">
        <v>1863</v>
      </c>
      <c r="G741" s="6" t="s">
        <v>1864</v>
      </c>
      <c r="H741" s="6" t="str">
        <f t="shared" si="24"/>
        <v>http://maps.google.com/maps?q=33.82177495,35.55457779</v>
      </c>
      <c r="I741" s="7" t="str">
        <f t="shared" si="25"/>
        <v>See on Google Maps</v>
      </c>
    </row>
    <row r="742" spans="1:9" x14ac:dyDescent="0.25">
      <c r="A742" s="5">
        <v>33.840772250000001</v>
      </c>
      <c r="B742" s="5">
        <v>35.727677710000002</v>
      </c>
      <c r="C742" s="6" t="s">
        <v>1329</v>
      </c>
      <c r="D742" s="6" t="s">
        <v>1646</v>
      </c>
      <c r="E742" s="6" t="s">
        <v>1865</v>
      </c>
      <c r="F742" s="6" t="s">
        <v>1866</v>
      </c>
      <c r="G742" s="6" t="s">
        <v>1867</v>
      </c>
      <c r="H742" s="6" t="str">
        <f t="shared" si="24"/>
        <v>http://maps.google.com/maps?q=33.84077225,35.72767771</v>
      </c>
      <c r="I742" s="7" t="str">
        <f t="shared" si="25"/>
        <v>See on Google Maps</v>
      </c>
    </row>
    <row r="743" spans="1:9" x14ac:dyDescent="0.25">
      <c r="A743" s="5">
        <v>33.861330189999997</v>
      </c>
      <c r="B743" s="5">
        <v>35.629283630000003</v>
      </c>
      <c r="C743" s="6" t="s">
        <v>1329</v>
      </c>
      <c r="D743" s="6" t="s">
        <v>1646</v>
      </c>
      <c r="E743" s="6" t="s">
        <v>1868</v>
      </c>
      <c r="F743" s="6" t="s">
        <v>1869</v>
      </c>
      <c r="G743" s="6" t="s">
        <v>1870</v>
      </c>
      <c r="H743" s="6" t="str">
        <f t="shared" si="24"/>
        <v>http://maps.google.com/maps?q=33.86133019,35.62928363</v>
      </c>
      <c r="I743" s="7" t="str">
        <f t="shared" si="25"/>
        <v>See on Google Maps</v>
      </c>
    </row>
    <row r="744" spans="1:9" x14ac:dyDescent="0.25">
      <c r="A744" s="5">
        <v>33.856516669999998</v>
      </c>
      <c r="B744" s="5">
        <v>35.725091589999998</v>
      </c>
      <c r="C744" s="6" t="s">
        <v>1329</v>
      </c>
      <c r="D744" s="6" t="s">
        <v>1646</v>
      </c>
      <c r="E744" s="6" t="s">
        <v>1871</v>
      </c>
      <c r="F744" s="6" t="s">
        <v>1872</v>
      </c>
      <c r="G744" s="6" t="s">
        <v>1873</v>
      </c>
      <c r="H744" s="6" t="str">
        <f t="shared" si="24"/>
        <v>http://maps.google.com/maps?q=33.85651667,35.72509159</v>
      </c>
      <c r="I744" s="7" t="str">
        <f t="shared" si="25"/>
        <v>See on Google Maps</v>
      </c>
    </row>
    <row r="745" spans="1:9" x14ac:dyDescent="0.25">
      <c r="A745" s="5">
        <v>33.81248059</v>
      </c>
      <c r="B745" s="5">
        <v>35.695791739999997</v>
      </c>
      <c r="C745" s="6" t="s">
        <v>1329</v>
      </c>
      <c r="D745" s="6" t="s">
        <v>1646</v>
      </c>
      <c r="E745" s="6" t="s">
        <v>1874</v>
      </c>
      <c r="F745" s="6" t="s">
        <v>1875</v>
      </c>
      <c r="G745" s="6" t="s">
        <v>1876</v>
      </c>
      <c r="H745" s="6" t="str">
        <f t="shared" si="24"/>
        <v>http://maps.google.com/maps?q=33.81248059,35.69579174</v>
      </c>
      <c r="I745" s="7" t="str">
        <f t="shared" si="25"/>
        <v>See on Google Maps</v>
      </c>
    </row>
    <row r="746" spans="1:9" x14ac:dyDescent="0.25">
      <c r="A746" s="5">
        <v>33.80813603</v>
      </c>
      <c r="B746" s="5">
        <v>35.676433410000001</v>
      </c>
      <c r="C746" s="6" t="s">
        <v>1329</v>
      </c>
      <c r="D746" s="6" t="s">
        <v>1646</v>
      </c>
      <c r="E746" s="6" t="s">
        <v>1877</v>
      </c>
      <c r="F746" s="6" t="s">
        <v>1878</v>
      </c>
      <c r="G746" s="6" t="s">
        <v>1879</v>
      </c>
      <c r="H746" s="6" t="str">
        <f t="shared" si="24"/>
        <v>http://maps.google.com/maps?q=33.80813603,35.67643341</v>
      </c>
      <c r="I746" s="7" t="str">
        <f t="shared" si="25"/>
        <v>See on Google Maps</v>
      </c>
    </row>
    <row r="747" spans="1:9" x14ac:dyDescent="0.25">
      <c r="A747" s="5">
        <v>33.867404630000003</v>
      </c>
      <c r="B747" s="5">
        <v>35.648598669999998</v>
      </c>
      <c r="C747" s="6" t="s">
        <v>1329</v>
      </c>
      <c r="D747" s="6" t="s">
        <v>1646</v>
      </c>
      <c r="E747" s="6" t="s">
        <v>1880</v>
      </c>
      <c r="F747" s="6" t="s">
        <v>1881</v>
      </c>
      <c r="G747" s="6" t="s">
        <v>1882</v>
      </c>
      <c r="H747" s="6" t="str">
        <f t="shared" si="24"/>
        <v>http://maps.google.com/maps?q=33.86740463,35.64859867</v>
      </c>
      <c r="I747" s="7" t="str">
        <f t="shared" si="25"/>
        <v>See on Google Maps</v>
      </c>
    </row>
    <row r="748" spans="1:9" x14ac:dyDescent="0.25">
      <c r="A748" s="5">
        <v>33.82243338</v>
      </c>
      <c r="B748" s="5">
        <v>35.672491620000002</v>
      </c>
      <c r="C748" s="6" t="s">
        <v>1329</v>
      </c>
      <c r="D748" s="6" t="s">
        <v>1646</v>
      </c>
      <c r="E748" s="6" t="s">
        <v>1883</v>
      </c>
      <c r="F748" s="6" t="s">
        <v>1884</v>
      </c>
      <c r="G748" s="6" t="s">
        <v>1885</v>
      </c>
      <c r="H748" s="6" t="str">
        <f t="shared" si="24"/>
        <v>http://maps.google.com/maps?q=33.82243338,35.67249162</v>
      </c>
      <c r="I748" s="7" t="str">
        <f t="shared" si="25"/>
        <v>See on Google Maps</v>
      </c>
    </row>
    <row r="749" spans="1:9" x14ac:dyDescent="0.25">
      <c r="A749" s="5">
        <v>33.811572200000001</v>
      </c>
      <c r="B749" s="5">
        <v>35.671802829999997</v>
      </c>
      <c r="C749" s="6" t="s">
        <v>1329</v>
      </c>
      <c r="D749" s="6" t="s">
        <v>1646</v>
      </c>
      <c r="E749" s="6" t="s">
        <v>1886</v>
      </c>
      <c r="F749" s="6" t="s">
        <v>1887</v>
      </c>
      <c r="G749" s="6" t="s">
        <v>1888</v>
      </c>
      <c r="H749" s="6" t="str">
        <f t="shared" si="24"/>
        <v>http://maps.google.com/maps?q=33.8115722,35.67180283</v>
      </c>
      <c r="I749" s="7" t="str">
        <f t="shared" si="25"/>
        <v>See on Google Maps</v>
      </c>
    </row>
    <row r="750" spans="1:9" x14ac:dyDescent="0.25">
      <c r="A750" s="5">
        <v>33.848758340000003</v>
      </c>
      <c r="B750" s="5">
        <v>35.665161099999999</v>
      </c>
      <c r="C750" s="6" t="s">
        <v>1329</v>
      </c>
      <c r="D750" s="6" t="s">
        <v>1646</v>
      </c>
      <c r="E750" s="6" t="s">
        <v>1889</v>
      </c>
      <c r="F750" s="6" t="s">
        <v>1890</v>
      </c>
      <c r="G750" s="6" t="s">
        <v>1891</v>
      </c>
      <c r="H750" s="6" t="str">
        <f t="shared" si="24"/>
        <v>http://maps.google.com/maps?q=33.84875834,35.6651611</v>
      </c>
      <c r="I750" s="7" t="str">
        <f t="shared" si="25"/>
        <v>See on Google Maps</v>
      </c>
    </row>
    <row r="751" spans="1:9" x14ac:dyDescent="0.25">
      <c r="A751" s="5">
        <v>33.872830530000002</v>
      </c>
      <c r="B751" s="5">
        <v>35.681319389999999</v>
      </c>
      <c r="C751" s="6" t="s">
        <v>1329</v>
      </c>
      <c r="D751" s="6" t="s">
        <v>1646</v>
      </c>
      <c r="E751" s="6" t="s">
        <v>1892</v>
      </c>
      <c r="F751" s="6" t="s">
        <v>1893</v>
      </c>
      <c r="G751" s="6" t="s">
        <v>1894</v>
      </c>
      <c r="H751" s="6" t="str">
        <f t="shared" si="24"/>
        <v>http://maps.google.com/maps?q=33.87283053,35.68131939</v>
      </c>
      <c r="I751" s="7" t="str">
        <f t="shared" si="25"/>
        <v>See on Google Maps</v>
      </c>
    </row>
    <row r="752" spans="1:9" x14ac:dyDescent="0.25">
      <c r="A752" s="5">
        <v>33.827124990000002</v>
      </c>
      <c r="B752" s="5">
        <v>35.644038950000002</v>
      </c>
      <c r="C752" s="6" t="s">
        <v>1329</v>
      </c>
      <c r="D752" s="6" t="s">
        <v>1646</v>
      </c>
      <c r="E752" s="6" t="s">
        <v>1895</v>
      </c>
      <c r="F752" s="6" t="s">
        <v>1896</v>
      </c>
      <c r="G752" s="6" t="s">
        <v>1897</v>
      </c>
      <c r="H752" s="6" t="str">
        <f t="shared" si="24"/>
        <v>http://maps.google.com/maps?q=33.82712499,35.64403895</v>
      </c>
      <c r="I752" s="7" t="str">
        <f t="shared" si="25"/>
        <v>See on Google Maps</v>
      </c>
    </row>
    <row r="753" spans="1:9" x14ac:dyDescent="0.25">
      <c r="A753" s="5">
        <v>33.874066710000001</v>
      </c>
      <c r="B753" s="5">
        <v>35.694547290000003</v>
      </c>
      <c r="C753" s="6" t="s">
        <v>1329</v>
      </c>
      <c r="D753" s="6" t="s">
        <v>1646</v>
      </c>
      <c r="E753" s="6" t="s">
        <v>1898</v>
      </c>
      <c r="F753" s="6" t="s">
        <v>1899</v>
      </c>
      <c r="G753" s="6" t="s">
        <v>1900</v>
      </c>
      <c r="H753" s="6" t="str">
        <f t="shared" si="24"/>
        <v>http://maps.google.com/maps?q=33.87406671,35.69454729</v>
      </c>
      <c r="I753" s="7" t="str">
        <f t="shared" si="25"/>
        <v>See on Google Maps</v>
      </c>
    </row>
    <row r="754" spans="1:9" x14ac:dyDescent="0.25">
      <c r="A754" s="5">
        <v>33.844678889999997</v>
      </c>
      <c r="B754" s="5">
        <v>35.522433980000002</v>
      </c>
      <c r="C754" s="6" t="s">
        <v>1329</v>
      </c>
      <c r="D754" s="6" t="s">
        <v>1646</v>
      </c>
      <c r="E754" s="6" t="s">
        <v>1901</v>
      </c>
      <c r="F754" s="6" t="s">
        <v>1902</v>
      </c>
      <c r="G754" s="6" t="s">
        <v>1903</v>
      </c>
      <c r="H754" s="6" t="str">
        <f t="shared" si="24"/>
        <v>http://maps.google.com/maps?q=33.84467889,35.52243398</v>
      </c>
      <c r="I754" s="7" t="str">
        <f t="shared" si="25"/>
        <v>See on Google Maps</v>
      </c>
    </row>
    <row r="755" spans="1:9" x14ac:dyDescent="0.25">
      <c r="A755" s="5">
        <v>33.832880320000001</v>
      </c>
      <c r="B755" s="5">
        <v>35.536181399999997</v>
      </c>
      <c r="C755" s="6" t="s">
        <v>1329</v>
      </c>
      <c r="D755" s="6" t="s">
        <v>1646</v>
      </c>
      <c r="E755" s="6" t="s">
        <v>1904</v>
      </c>
      <c r="F755" s="6" t="s">
        <v>1904</v>
      </c>
      <c r="G755" s="6" t="s">
        <v>1905</v>
      </c>
      <c r="H755" s="6" t="str">
        <f t="shared" si="24"/>
        <v>http://maps.google.com/maps?q=33.83288032,35.5361814</v>
      </c>
      <c r="I755" s="7" t="str">
        <f t="shared" si="25"/>
        <v>See on Google Maps</v>
      </c>
    </row>
    <row r="756" spans="1:9" x14ac:dyDescent="0.25">
      <c r="A756" s="5">
        <v>33.828719470000003</v>
      </c>
      <c r="B756" s="5">
        <v>35.495319449999997</v>
      </c>
      <c r="C756" s="6" t="s">
        <v>1329</v>
      </c>
      <c r="D756" s="6" t="s">
        <v>1646</v>
      </c>
      <c r="E756" s="6" t="s">
        <v>1906</v>
      </c>
      <c r="F756" s="6" t="s">
        <v>1906</v>
      </c>
      <c r="G756" s="6" t="s">
        <v>1907</v>
      </c>
      <c r="H756" s="6" t="str">
        <f t="shared" si="24"/>
        <v>http://maps.google.com/maps?q=33.82871947,35.49531945</v>
      </c>
      <c r="I756" s="7" t="str">
        <f t="shared" si="25"/>
        <v>See on Google Maps</v>
      </c>
    </row>
    <row r="757" spans="1:9" x14ac:dyDescent="0.25">
      <c r="A757" s="5">
        <v>33.875733269999998</v>
      </c>
      <c r="B757" s="5">
        <v>35.796252850000002</v>
      </c>
      <c r="C757" s="6" t="s">
        <v>1329</v>
      </c>
      <c r="D757" s="6" t="s">
        <v>1646</v>
      </c>
      <c r="E757" s="6" t="s">
        <v>1908</v>
      </c>
      <c r="F757" s="6" t="s">
        <v>1909</v>
      </c>
      <c r="G757" s="6" t="s">
        <v>1910</v>
      </c>
      <c r="H757" s="6" t="str">
        <f t="shared" si="24"/>
        <v>http://maps.google.com/maps?q=33.87573327,35.79625285</v>
      </c>
      <c r="I757" s="7" t="str">
        <f t="shared" si="25"/>
        <v>See on Google Maps</v>
      </c>
    </row>
    <row r="758" spans="1:9" x14ac:dyDescent="0.25">
      <c r="A758" s="5">
        <v>33.826192200000001</v>
      </c>
      <c r="B758" s="5">
        <v>35.532121850000003</v>
      </c>
      <c r="C758" s="6" t="s">
        <v>1329</v>
      </c>
      <c r="D758" s="6" t="s">
        <v>1646</v>
      </c>
      <c r="E758" s="6" t="s">
        <v>1911</v>
      </c>
      <c r="F758" s="6" t="s">
        <v>1911</v>
      </c>
      <c r="G758" s="6" t="s">
        <v>1912</v>
      </c>
      <c r="H758" s="6" t="str">
        <f t="shared" si="24"/>
        <v>http://maps.google.com/maps?q=33.8261922,35.53212185</v>
      </c>
      <c r="I758" s="7" t="str">
        <f t="shared" si="25"/>
        <v>See on Google Maps</v>
      </c>
    </row>
    <row r="759" spans="1:9" x14ac:dyDescent="0.25">
      <c r="A759" s="5">
        <v>33.83593698</v>
      </c>
      <c r="B759" s="5">
        <v>35.553388169999998</v>
      </c>
      <c r="C759" s="6" t="s">
        <v>1329</v>
      </c>
      <c r="D759" s="6" t="s">
        <v>1646</v>
      </c>
      <c r="E759" s="6" t="s">
        <v>1913</v>
      </c>
      <c r="F759" s="6" t="s">
        <v>1914</v>
      </c>
      <c r="G759" s="6" t="s">
        <v>1915</v>
      </c>
      <c r="H759" s="6" t="str">
        <f t="shared" si="24"/>
        <v>http://maps.google.com/maps?q=33.83593698,35.55338817</v>
      </c>
      <c r="I759" s="7" t="str">
        <f t="shared" si="25"/>
        <v>See on Google Maps</v>
      </c>
    </row>
    <row r="760" spans="1:9" x14ac:dyDescent="0.25">
      <c r="A760" s="5">
        <v>33.865247170000004</v>
      </c>
      <c r="B760" s="5">
        <v>35.638519420000002</v>
      </c>
      <c r="C760" s="6" t="s">
        <v>1329</v>
      </c>
      <c r="D760" s="6" t="s">
        <v>1646</v>
      </c>
      <c r="E760" s="6" t="s">
        <v>1916</v>
      </c>
      <c r="F760" s="6" t="s">
        <v>1917</v>
      </c>
      <c r="G760" s="6" t="s">
        <v>1918</v>
      </c>
      <c r="H760" s="6" t="str">
        <f t="shared" si="24"/>
        <v>http://maps.google.com/maps?q=33.86524717,35.63851942</v>
      </c>
      <c r="I760" s="7" t="str">
        <f t="shared" si="25"/>
        <v>See on Google Maps</v>
      </c>
    </row>
    <row r="761" spans="1:9" x14ac:dyDescent="0.25">
      <c r="A761" s="5">
        <v>33.86340233</v>
      </c>
      <c r="B761" s="5">
        <v>35.778019469999997</v>
      </c>
      <c r="C761" s="6" t="s">
        <v>1329</v>
      </c>
      <c r="D761" s="6" t="s">
        <v>1646</v>
      </c>
      <c r="E761" s="6" t="s">
        <v>872</v>
      </c>
      <c r="F761" s="6" t="s">
        <v>1919</v>
      </c>
      <c r="G761" s="6" t="s">
        <v>1920</v>
      </c>
      <c r="H761" s="6" t="str">
        <f t="shared" si="24"/>
        <v>http://maps.google.com/maps?q=33.86340233,35.77801947</v>
      </c>
      <c r="I761" s="7" t="str">
        <f t="shared" si="25"/>
        <v>See on Google Maps</v>
      </c>
    </row>
    <row r="762" spans="1:9" x14ac:dyDescent="0.25">
      <c r="A762" s="5">
        <v>33.585127800000002</v>
      </c>
      <c r="B762" s="5">
        <v>35.407488870000002</v>
      </c>
      <c r="C762" s="6" t="s">
        <v>1329</v>
      </c>
      <c r="D762" s="6" t="s">
        <v>1921</v>
      </c>
      <c r="E762" s="6" t="s">
        <v>1922</v>
      </c>
      <c r="F762" s="6" t="s">
        <v>1923</v>
      </c>
      <c r="G762" s="6" t="s">
        <v>1924</v>
      </c>
      <c r="H762" s="6" t="str">
        <f t="shared" si="24"/>
        <v>http://maps.google.com/maps?q=33.5851278,35.40748887</v>
      </c>
      <c r="I762" s="7" t="str">
        <f t="shared" si="25"/>
        <v>See on Google Maps</v>
      </c>
    </row>
    <row r="763" spans="1:9" x14ac:dyDescent="0.25">
      <c r="A763" s="5">
        <v>33.640766669999998</v>
      </c>
      <c r="B763" s="5">
        <v>35.608769449999997</v>
      </c>
      <c r="C763" s="6" t="s">
        <v>1329</v>
      </c>
      <c r="D763" s="6" t="s">
        <v>1921</v>
      </c>
      <c r="E763" s="6" t="s">
        <v>1925</v>
      </c>
      <c r="F763" s="6" t="s">
        <v>1926</v>
      </c>
      <c r="G763" s="6" t="s">
        <v>1927</v>
      </c>
      <c r="H763" s="6" t="str">
        <f t="shared" si="24"/>
        <v>http://maps.google.com/maps?q=33.64076667,35.60876945</v>
      </c>
      <c r="I763" s="7" t="str">
        <f t="shared" si="25"/>
        <v>See on Google Maps</v>
      </c>
    </row>
    <row r="764" spans="1:9" x14ac:dyDescent="0.25">
      <c r="A764" s="5">
        <v>33.717508340000002</v>
      </c>
      <c r="B764" s="5">
        <v>35.58144162</v>
      </c>
      <c r="C764" s="6" t="s">
        <v>1329</v>
      </c>
      <c r="D764" s="6" t="s">
        <v>1921</v>
      </c>
      <c r="E764" s="6" t="s">
        <v>990</v>
      </c>
      <c r="F764" s="6" t="s">
        <v>991</v>
      </c>
      <c r="G764" s="6" t="s">
        <v>1928</v>
      </c>
      <c r="H764" s="6" t="str">
        <f t="shared" si="24"/>
        <v>http://maps.google.com/maps?q=33.71750834,35.58144162</v>
      </c>
      <c r="I764" s="7" t="str">
        <f t="shared" si="25"/>
        <v>See on Google Maps</v>
      </c>
    </row>
    <row r="765" spans="1:9" x14ac:dyDescent="0.25">
      <c r="A765" s="5">
        <v>33.630758370000002</v>
      </c>
      <c r="B765" s="5">
        <v>35.513416620000001</v>
      </c>
      <c r="C765" s="6" t="s">
        <v>1329</v>
      </c>
      <c r="D765" s="6" t="s">
        <v>1921</v>
      </c>
      <c r="E765" s="6" t="s">
        <v>1929</v>
      </c>
      <c r="F765" s="6" t="s">
        <v>1930</v>
      </c>
      <c r="G765" s="6" t="s">
        <v>1931</v>
      </c>
      <c r="H765" s="6" t="str">
        <f t="shared" si="24"/>
        <v>http://maps.google.com/maps?q=33.63075837,35.51341662</v>
      </c>
      <c r="I765" s="7" t="str">
        <f t="shared" si="25"/>
        <v>See on Google Maps</v>
      </c>
    </row>
    <row r="766" spans="1:9" x14ac:dyDescent="0.25">
      <c r="A766" s="5">
        <v>33.680711119999998</v>
      </c>
      <c r="B766" s="5">
        <v>35.473508320000001</v>
      </c>
      <c r="C766" s="6" t="s">
        <v>1329</v>
      </c>
      <c r="D766" s="6" t="s">
        <v>1921</v>
      </c>
      <c r="E766" s="6" t="s">
        <v>1932</v>
      </c>
      <c r="F766" s="6" t="s">
        <v>1933</v>
      </c>
      <c r="G766" s="6" t="s">
        <v>1934</v>
      </c>
      <c r="H766" s="6" t="str">
        <f t="shared" si="24"/>
        <v>http://maps.google.com/maps?q=33.68071112,35.47350832</v>
      </c>
      <c r="I766" s="7" t="str">
        <f t="shared" si="25"/>
        <v>See on Google Maps</v>
      </c>
    </row>
    <row r="767" spans="1:9" x14ac:dyDescent="0.25">
      <c r="A767" s="5">
        <v>33.662794460000001</v>
      </c>
      <c r="B767" s="5">
        <v>35.567672260000002</v>
      </c>
      <c r="C767" s="6" t="s">
        <v>1329</v>
      </c>
      <c r="D767" s="6" t="s">
        <v>1921</v>
      </c>
      <c r="E767" s="6" t="s">
        <v>1935</v>
      </c>
      <c r="F767" s="6" t="s">
        <v>1936</v>
      </c>
      <c r="G767" s="6" t="s">
        <v>1937</v>
      </c>
      <c r="H767" s="6" t="str">
        <f t="shared" si="24"/>
        <v>http://maps.google.com/maps?q=33.66279446,35.56767226</v>
      </c>
      <c r="I767" s="7" t="str">
        <f t="shared" si="25"/>
        <v>See on Google Maps</v>
      </c>
    </row>
    <row r="768" spans="1:9" x14ac:dyDescent="0.25">
      <c r="A768" s="5">
        <v>33.553316559999999</v>
      </c>
      <c r="B768" s="5">
        <v>35.595589560000001</v>
      </c>
      <c r="C768" s="6" t="s">
        <v>1329</v>
      </c>
      <c r="D768" s="6" t="s">
        <v>1921</v>
      </c>
      <c r="E768" s="6" t="s">
        <v>1938</v>
      </c>
      <c r="F768" s="6" t="s">
        <v>1939</v>
      </c>
      <c r="G768" s="6" t="s">
        <v>1940</v>
      </c>
      <c r="H768" s="6" t="str">
        <f t="shared" si="24"/>
        <v>http://maps.google.com/maps?q=33.55331656,35.59558956</v>
      </c>
      <c r="I768" s="7" t="str">
        <f t="shared" si="25"/>
        <v>See on Google Maps</v>
      </c>
    </row>
    <row r="769" spans="1:9" x14ac:dyDescent="0.25">
      <c r="A769" s="5">
        <v>33.723463529999997</v>
      </c>
      <c r="B769" s="5">
        <v>35.699653390000002</v>
      </c>
      <c r="C769" s="6" t="s">
        <v>1329</v>
      </c>
      <c r="D769" s="6" t="s">
        <v>1921</v>
      </c>
      <c r="E769" s="6" t="s">
        <v>1941</v>
      </c>
      <c r="F769" s="6" t="s">
        <v>1942</v>
      </c>
      <c r="G769" s="6" t="s">
        <v>1943</v>
      </c>
      <c r="H769" s="6" t="str">
        <f t="shared" si="24"/>
        <v>http://maps.google.com/maps?q=33.72346353,35.69965339</v>
      </c>
      <c r="I769" s="7" t="str">
        <f t="shared" si="25"/>
        <v>See on Google Maps</v>
      </c>
    </row>
    <row r="770" spans="1:9" x14ac:dyDescent="0.25">
      <c r="A770" s="5">
        <v>33.66197227</v>
      </c>
      <c r="B770" s="5">
        <v>35.560380590000001</v>
      </c>
      <c r="C770" s="6" t="s">
        <v>1329</v>
      </c>
      <c r="D770" s="6" t="s">
        <v>1921</v>
      </c>
      <c r="E770" s="6" t="s">
        <v>1944</v>
      </c>
      <c r="F770" s="6" t="s">
        <v>1945</v>
      </c>
      <c r="G770" s="6" t="s">
        <v>1946</v>
      </c>
      <c r="H770" s="6" t="str">
        <f t="shared" si="24"/>
        <v>http://maps.google.com/maps?q=33.66197227,35.56038059</v>
      </c>
      <c r="I770" s="7" t="str">
        <f t="shared" si="25"/>
        <v>See on Google Maps</v>
      </c>
    </row>
    <row r="771" spans="1:9" x14ac:dyDescent="0.25">
      <c r="A771" s="5">
        <v>33.646636119999997</v>
      </c>
      <c r="B771" s="5">
        <v>35.457891680000003</v>
      </c>
      <c r="C771" s="6" t="s">
        <v>1329</v>
      </c>
      <c r="D771" s="6" t="s">
        <v>1921</v>
      </c>
      <c r="E771" s="6" t="s">
        <v>1947</v>
      </c>
      <c r="F771" s="6" t="s">
        <v>1948</v>
      </c>
      <c r="G771" s="6" t="s">
        <v>1949</v>
      </c>
      <c r="H771" s="6" t="str">
        <f t="shared" ref="H771:H834" si="26">CONCATENATE("http://maps.google.com/maps?q=",A771,",",B771,"")</f>
        <v>http://maps.google.com/maps?q=33.64663612,35.45789168</v>
      </c>
      <c r="I771" s="7" t="str">
        <f t="shared" ref="I771:I834" si="27">HYPERLINK(H771, "See on Google Maps")</f>
        <v>See on Google Maps</v>
      </c>
    </row>
    <row r="772" spans="1:9" x14ac:dyDescent="0.25">
      <c r="A772" s="5">
        <v>33.633299999999998</v>
      </c>
      <c r="B772" s="5">
        <v>35.495800000000003</v>
      </c>
      <c r="C772" s="6" t="s">
        <v>1329</v>
      </c>
      <c r="D772" s="6" t="s">
        <v>1921</v>
      </c>
      <c r="E772" s="6" t="s">
        <v>7277</v>
      </c>
      <c r="F772" s="6"/>
      <c r="G772" s="6"/>
      <c r="H772" s="6" t="str">
        <f t="shared" si="26"/>
        <v>http://maps.google.com/maps?q=33.6333,35.4958</v>
      </c>
      <c r="I772" s="7" t="str">
        <f t="shared" si="27"/>
        <v>See on Google Maps</v>
      </c>
    </row>
    <row r="773" spans="1:9" x14ac:dyDescent="0.25">
      <c r="A773" s="5">
        <v>33.660247230000003</v>
      </c>
      <c r="B773" s="5">
        <v>35.495386099999997</v>
      </c>
      <c r="C773" s="6" t="s">
        <v>1329</v>
      </c>
      <c r="D773" s="6" t="s">
        <v>1921</v>
      </c>
      <c r="E773" s="6" t="s">
        <v>1950</v>
      </c>
      <c r="F773" s="6" t="s">
        <v>1951</v>
      </c>
      <c r="G773" s="6" t="s">
        <v>1952</v>
      </c>
      <c r="H773" s="6" t="str">
        <f t="shared" si="26"/>
        <v>http://maps.google.com/maps?q=33.66024723,35.4953861</v>
      </c>
      <c r="I773" s="7" t="str">
        <f t="shared" si="27"/>
        <v>See on Google Maps</v>
      </c>
    </row>
    <row r="774" spans="1:9" x14ac:dyDescent="0.25">
      <c r="A774" s="5">
        <v>33.675588920000003</v>
      </c>
      <c r="B774" s="5">
        <v>35.621058300000001</v>
      </c>
      <c r="C774" s="6" t="s">
        <v>1329</v>
      </c>
      <c r="D774" s="6" t="s">
        <v>1921</v>
      </c>
      <c r="E774" s="6" t="s">
        <v>1953</v>
      </c>
      <c r="F774" s="6" t="s">
        <v>1954</v>
      </c>
      <c r="G774" s="6" t="s">
        <v>1955</v>
      </c>
      <c r="H774" s="6" t="str">
        <f t="shared" si="26"/>
        <v>http://maps.google.com/maps?q=33.67558892,35.6210583</v>
      </c>
      <c r="I774" s="7" t="str">
        <f t="shared" si="27"/>
        <v>See on Google Maps</v>
      </c>
    </row>
    <row r="775" spans="1:9" x14ac:dyDescent="0.25">
      <c r="A775" s="5">
        <v>33.649549999999998</v>
      </c>
      <c r="B775" s="5">
        <v>35.609527700000001</v>
      </c>
      <c r="C775" s="6" t="s">
        <v>1329</v>
      </c>
      <c r="D775" s="6" t="s">
        <v>1921</v>
      </c>
      <c r="E775" s="6" t="s">
        <v>1956</v>
      </c>
      <c r="F775" s="6" t="s">
        <v>1957</v>
      </c>
      <c r="G775" s="6" t="s">
        <v>1958</v>
      </c>
      <c r="H775" s="6" t="str">
        <f t="shared" si="26"/>
        <v>http://maps.google.com/maps?q=33.64955,35.6095277</v>
      </c>
      <c r="I775" s="7" t="str">
        <f t="shared" si="27"/>
        <v>See on Google Maps</v>
      </c>
    </row>
    <row r="776" spans="1:9" x14ac:dyDescent="0.25">
      <c r="A776" s="5">
        <v>33.740883279999998</v>
      </c>
      <c r="B776" s="5">
        <v>35.699269399999999</v>
      </c>
      <c r="C776" s="6" t="s">
        <v>1329</v>
      </c>
      <c r="D776" s="6" t="s">
        <v>1921</v>
      </c>
      <c r="E776" s="6" t="s">
        <v>1959</v>
      </c>
      <c r="F776" s="6" t="s">
        <v>1960</v>
      </c>
      <c r="G776" s="6" t="s">
        <v>1961</v>
      </c>
      <c r="H776" s="6" t="str">
        <f t="shared" si="26"/>
        <v>http://maps.google.com/maps?q=33.74088328,35.6992694</v>
      </c>
      <c r="I776" s="7" t="str">
        <f t="shared" si="27"/>
        <v>See on Google Maps</v>
      </c>
    </row>
    <row r="777" spans="1:9" x14ac:dyDescent="0.25">
      <c r="A777" s="5">
        <v>33.594533259999999</v>
      </c>
      <c r="B777" s="5">
        <v>35.410341629999998</v>
      </c>
      <c r="C777" s="6" t="s">
        <v>1329</v>
      </c>
      <c r="D777" s="6" t="s">
        <v>1921</v>
      </c>
      <c r="E777" s="6" t="s">
        <v>1962</v>
      </c>
      <c r="F777" s="6" t="s">
        <v>1963</v>
      </c>
      <c r="G777" s="6" t="s">
        <v>1964</v>
      </c>
      <c r="H777" s="6" t="str">
        <f t="shared" si="26"/>
        <v>http://maps.google.com/maps?q=33.59453326,35.41034163</v>
      </c>
      <c r="I777" s="7" t="str">
        <f t="shared" si="27"/>
        <v>See on Google Maps</v>
      </c>
    </row>
    <row r="778" spans="1:9" x14ac:dyDescent="0.25">
      <c r="A778" s="5">
        <v>33.636344379999997</v>
      </c>
      <c r="B778" s="5">
        <v>35.618141729999998</v>
      </c>
      <c r="C778" s="6" t="s">
        <v>1329</v>
      </c>
      <c r="D778" s="6" t="s">
        <v>1921</v>
      </c>
      <c r="E778" s="6" t="s">
        <v>1965</v>
      </c>
      <c r="F778" s="6" t="s">
        <v>1966</v>
      </c>
      <c r="G778" s="6" t="s">
        <v>1967</v>
      </c>
      <c r="H778" s="6" t="str">
        <f t="shared" si="26"/>
        <v>http://maps.google.com/maps?q=33.63634438,35.61814173</v>
      </c>
      <c r="I778" s="7" t="str">
        <f t="shared" si="27"/>
        <v>See on Google Maps</v>
      </c>
    </row>
    <row r="779" spans="1:9" x14ac:dyDescent="0.25">
      <c r="A779" s="5">
        <v>33.748119119999998</v>
      </c>
      <c r="B779" s="5">
        <v>35.456452239999997</v>
      </c>
      <c r="C779" s="6" t="s">
        <v>1329</v>
      </c>
      <c r="D779" s="6" t="s">
        <v>1921</v>
      </c>
      <c r="E779" s="6" t="s">
        <v>1968</v>
      </c>
      <c r="F779" s="6" t="s">
        <v>1969</v>
      </c>
      <c r="G779" s="6" t="s">
        <v>1970</v>
      </c>
      <c r="H779" s="6" t="str">
        <f t="shared" si="26"/>
        <v>http://maps.google.com/maps?q=33.74811912,35.45645224</v>
      </c>
      <c r="I779" s="7" t="str">
        <f t="shared" si="27"/>
        <v>See on Google Maps</v>
      </c>
    </row>
    <row r="780" spans="1:9" x14ac:dyDescent="0.25">
      <c r="A780" s="5">
        <v>33.67884445</v>
      </c>
      <c r="B780" s="5">
        <v>35.557908300000001</v>
      </c>
      <c r="C780" s="6" t="s">
        <v>1329</v>
      </c>
      <c r="D780" s="6" t="s">
        <v>1921</v>
      </c>
      <c r="E780" s="6" t="s">
        <v>1971</v>
      </c>
      <c r="F780" s="6" t="s">
        <v>1972</v>
      </c>
      <c r="G780" s="6" t="s">
        <v>1973</v>
      </c>
      <c r="H780" s="6" t="str">
        <f t="shared" si="26"/>
        <v>http://maps.google.com/maps?q=33.67884445,35.5579083</v>
      </c>
      <c r="I780" s="7" t="str">
        <f t="shared" si="27"/>
        <v>See on Google Maps</v>
      </c>
    </row>
    <row r="781" spans="1:9" x14ac:dyDescent="0.25">
      <c r="A781" s="5">
        <v>33.658505480000002</v>
      </c>
      <c r="B781" s="5">
        <v>35.447152789999997</v>
      </c>
      <c r="C781" s="6" t="s">
        <v>1329</v>
      </c>
      <c r="D781" s="6" t="s">
        <v>1921</v>
      </c>
      <c r="E781" s="6" t="s">
        <v>1974</v>
      </c>
      <c r="F781" s="6" t="s">
        <v>1975</v>
      </c>
      <c r="G781" s="6" t="s">
        <v>1976</v>
      </c>
      <c r="H781" s="6" t="str">
        <f t="shared" si="26"/>
        <v>http://maps.google.com/maps?q=33.65850548,35.44715279</v>
      </c>
      <c r="I781" s="7" t="str">
        <f t="shared" si="27"/>
        <v>See on Google Maps</v>
      </c>
    </row>
    <row r="782" spans="1:9" x14ac:dyDescent="0.25">
      <c r="A782" s="5">
        <v>33.67890834</v>
      </c>
      <c r="B782" s="5">
        <v>35.481330589999999</v>
      </c>
      <c r="C782" s="6" t="s">
        <v>1329</v>
      </c>
      <c r="D782" s="6" t="s">
        <v>1921</v>
      </c>
      <c r="E782" s="6" t="s">
        <v>1977</v>
      </c>
      <c r="F782" s="6" t="s">
        <v>1978</v>
      </c>
      <c r="G782" s="6" t="s">
        <v>1979</v>
      </c>
      <c r="H782" s="6" t="str">
        <f t="shared" si="26"/>
        <v>http://maps.google.com/maps?q=33.67890834,35.48133059</v>
      </c>
      <c r="I782" s="7" t="str">
        <f t="shared" si="27"/>
        <v>See on Google Maps</v>
      </c>
    </row>
    <row r="783" spans="1:9" x14ac:dyDescent="0.25">
      <c r="A783" s="5">
        <v>33.617419429999998</v>
      </c>
      <c r="B783" s="5">
        <v>35.581494360000001</v>
      </c>
      <c r="C783" s="6" t="s">
        <v>1329</v>
      </c>
      <c r="D783" s="6" t="s">
        <v>1921</v>
      </c>
      <c r="E783" s="6" t="s">
        <v>1980</v>
      </c>
      <c r="F783" s="6" t="s">
        <v>1981</v>
      </c>
      <c r="G783" s="6" t="s">
        <v>1982</v>
      </c>
      <c r="H783" s="6" t="str">
        <f t="shared" si="26"/>
        <v>http://maps.google.com/maps?q=33.61741943,35.58149436</v>
      </c>
      <c r="I783" s="7" t="str">
        <f t="shared" si="27"/>
        <v>See on Google Maps</v>
      </c>
    </row>
    <row r="784" spans="1:9" x14ac:dyDescent="0.25">
      <c r="A784" s="5">
        <v>33.674941619999998</v>
      </c>
      <c r="B784" s="5">
        <v>35.472391639999998</v>
      </c>
      <c r="C784" s="6" t="s">
        <v>1329</v>
      </c>
      <c r="D784" s="6" t="s">
        <v>1921</v>
      </c>
      <c r="E784" s="6" t="s">
        <v>1983</v>
      </c>
      <c r="F784" s="6" t="s">
        <v>1984</v>
      </c>
      <c r="G784" s="6" t="s">
        <v>1985</v>
      </c>
      <c r="H784" s="6" t="str">
        <f t="shared" si="26"/>
        <v>http://maps.google.com/maps?q=33.67494162,35.47239164</v>
      </c>
      <c r="I784" s="7" t="str">
        <f t="shared" si="27"/>
        <v>See on Google Maps</v>
      </c>
    </row>
    <row r="785" spans="1:9" x14ac:dyDescent="0.25">
      <c r="A785" s="5">
        <v>33.700524440000002</v>
      </c>
      <c r="B785" s="5">
        <v>35.450892719999999</v>
      </c>
      <c r="C785" s="6" t="s">
        <v>1329</v>
      </c>
      <c r="D785" s="6" t="s">
        <v>1921</v>
      </c>
      <c r="E785" s="6" t="s">
        <v>1986</v>
      </c>
      <c r="F785" s="6" t="s">
        <v>1987</v>
      </c>
      <c r="G785" s="6" t="s">
        <v>1988</v>
      </c>
      <c r="H785" s="6" t="str">
        <f t="shared" si="26"/>
        <v>http://maps.google.com/maps?q=33.70052444,35.45089272</v>
      </c>
      <c r="I785" s="7" t="str">
        <f t="shared" si="27"/>
        <v>See on Google Maps</v>
      </c>
    </row>
    <row r="786" spans="1:9" x14ac:dyDescent="0.25">
      <c r="A786" s="5">
        <v>33.649663920000002</v>
      </c>
      <c r="B786" s="5">
        <v>35.441761059999997</v>
      </c>
      <c r="C786" s="6" t="s">
        <v>1329</v>
      </c>
      <c r="D786" s="6" t="s">
        <v>1921</v>
      </c>
      <c r="E786" s="6" t="s">
        <v>1989</v>
      </c>
      <c r="F786" s="6" t="s">
        <v>1989</v>
      </c>
      <c r="G786" s="6" t="s">
        <v>1990</v>
      </c>
      <c r="H786" s="6" t="str">
        <f t="shared" si="26"/>
        <v>http://maps.google.com/maps?q=33.64966392,35.44176106</v>
      </c>
      <c r="I786" s="7" t="str">
        <f t="shared" si="27"/>
        <v>See on Google Maps</v>
      </c>
    </row>
    <row r="787" spans="1:9" x14ac:dyDescent="0.25">
      <c r="A787" s="5">
        <v>33.704241699999997</v>
      </c>
      <c r="B787" s="5">
        <v>35.677961140000001</v>
      </c>
      <c r="C787" s="6" t="s">
        <v>1329</v>
      </c>
      <c r="D787" s="6" t="s">
        <v>1921</v>
      </c>
      <c r="E787" s="6" t="s">
        <v>1991</v>
      </c>
      <c r="F787" s="6" t="s">
        <v>1992</v>
      </c>
      <c r="G787" s="6" t="s">
        <v>1993</v>
      </c>
      <c r="H787" s="6" t="str">
        <f t="shared" si="26"/>
        <v>http://maps.google.com/maps?q=33.7042417,35.67796114</v>
      </c>
      <c r="I787" s="7" t="str">
        <f t="shared" si="27"/>
        <v>See on Google Maps</v>
      </c>
    </row>
    <row r="788" spans="1:9" x14ac:dyDescent="0.25">
      <c r="A788" s="5">
        <v>33.602424990000003</v>
      </c>
      <c r="B788" s="5">
        <v>35.616919410000001</v>
      </c>
      <c r="C788" s="6" t="s">
        <v>1329</v>
      </c>
      <c r="D788" s="6" t="s">
        <v>1921</v>
      </c>
      <c r="E788" s="6" t="s">
        <v>1994</v>
      </c>
      <c r="F788" s="6" t="s">
        <v>1995</v>
      </c>
      <c r="G788" s="6" t="s">
        <v>1996</v>
      </c>
      <c r="H788" s="6" t="str">
        <f t="shared" si="26"/>
        <v>http://maps.google.com/maps?q=33.60242499,35.61691941</v>
      </c>
      <c r="I788" s="7" t="str">
        <f t="shared" si="27"/>
        <v>See on Google Maps</v>
      </c>
    </row>
    <row r="789" spans="1:9" x14ac:dyDescent="0.25">
      <c r="A789" s="5">
        <v>33.696152759999997</v>
      </c>
      <c r="B789" s="5">
        <v>35.649902830000002</v>
      </c>
      <c r="C789" s="6" t="s">
        <v>1329</v>
      </c>
      <c r="D789" s="6" t="s">
        <v>1921</v>
      </c>
      <c r="E789" s="6" t="s">
        <v>1997</v>
      </c>
      <c r="F789" s="6" t="s">
        <v>1998</v>
      </c>
      <c r="G789" s="6" t="s">
        <v>1999</v>
      </c>
      <c r="H789" s="6" t="str">
        <f t="shared" si="26"/>
        <v>http://maps.google.com/maps?q=33.69615276,35.64990283</v>
      </c>
      <c r="I789" s="7" t="str">
        <f t="shared" si="27"/>
        <v>See on Google Maps</v>
      </c>
    </row>
    <row r="790" spans="1:9" x14ac:dyDescent="0.25">
      <c r="A790" s="5">
        <v>33.712663939999999</v>
      </c>
      <c r="B790" s="5">
        <v>35.553958250000001</v>
      </c>
      <c r="C790" s="6" t="s">
        <v>1329</v>
      </c>
      <c r="D790" s="6" t="s">
        <v>1921</v>
      </c>
      <c r="E790" s="6" t="s">
        <v>2000</v>
      </c>
      <c r="F790" s="6" t="s">
        <v>2001</v>
      </c>
      <c r="G790" s="6" t="s">
        <v>2002</v>
      </c>
      <c r="H790" s="6" t="str">
        <f t="shared" si="26"/>
        <v>http://maps.google.com/maps?q=33.71266394,35.55395825</v>
      </c>
      <c r="I790" s="7" t="str">
        <f t="shared" si="27"/>
        <v>See on Google Maps</v>
      </c>
    </row>
    <row r="791" spans="1:9" x14ac:dyDescent="0.25">
      <c r="A791" s="5">
        <v>33.672483290000002</v>
      </c>
      <c r="B791" s="5">
        <v>35.495819429999997</v>
      </c>
      <c r="C791" s="6" t="s">
        <v>1329</v>
      </c>
      <c r="D791" s="6" t="s">
        <v>1921</v>
      </c>
      <c r="E791" s="6" t="s">
        <v>2003</v>
      </c>
      <c r="F791" s="6" t="s">
        <v>2004</v>
      </c>
      <c r="G791" s="6" t="s">
        <v>2005</v>
      </c>
      <c r="H791" s="6" t="str">
        <f t="shared" si="26"/>
        <v>http://maps.google.com/maps?q=33.67248329,35.49581943</v>
      </c>
      <c r="I791" s="7" t="str">
        <f t="shared" si="27"/>
        <v>See on Google Maps</v>
      </c>
    </row>
    <row r="792" spans="1:9" x14ac:dyDescent="0.25">
      <c r="A792" s="5">
        <v>33.694666660000003</v>
      </c>
      <c r="B792" s="5">
        <v>35.58165838</v>
      </c>
      <c r="C792" s="6" t="s">
        <v>1329</v>
      </c>
      <c r="D792" s="6" t="s">
        <v>1921</v>
      </c>
      <c r="E792" s="6" t="s">
        <v>2006</v>
      </c>
      <c r="F792" s="6" t="s">
        <v>2007</v>
      </c>
      <c r="G792" s="6" t="s">
        <v>2008</v>
      </c>
      <c r="H792" s="6" t="str">
        <f t="shared" si="26"/>
        <v>http://maps.google.com/maps?q=33.69466666,35.58165838</v>
      </c>
      <c r="I792" s="7" t="str">
        <f t="shared" si="27"/>
        <v>See on Google Maps</v>
      </c>
    </row>
    <row r="793" spans="1:9" x14ac:dyDescent="0.25">
      <c r="A793" s="5">
        <v>33.678944979999997</v>
      </c>
      <c r="B793" s="5">
        <v>35.523134919999997</v>
      </c>
      <c r="C793" s="6" t="s">
        <v>1329</v>
      </c>
      <c r="D793" s="6" t="s">
        <v>1921</v>
      </c>
      <c r="E793" s="6" t="s">
        <v>2009</v>
      </c>
      <c r="F793" s="6" t="s">
        <v>2010</v>
      </c>
      <c r="G793" s="6" t="s">
        <v>2011</v>
      </c>
      <c r="H793" s="6" t="str">
        <f t="shared" si="26"/>
        <v>http://maps.google.com/maps?q=33.67894498,35.52313492</v>
      </c>
      <c r="I793" s="7" t="str">
        <f t="shared" si="27"/>
        <v>See on Google Maps</v>
      </c>
    </row>
    <row r="794" spans="1:9" x14ac:dyDescent="0.25">
      <c r="A794" s="5">
        <v>33.721663880000001</v>
      </c>
      <c r="B794" s="5">
        <v>35.637977839999998</v>
      </c>
      <c r="C794" s="6" t="s">
        <v>1329</v>
      </c>
      <c r="D794" s="6" t="s">
        <v>1921</v>
      </c>
      <c r="E794" s="6" t="s">
        <v>907</v>
      </c>
      <c r="F794" s="6" t="s">
        <v>908</v>
      </c>
      <c r="G794" s="6" t="s">
        <v>2012</v>
      </c>
      <c r="H794" s="6" t="str">
        <f t="shared" si="26"/>
        <v>http://maps.google.com/maps?q=33.72166388,35.63797784</v>
      </c>
      <c r="I794" s="7" t="str">
        <f t="shared" si="27"/>
        <v>See on Google Maps</v>
      </c>
    </row>
    <row r="795" spans="1:9" x14ac:dyDescent="0.25">
      <c r="A795" s="5">
        <v>33.669313889999998</v>
      </c>
      <c r="B795" s="5">
        <v>35.493013859999998</v>
      </c>
      <c r="C795" s="6" t="s">
        <v>1329</v>
      </c>
      <c r="D795" s="6" t="s">
        <v>1921</v>
      </c>
      <c r="E795" s="6" t="s">
        <v>2013</v>
      </c>
      <c r="F795" s="6" t="s">
        <v>2014</v>
      </c>
      <c r="G795" s="6" t="s">
        <v>2015</v>
      </c>
      <c r="H795" s="6" t="str">
        <f t="shared" si="26"/>
        <v>http://maps.google.com/maps?q=33.66931389,35.49301386</v>
      </c>
      <c r="I795" s="7" t="str">
        <f t="shared" si="27"/>
        <v>See on Google Maps</v>
      </c>
    </row>
    <row r="796" spans="1:9" x14ac:dyDescent="0.25">
      <c r="A796" s="5">
        <v>33.667302829999997</v>
      </c>
      <c r="B796" s="5">
        <v>35.51797775</v>
      </c>
      <c r="C796" s="6" t="s">
        <v>1329</v>
      </c>
      <c r="D796" s="6" t="s">
        <v>1921</v>
      </c>
      <c r="E796" s="6" t="s">
        <v>2016</v>
      </c>
      <c r="F796" s="6" t="s">
        <v>2017</v>
      </c>
      <c r="G796" s="6" t="s">
        <v>2018</v>
      </c>
      <c r="H796" s="6" t="str">
        <f t="shared" si="26"/>
        <v>http://maps.google.com/maps?q=33.66730283,35.51797775</v>
      </c>
      <c r="I796" s="7" t="str">
        <f t="shared" si="27"/>
        <v>See on Google Maps</v>
      </c>
    </row>
    <row r="797" spans="1:9" x14ac:dyDescent="0.25">
      <c r="A797" s="5">
        <v>33.596136080000001</v>
      </c>
      <c r="B797" s="5">
        <v>35.502730530000001</v>
      </c>
      <c r="C797" s="6" t="s">
        <v>1329</v>
      </c>
      <c r="D797" s="6" t="s">
        <v>1921</v>
      </c>
      <c r="E797" s="6" t="s">
        <v>2019</v>
      </c>
      <c r="F797" s="6" t="s">
        <v>2020</v>
      </c>
      <c r="G797" s="6" t="s">
        <v>2021</v>
      </c>
      <c r="H797" s="6" t="str">
        <f t="shared" si="26"/>
        <v>http://maps.google.com/maps?q=33.59613608,35.50273053</v>
      </c>
      <c r="I797" s="7" t="str">
        <f t="shared" si="27"/>
        <v>See on Google Maps</v>
      </c>
    </row>
    <row r="798" spans="1:9" x14ac:dyDescent="0.25">
      <c r="A798" s="5">
        <v>33.670138799999997</v>
      </c>
      <c r="B798" s="5">
        <v>35.598008299999996</v>
      </c>
      <c r="C798" s="6" t="s">
        <v>1329</v>
      </c>
      <c r="D798" s="6" t="s">
        <v>1921</v>
      </c>
      <c r="E798" s="6" t="s">
        <v>2022</v>
      </c>
      <c r="F798" s="6" t="s">
        <v>2023</v>
      </c>
      <c r="G798" s="6" t="s">
        <v>2024</v>
      </c>
      <c r="H798" s="6" t="str">
        <f t="shared" si="26"/>
        <v>http://maps.google.com/maps?q=33.6701388,35.5980083</v>
      </c>
      <c r="I798" s="7" t="str">
        <f t="shared" si="27"/>
        <v>See on Google Maps</v>
      </c>
    </row>
    <row r="799" spans="1:9" x14ac:dyDescent="0.25">
      <c r="A799" s="5">
        <v>33.658027820000001</v>
      </c>
      <c r="B799" s="5">
        <v>35.486855579999997</v>
      </c>
      <c r="C799" s="6" t="s">
        <v>1329</v>
      </c>
      <c r="D799" s="6" t="s">
        <v>1921</v>
      </c>
      <c r="E799" s="6" t="s">
        <v>2025</v>
      </c>
      <c r="F799" s="6" t="s">
        <v>2026</v>
      </c>
      <c r="G799" s="6" t="s">
        <v>2027</v>
      </c>
      <c r="H799" s="6" t="str">
        <f t="shared" si="26"/>
        <v>http://maps.google.com/maps?q=33.65802782,35.48685558</v>
      </c>
      <c r="I799" s="7" t="str">
        <f t="shared" si="27"/>
        <v>See on Google Maps</v>
      </c>
    </row>
    <row r="800" spans="1:9" x14ac:dyDescent="0.25">
      <c r="A800" s="5">
        <v>33.734822219999998</v>
      </c>
      <c r="B800" s="5">
        <v>35.626333279999997</v>
      </c>
      <c r="C800" s="6" t="s">
        <v>1329</v>
      </c>
      <c r="D800" s="6" t="s">
        <v>1921</v>
      </c>
      <c r="E800" s="6" t="s">
        <v>2028</v>
      </c>
      <c r="F800" s="6" t="s">
        <v>2028</v>
      </c>
      <c r="G800" s="6" t="s">
        <v>2029</v>
      </c>
      <c r="H800" s="6" t="str">
        <f t="shared" si="26"/>
        <v>http://maps.google.com/maps?q=33.73482222,35.62633328</v>
      </c>
      <c r="I800" s="7" t="str">
        <f t="shared" si="27"/>
        <v>See on Google Maps</v>
      </c>
    </row>
    <row r="801" spans="1:9" x14ac:dyDescent="0.25">
      <c r="A801" s="5">
        <v>33.664161100000001</v>
      </c>
      <c r="B801" s="5">
        <v>35.62070276</v>
      </c>
      <c r="C801" s="6" t="s">
        <v>1329</v>
      </c>
      <c r="D801" s="6" t="s">
        <v>1921</v>
      </c>
      <c r="E801" s="6" t="s">
        <v>2030</v>
      </c>
      <c r="F801" s="6" t="s">
        <v>2031</v>
      </c>
      <c r="G801" s="6" t="s">
        <v>2032</v>
      </c>
      <c r="H801" s="6" t="str">
        <f t="shared" si="26"/>
        <v>http://maps.google.com/maps?q=33.6641611,35.62070276</v>
      </c>
      <c r="I801" s="7" t="str">
        <f t="shared" si="27"/>
        <v>See on Google Maps</v>
      </c>
    </row>
    <row r="802" spans="1:9" x14ac:dyDescent="0.25">
      <c r="A802" s="5">
        <v>33.686663879999998</v>
      </c>
      <c r="B802" s="5">
        <v>35.486486139999997</v>
      </c>
      <c r="C802" s="6" t="s">
        <v>1329</v>
      </c>
      <c r="D802" s="6" t="s">
        <v>1921</v>
      </c>
      <c r="E802" s="6" t="s">
        <v>2033</v>
      </c>
      <c r="F802" s="6" t="s">
        <v>2034</v>
      </c>
      <c r="G802" s="6" t="s">
        <v>2035</v>
      </c>
      <c r="H802" s="6" t="str">
        <f t="shared" si="26"/>
        <v>http://maps.google.com/maps?q=33.68666388,35.48648614</v>
      </c>
      <c r="I802" s="7" t="str">
        <f t="shared" si="27"/>
        <v>See on Google Maps</v>
      </c>
    </row>
    <row r="803" spans="1:9" x14ac:dyDescent="0.25">
      <c r="A803" s="5">
        <v>33.716305579999997</v>
      </c>
      <c r="B803" s="5">
        <v>35.65748602</v>
      </c>
      <c r="C803" s="6" t="s">
        <v>1329</v>
      </c>
      <c r="D803" s="6" t="s">
        <v>1921</v>
      </c>
      <c r="E803" s="6" t="s">
        <v>2036</v>
      </c>
      <c r="F803" s="6" t="s">
        <v>2037</v>
      </c>
      <c r="G803" s="6" t="s">
        <v>2038</v>
      </c>
      <c r="H803" s="6" t="str">
        <f t="shared" si="26"/>
        <v>http://maps.google.com/maps?q=33.71630558,35.65748602</v>
      </c>
      <c r="I803" s="7" t="str">
        <f t="shared" si="27"/>
        <v>See on Google Maps</v>
      </c>
    </row>
    <row r="804" spans="1:9" x14ac:dyDescent="0.25">
      <c r="A804" s="5">
        <v>33.604408309999997</v>
      </c>
      <c r="B804" s="5">
        <v>35.552222239999999</v>
      </c>
      <c r="C804" s="6" t="s">
        <v>1329</v>
      </c>
      <c r="D804" s="6" t="s">
        <v>1921</v>
      </c>
      <c r="E804" s="6" t="s">
        <v>1692</v>
      </c>
      <c r="F804" s="6" t="s">
        <v>2039</v>
      </c>
      <c r="G804" s="6" t="s">
        <v>2040</v>
      </c>
      <c r="H804" s="6" t="str">
        <f t="shared" si="26"/>
        <v>http://maps.google.com/maps?q=33.60440831,35.55222224</v>
      </c>
      <c r="I804" s="7" t="str">
        <f t="shared" si="27"/>
        <v>See on Google Maps</v>
      </c>
    </row>
    <row r="805" spans="1:9" x14ac:dyDescent="0.25">
      <c r="A805" s="5">
        <v>33.704544429999999</v>
      </c>
      <c r="B805" s="5">
        <v>35.61698063</v>
      </c>
      <c r="C805" s="6" t="s">
        <v>1329</v>
      </c>
      <c r="D805" s="6" t="s">
        <v>1921</v>
      </c>
      <c r="E805" s="6" t="s">
        <v>2041</v>
      </c>
      <c r="F805" s="6" t="s">
        <v>2042</v>
      </c>
      <c r="G805" s="6" t="s">
        <v>2043</v>
      </c>
      <c r="H805" s="6" t="str">
        <f t="shared" si="26"/>
        <v>http://maps.google.com/maps?q=33.70454443,35.61698063</v>
      </c>
      <c r="I805" s="7" t="str">
        <f t="shared" si="27"/>
        <v>See on Google Maps</v>
      </c>
    </row>
    <row r="806" spans="1:9" x14ac:dyDescent="0.25">
      <c r="A806" s="5">
        <v>33.607788149999998</v>
      </c>
      <c r="B806" s="5">
        <v>35.536584619999999</v>
      </c>
      <c r="C806" s="6" t="s">
        <v>1329</v>
      </c>
      <c r="D806" s="6" t="s">
        <v>1921</v>
      </c>
      <c r="E806" s="6" t="s">
        <v>2044</v>
      </c>
      <c r="F806" s="6" t="s">
        <v>2045</v>
      </c>
      <c r="G806" s="6" t="s">
        <v>2046</v>
      </c>
      <c r="H806" s="6" t="str">
        <f t="shared" si="26"/>
        <v>http://maps.google.com/maps?q=33.60778815,35.53658462</v>
      </c>
      <c r="I806" s="7" t="str">
        <f t="shared" si="27"/>
        <v>See on Google Maps</v>
      </c>
    </row>
    <row r="807" spans="1:9" x14ac:dyDescent="0.25">
      <c r="A807" s="5">
        <v>33.623049950000002</v>
      </c>
      <c r="B807" s="5">
        <v>35.485016649999999</v>
      </c>
      <c r="C807" s="6" t="s">
        <v>1329</v>
      </c>
      <c r="D807" s="6" t="s">
        <v>1921</v>
      </c>
      <c r="E807" s="6" t="s">
        <v>2047</v>
      </c>
      <c r="F807" s="6" t="s">
        <v>2048</v>
      </c>
      <c r="G807" s="6" t="s">
        <v>2049</v>
      </c>
      <c r="H807" s="6" t="str">
        <f t="shared" si="26"/>
        <v>http://maps.google.com/maps?q=33.62304995,35.48501665</v>
      </c>
      <c r="I807" s="7" t="str">
        <f t="shared" si="27"/>
        <v>See on Google Maps</v>
      </c>
    </row>
    <row r="808" spans="1:9" x14ac:dyDescent="0.25">
      <c r="A808" s="5">
        <v>33.681477710000003</v>
      </c>
      <c r="B808" s="5">
        <v>35.504119420000002</v>
      </c>
      <c r="C808" s="6" t="s">
        <v>1329</v>
      </c>
      <c r="D808" s="6" t="s">
        <v>1921</v>
      </c>
      <c r="E808" s="6" t="s">
        <v>2050</v>
      </c>
      <c r="F808" s="6" t="s">
        <v>2051</v>
      </c>
      <c r="G808" s="6" t="s">
        <v>2052</v>
      </c>
      <c r="H808" s="6" t="str">
        <f t="shared" si="26"/>
        <v>http://maps.google.com/maps?q=33.68147771,35.50411942</v>
      </c>
      <c r="I808" s="7" t="str">
        <f t="shared" si="27"/>
        <v>See on Google Maps</v>
      </c>
    </row>
    <row r="809" spans="1:9" x14ac:dyDescent="0.25">
      <c r="A809" s="5">
        <v>33.639261159999997</v>
      </c>
      <c r="B809" s="5">
        <v>35.463480580000002</v>
      </c>
      <c r="C809" s="6" t="s">
        <v>1329</v>
      </c>
      <c r="D809" s="6" t="s">
        <v>1921</v>
      </c>
      <c r="E809" s="6" t="s">
        <v>2053</v>
      </c>
      <c r="F809" s="6" t="s">
        <v>2054</v>
      </c>
      <c r="G809" s="6" t="s">
        <v>2055</v>
      </c>
      <c r="H809" s="6" t="str">
        <f t="shared" si="26"/>
        <v>http://maps.google.com/maps?q=33.63926116,35.46348058</v>
      </c>
      <c r="I809" s="7" t="str">
        <f t="shared" si="27"/>
        <v>See on Google Maps</v>
      </c>
    </row>
    <row r="810" spans="1:9" x14ac:dyDescent="0.25">
      <c r="A810" s="5">
        <v>33.689794470000002</v>
      </c>
      <c r="B810" s="5">
        <v>35.541752770000002</v>
      </c>
      <c r="C810" s="6" t="s">
        <v>1329</v>
      </c>
      <c r="D810" s="6" t="s">
        <v>1921</v>
      </c>
      <c r="E810" s="6" t="s">
        <v>2056</v>
      </c>
      <c r="F810" s="6" t="s">
        <v>2057</v>
      </c>
      <c r="G810" s="6" t="s">
        <v>2058</v>
      </c>
      <c r="H810" s="6" t="str">
        <f t="shared" si="26"/>
        <v>http://maps.google.com/maps?q=33.68979447,35.54175277</v>
      </c>
      <c r="I810" s="7" t="str">
        <f t="shared" si="27"/>
        <v>See on Google Maps</v>
      </c>
    </row>
    <row r="811" spans="1:9" x14ac:dyDescent="0.25">
      <c r="A811" s="5">
        <v>33.937438229183599</v>
      </c>
      <c r="B811" s="5">
        <v>35.702848817158909</v>
      </c>
      <c r="C811" s="6" t="s">
        <v>1329</v>
      </c>
      <c r="D811" s="6" t="s">
        <v>1921</v>
      </c>
      <c r="E811" s="6" t="s">
        <v>1921</v>
      </c>
      <c r="F811" s="6"/>
      <c r="G811" s="6"/>
      <c r="H811" s="6" t="str">
        <f t="shared" si="26"/>
        <v>http://maps.google.com/maps?q=33.9374382291836,35.7028488171589</v>
      </c>
      <c r="I811" s="7" t="str">
        <f t="shared" si="27"/>
        <v>See on Google Maps</v>
      </c>
    </row>
    <row r="812" spans="1:9" x14ac:dyDescent="0.25">
      <c r="A812" s="5">
        <v>33.73923336</v>
      </c>
      <c r="B812" s="5">
        <v>35.63234722</v>
      </c>
      <c r="C812" s="6" t="s">
        <v>1329</v>
      </c>
      <c r="D812" s="6" t="s">
        <v>1921</v>
      </c>
      <c r="E812" s="6" t="s">
        <v>2059</v>
      </c>
      <c r="F812" s="6" t="s">
        <v>2060</v>
      </c>
      <c r="G812" s="6" t="s">
        <v>2061</v>
      </c>
      <c r="H812" s="6" t="str">
        <f t="shared" si="26"/>
        <v>http://maps.google.com/maps?q=33.73923336,35.63234722</v>
      </c>
      <c r="I812" s="7" t="str">
        <f t="shared" si="27"/>
        <v>See on Google Maps</v>
      </c>
    </row>
    <row r="813" spans="1:9" x14ac:dyDescent="0.25">
      <c r="A813" s="5">
        <v>33.66163332</v>
      </c>
      <c r="B813" s="5">
        <v>35.45069445</v>
      </c>
      <c r="C813" s="6" t="s">
        <v>1329</v>
      </c>
      <c r="D813" s="6" t="s">
        <v>1921</v>
      </c>
      <c r="E813" s="6" t="s">
        <v>2062</v>
      </c>
      <c r="F813" s="6" t="s">
        <v>2063</v>
      </c>
      <c r="G813" s="6" t="s">
        <v>2064</v>
      </c>
      <c r="H813" s="6" t="str">
        <f t="shared" si="26"/>
        <v>http://maps.google.com/maps?q=33.66163332,35.45069445</v>
      </c>
      <c r="I813" s="7" t="str">
        <f t="shared" si="27"/>
        <v>See on Google Maps</v>
      </c>
    </row>
    <row r="814" spans="1:9" x14ac:dyDescent="0.25">
      <c r="A814" s="5">
        <v>33.74320985</v>
      </c>
      <c r="B814" s="5">
        <v>35.45599241</v>
      </c>
      <c r="C814" s="6" t="s">
        <v>1329</v>
      </c>
      <c r="D814" s="6" t="s">
        <v>1921</v>
      </c>
      <c r="E814" s="6" t="s">
        <v>2065</v>
      </c>
      <c r="F814" s="6" t="s">
        <v>2066</v>
      </c>
      <c r="G814" s="6" t="s">
        <v>2067</v>
      </c>
      <c r="H814" s="6" t="str">
        <f t="shared" si="26"/>
        <v>http://maps.google.com/maps?q=33.74320985,35.45599241</v>
      </c>
      <c r="I814" s="7" t="str">
        <f t="shared" si="27"/>
        <v>See on Google Maps</v>
      </c>
    </row>
    <row r="815" spans="1:9" x14ac:dyDescent="0.25">
      <c r="A815" s="5">
        <v>33.684958279999996</v>
      </c>
      <c r="B815" s="5">
        <v>35.472311079999997</v>
      </c>
      <c r="C815" s="6" t="s">
        <v>1329</v>
      </c>
      <c r="D815" s="6" t="s">
        <v>1921</v>
      </c>
      <c r="E815" s="6" t="s">
        <v>2068</v>
      </c>
      <c r="F815" s="6" t="s">
        <v>2069</v>
      </c>
      <c r="G815" s="6" t="s">
        <v>2070</v>
      </c>
      <c r="H815" s="6" t="str">
        <f t="shared" si="26"/>
        <v>http://maps.google.com/maps?q=33.68495828,35.47231108</v>
      </c>
      <c r="I815" s="7" t="str">
        <f t="shared" si="27"/>
        <v>See on Google Maps</v>
      </c>
    </row>
    <row r="816" spans="1:9" x14ac:dyDescent="0.25">
      <c r="A816" s="5">
        <v>33.681016620000001</v>
      </c>
      <c r="B816" s="5">
        <v>35.44770553</v>
      </c>
      <c r="C816" s="6" t="s">
        <v>1329</v>
      </c>
      <c r="D816" s="6" t="s">
        <v>1921</v>
      </c>
      <c r="E816" s="6" t="s">
        <v>2071</v>
      </c>
      <c r="F816" s="6" t="s">
        <v>2072</v>
      </c>
      <c r="G816" s="6" t="s">
        <v>2073</v>
      </c>
      <c r="H816" s="6" t="str">
        <f t="shared" si="26"/>
        <v>http://maps.google.com/maps?q=33.68101662,35.44770553</v>
      </c>
      <c r="I816" s="7" t="str">
        <f t="shared" si="27"/>
        <v>See on Google Maps</v>
      </c>
    </row>
    <row r="817" spans="1:9" x14ac:dyDescent="0.25">
      <c r="A817" s="5">
        <v>33.62663328</v>
      </c>
      <c r="B817" s="5">
        <v>35.46716945</v>
      </c>
      <c r="C817" s="6" t="s">
        <v>1329</v>
      </c>
      <c r="D817" s="6" t="s">
        <v>1921</v>
      </c>
      <c r="E817" s="6" t="s">
        <v>2074</v>
      </c>
      <c r="F817" s="6" t="s">
        <v>2075</v>
      </c>
      <c r="G817" s="6" t="s">
        <v>2076</v>
      </c>
      <c r="H817" s="6" t="str">
        <f t="shared" si="26"/>
        <v>http://maps.google.com/maps?q=33.62663328,35.46716945</v>
      </c>
      <c r="I817" s="7" t="str">
        <f t="shared" si="27"/>
        <v>See on Google Maps</v>
      </c>
    </row>
    <row r="818" spans="1:9" x14ac:dyDescent="0.25">
      <c r="A818" s="5">
        <v>33.730738870000003</v>
      </c>
      <c r="B818" s="5">
        <v>35.4568917</v>
      </c>
      <c r="C818" s="6" t="s">
        <v>1329</v>
      </c>
      <c r="D818" s="6" t="s">
        <v>1921</v>
      </c>
      <c r="E818" s="6" t="s">
        <v>2077</v>
      </c>
      <c r="F818" s="6" t="s">
        <v>2078</v>
      </c>
      <c r="G818" s="6" t="s">
        <v>2079</v>
      </c>
      <c r="H818" s="6" t="str">
        <f t="shared" si="26"/>
        <v>http://maps.google.com/maps?q=33.73073887,35.4568917</v>
      </c>
      <c r="I818" s="7" t="str">
        <f t="shared" si="27"/>
        <v>See on Google Maps</v>
      </c>
    </row>
    <row r="819" spans="1:9" x14ac:dyDescent="0.25">
      <c r="A819" s="5">
        <v>33.639972239999999</v>
      </c>
      <c r="B819" s="5">
        <v>35.505491640000002</v>
      </c>
      <c r="C819" s="6" t="s">
        <v>1329</v>
      </c>
      <c r="D819" s="6" t="s">
        <v>1921</v>
      </c>
      <c r="E819" s="6" t="s">
        <v>2080</v>
      </c>
      <c r="F819" s="6" t="s">
        <v>2081</v>
      </c>
      <c r="G819" s="6" t="s">
        <v>2082</v>
      </c>
      <c r="H819" s="6" t="str">
        <f t="shared" si="26"/>
        <v>http://maps.google.com/maps?q=33.63997224,35.50549164</v>
      </c>
      <c r="I819" s="7" t="str">
        <f t="shared" si="27"/>
        <v>See on Google Maps</v>
      </c>
    </row>
    <row r="820" spans="1:9" x14ac:dyDescent="0.25">
      <c r="A820" s="5">
        <v>33.75736216</v>
      </c>
      <c r="B820" s="5">
        <v>35.462703099999999</v>
      </c>
      <c r="C820" s="6" t="s">
        <v>1329</v>
      </c>
      <c r="D820" s="6" t="s">
        <v>1921</v>
      </c>
      <c r="E820" s="6" t="s">
        <v>2083</v>
      </c>
      <c r="F820" s="6" t="s">
        <v>2084</v>
      </c>
      <c r="G820" s="6" t="s">
        <v>2085</v>
      </c>
      <c r="H820" s="6" t="str">
        <f t="shared" si="26"/>
        <v>http://maps.google.com/maps?q=33.75736216,35.4627031</v>
      </c>
      <c r="I820" s="7" t="str">
        <f t="shared" si="27"/>
        <v>See on Google Maps</v>
      </c>
    </row>
    <row r="821" spans="1:9" x14ac:dyDescent="0.25">
      <c r="A821" s="5">
        <v>33.697352700000003</v>
      </c>
      <c r="B821" s="5">
        <v>35.52438884</v>
      </c>
      <c r="C821" s="6" t="s">
        <v>1329</v>
      </c>
      <c r="D821" s="6" t="s">
        <v>1921</v>
      </c>
      <c r="E821" s="6" t="s">
        <v>2086</v>
      </c>
      <c r="F821" s="6" t="s">
        <v>2087</v>
      </c>
      <c r="G821" s="6" t="s">
        <v>2088</v>
      </c>
      <c r="H821" s="6" t="str">
        <f t="shared" si="26"/>
        <v>http://maps.google.com/maps?q=33.6973527,35.52438884</v>
      </c>
      <c r="I821" s="7" t="str">
        <f t="shared" si="27"/>
        <v>See on Google Maps</v>
      </c>
    </row>
    <row r="822" spans="1:9" x14ac:dyDescent="0.25">
      <c r="A822" s="5">
        <v>33.685227789999999</v>
      </c>
      <c r="B822" s="5">
        <v>35.543536170000003</v>
      </c>
      <c r="C822" s="6" t="s">
        <v>1329</v>
      </c>
      <c r="D822" s="6" t="s">
        <v>1921</v>
      </c>
      <c r="E822" s="6" t="s">
        <v>2089</v>
      </c>
      <c r="F822" s="6" t="s">
        <v>2090</v>
      </c>
      <c r="G822" s="6" t="s">
        <v>2091</v>
      </c>
      <c r="H822" s="6" t="str">
        <f t="shared" si="26"/>
        <v>http://maps.google.com/maps?q=33.68522779,35.54353617</v>
      </c>
      <c r="I822" s="7" t="str">
        <f t="shared" si="27"/>
        <v>See on Google Maps</v>
      </c>
    </row>
    <row r="823" spans="1:9" x14ac:dyDescent="0.25">
      <c r="A823" s="5">
        <v>33.584456750000001</v>
      </c>
      <c r="B823" s="5">
        <v>35.477572000000002</v>
      </c>
      <c r="C823" s="6" t="s">
        <v>1329</v>
      </c>
      <c r="D823" s="6" t="s">
        <v>1921</v>
      </c>
      <c r="E823" s="6" t="s">
        <v>2092</v>
      </c>
      <c r="F823" s="6" t="s">
        <v>2093</v>
      </c>
      <c r="G823" s="6" t="s">
        <v>2094</v>
      </c>
      <c r="H823" s="6" t="str">
        <f t="shared" si="26"/>
        <v>http://maps.google.com/maps?q=33.58445675,35.477572</v>
      </c>
      <c r="I823" s="7" t="str">
        <f t="shared" si="27"/>
        <v>See on Google Maps</v>
      </c>
    </row>
    <row r="824" spans="1:9" x14ac:dyDescent="0.25">
      <c r="A824" s="5">
        <v>33.696180490000003</v>
      </c>
      <c r="B824" s="5">
        <v>35.561119359999999</v>
      </c>
      <c r="C824" s="6" t="s">
        <v>1329</v>
      </c>
      <c r="D824" s="6" t="s">
        <v>1921</v>
      </c>
      <c r="E824" s="6" t="s">
        <v>2095</v>
      </c>
      <c r="F824" s="6" t="s">
        <v>2096</v>
      </c>
      <c r="G824" s="6" t="s">
        <v>2097</v>
      </c>
      <c r="H824" s="6" t="str">
        <f t="shared" si="26"/>
        <v>http://maps.google.com/maps?q=33.69618049,35.56111936</v>
      </c>
      <c r="I824" s="7" t="str">
        <f t="shared" si="27"/>
        <v>See on Google Maps</v>
      </c>
    </row>
    <row r="825" spans="1:9" x14ac:dyDescent="0.25">
      <c r="A825" s="5">
        <v>33.57857181</v>
      </c>
      <c r="B825" s="5">
        <v>35.488109559999998</v>
      </c>
      <c r="C825" s="6" t="s">
        <v>1329</v>
      </c>
      <c r="D825" s="6" t="s">
        <v>1921</v>
      </c>
      <c r="E825" s="6" t="s">
        <v>2098</v>
      </c>
      <c r="F825" s="6" t="s">
        <v>2099</v>
      </c>
      <c r="G825" s="6" t="s">
        <v>2100</v>
      </c>
      <c r="H825" s="6" t="str">
        <f t="shared" si="26"/>
        <v>http://maps.google.com/maps?q=33.57857181,35.48810956</v>
      </c>
      <c r="I825" s="7" t="str">
        <f t="shared" si="27"/>
        <v>See on Google Maps</v>
      </c>
    </row>
    <row r="826" spans="1:9" x14ac:dyDescent="0.25">
      <c r="A826" s="5">
        <v>33.577898990000001</v>
      </c>
      <c r="B826" s="5">
        <v>35.4941508</v>
      </c>
      <c r="C826" s="6" t="s">
        <v>1329</v>
      </c>
      <c r="D826" s="6" t="s">
        <v>1921</v>
      </c>
      <c r="E826" s="6" t="s">
        <v>2101</v>
      </c>
      <c r="F826" s="6" t="s">
        <v>2102</v>
      </c>
      <c r="G826" s="6" t="s">
        <v>2103</v>
      </c>
      <c r="H826" s="6" t="str">
        <f t="shared" si="26"/>
        <v>http://maps.google.com/maps?q=33.57789899,35.4941508</v>
      </c>
      <c r="I826" s="7" t="str">
        <f t="shared" si="27"/>
        <v>See on Google Maps</v>
      </c>
    </row>
    <row r="827" spans="1:9" x14ac:dyDescent="0.25">
      <c r="A827" s="5">
        <v>33.720599960000001</v>
      </c>
      <c r="B827" s="5">
        <v>35.562080590000001</v>
      </c>
      <c r="C827" s="6" t="s">
        <v>1329</v>
      </c>
      <c r="D827" s="6" t="s">
        <v>1921</v>
      </c>
      <c r="E827" s="6" t="s">
        <v>2104</v>
      </c>
      <c r="F827" s="6" t="s">
        <v>2105</v>
      </c>
      <c r="G827" s="6" t="s">
        <v>2106</v>
      </c>
      <c r="H827" s="6" t="str">
        <f t="shared" si="26"/>
        <v>http://maps.google.com/maps?q=33.72059996,35.56208059</v>
      </c>
      <c r="I827" s="7" t="str">
        <f t="shared" si="27"/>
        <v>See on Google Maps</v>
      </c>
    </row>
    <row r="828" spans="1:9" x14ac:dyDescent="0.25">
      <c r="A828" s="5">
        <v>33.599219380000001</v>
      </c>
      <c r="B828" s="5">
        <v>35.6035556</v>
      </c>
      <c r="C828" s="6" t="s">
        <v>1329</v>
      </c>
      <c r="D828" s="6" t="s">
        <v>1921</v>
      </c>
      <c r="E828" s="6" t="s">
        <v>2107</v>
      </c>
      <c r="F828" s="6" t="s">
        <v>2108</v>
      </c>
      <c r="G828" s="6" t="s">
        <v>2109</v>
      </c>
      <c r="H828" s="6" t="str">
        <f t="shared" si="26"/>
        <v>http://maps.google.com/maps?q=33.59921938,35.6035556</v>
      </c>
      <c r="I828" s="7" t="str">
        <f t="shared" si="27"/>
        <v>See on Google Maps</v>
      </c>
    </row>
    <row r="829" spans="1:9" x14ac:dyDescent="0.25">
      <c r="A829" s="5">
        <v>33.661334119999999</v>
      </c>
      <c r="B829" s="5">
        <v>35.50481431</v>
      </c>
      <c r="C829" s="6" t="s">
        <v>1329</v>
      </c>
      <c r="D829" s="6" t="s">
        <v>1921</v>
      </c>
      <c r="E829" s="6" t="s">
        <v>2110</v>
      </c>
      <c r="F829" s="6" t="s">
        <v>2111</v>
      </c>
      <c r="G829" s="6" t="s">
        <v>2112</v>
      </c>
      <c r="H829" s="6" t="str">
        <f t="shared" si="26"/>
        <v>http://maps.google.com/maps?q=33.66133412,35.50481431</v>
      </c>
      <c r="I829" s="7" t="str">
        <f t="shared" si="27"/>
        <v>See on Google Maps</v>
      </c>
    </row>
    <row r="830" spans="1:9" x14ac:dyDescent="0.25">
      <c r="A830" s="5">
        <v>33.665552759999997</v>
      </c>
      <c r="B830" s="5">
        <v>35.488372249999998</v>
      </c>
      <c r="C830" s="6" t="s">
        <v>1329</v>
      </c>
      <c r="D830" s="6" t="s">
        <v>1921</v>
      </c>
      <c r="E830" s="6" t="s">
        <v>2113</v>
      </c>
      <c r="F830" s="6" t="s">
        <v>2114</v>
      </c>
      <c r="G830" s="6" t="s">
        <v>2115</v>
      </c>
      <c r="H830" s="6" t="str">
        <f t="shared" si="26"/>
        <v>http://maps.google.com/maps?q=33.66555276,35.48837225</v>
      </c>
      <c r="I830" s="7" t="str">
        <f t="shared" si="27"/>
        <v>See on Google Maps</v>
      </c>
    </row>
    <row r="831" spans="1:9" x14ac:dyDescent="0.25">
      <c r="A831" s="5">
        <v>33.691316690000001</v>
      </c>
      <c r="B831" s="5">
        <v>35.51105003</v>
      </c>
      <c r="C831" s="6" t="s">
        <v>1329</v>
      </c>
      <c r="D831" s="6" t="s">
        <v>1921</v>
      </c>
      <c r="E831" s="6" t="s">
        <v>2116</v>
      </c>
      <c r="F831" s="6" t="s">
        <v>2117</v>
      </c>
      <c r="G831" s="6" t="s">
        <v>2118</v>
      </c>
      <c r="H831" s="6" t="str">
        <f t="shared" si="26"/>
        <v>http://maps.google.com/maps?q=33.69131669,35.51105003</v>
      </c>
      <c r="I831" s="7" t="str">
        <f t="shared" si="27"/>
        <v>See on Google Maps</v>
      </c>
    </row>
    <row r="832" spans="1:9" x14ac:dyDescent="0.25">
      <c r="A832" s="5">
        <v>33.670483259999997</v>
      </c>
      <c r="B832" s="5">
        <v>35.479094459999999</v>
      </c>
      <c r="C832" s="6" t="s">
        <v>1329</v>
      </c>
      <c r="D832" s="6" t="s">
        <v>1921</v>
      </c>
      <c r="E832" s="6" t="s">
        <v>2119</v>
      </c>
      <c r="F832" s="6" t="s">
        <v>2120</v>
      </c>
      <c r="G832" s="6" t="s">
        <v>2121</v>
      </c>
      <c r="H832" s="6" t="str">
        <f t="shared" si="26"/>
        <v>http://maps.google.com/maps?q=33.67048326,35.47909446</v>
      </c>
      <c r="I832" s="7" t="str">
        <f t="shared" si="27"/>
        <v>See on Google Maps</v>
      </c>
    </row>
    <row r="833" spans="1:9" x14ac:dyDescent="0.25">
      <c r="A833" s="5">
        <v>33.667944470000002</v>
      </c>
      <c r="B833" s="5">
        <v>35.481747249999998</v>
      </c>
      <c r="C833" s="6" t="s">
        <v>1329</v>
      </c>
      <c r="D833" s="6" t="s">
        <v>1921</v>
      </c>
      <c r="E833" s="6" t="s">
        <v>2122</v>
      </c>
      <c r="F833" s="6" t="s">
        <v>2123</v>
      </c>
      <c r="G833" s="6" t="s">
        <v>2124</v>
      </c>
      <c r="H833" s="6" t="str">
        <f t="shared" si="26"/>
        <v>http://maps.google.com/maps?q=33.66794447,35.48174725</v>
      </c>
      <c r="I833" s="7" t="str">
        <f t="shared" si="27"/>
        <v>See on Google Maps</v>
      </c>
    </row>
    <row r="834" spans="1:9" x14ac:dyDescent="0.25">
      <c r="A834" s="5">
        <v>33.617237170000003</v>
      </c>
      <c r="B834" s="5">
        <v>35.511616070000002</v>
      </c>
      <c r="C834" s="6" t="s">
        <v>1329</v>
      </c>
      <c r="D834" s="6" t="s">
        <v>1921</v>
      </c>
      <c r="E834" s="6" t="s">
        <v>2125</v>
      </c>
      <c r="F834" s="6" t="s">
        <v>2126</v>
      </c>
      <c r="G834" s="6" t="s">
        <v>2127</v>
      </c>
      <c r="H834" s="6" t="str">
        <f t="shared" si="26"/>
        <v>http://maps.google.com/maps?q=33.61723717,35.51161607</v>
      </c>
      <c r="I834" s="7" t="str">
        <f t="shared" si="27"/>
        <v>See on Google Maps</v>
      </c>
    </row>
    <row r="835" spans="1:9" x14ac:dyDescent="0.25">
      <c r="A835" s="5">
        <v>33.692532249999999</v>
      </c>
      <c r="B835" s="5">
        <v>35.471451039999998</v>
      </c>
      <c r="C835" s="6" t="s">
        <v>1329</v>
      </c>
      <c r="D835" s="6" t="s">
        <v>1921</v>
      </c>
      <c r="E835" s="6" t="s">
        <v>2128</v>
      </c>
      <c r="F835" s="6" t="s">
        <v>2129</v>
      </c>
      <c r="G835" s="6" t="s">
        <v>2130</v>
      </c>
      <c r="H835" s="6" t="str">
        <f t="shared" ref="H835:H898" si="28">CONCATENATE("http://maps.google.com/maps?q=",A835,",",B835,"")</f>
        <v>http://maps.google.com/maps?q=33.69253225,35.47145104</v>
      </c>
      <c r="I835" s="7" t="str">
        <f t="shared" ref="I835:I898" si="29">HYPERLINK(H835, "See on Google Maps")</f>
        <v>See on Google Maps</v>
      </c>
    </row>
    <row r="836" spans="1:9" x14ac:dyDescent="0.25">
      <c r="A836" s="5">
        <v>33.669673330000002</v>
      </c>
      <c r="B836" s="5">
        <v>35.543311619999997</v>
      </c>
      <c r="C836" s="6" t="s">
        <v>1329</v>
      </c>
      <c r="D836" s="6" t="s">
        <v>1921</v>
      </c>
      <c r="E836" s="6" t="s">
        <v>2131</v>
      </c>
      <c r="F836" s="6" t="s">
        <v>2132</v>
      </c>
      <c r="G836" s="6" t="s">
        <v>2133</v>
      </c>
      <c r="H836" s="6" t="str">
        <f t="shared" si="28"/>
        <v>http://maps.google.com/maps?q=33.66967333,35.54331162</v>
      </c>
      <c r="I836" s="7" t="str">
        <f t="shared" si="29"/>
        <v>See on Google Maps</v>
      </c>
    </row>
    <row r="837" spans="1:9" x14ac:dyDescent="0.25">
      <c r="A837" s="5">
        <v>33.583861929999998</v>
      </c>
      <c r="B837" s="5">
        <v>35.467607970000003</v>
      </c>
      <c r="C837" s="6" t="s">
        <v>1329</v>
      </c>
      <c r="D837" s="6" t="s">
        <v>1921</v>
      </c>
      <c r="E837" s="6" t="s">
        <v>2134</v>
      </c>
      <c r="F837" s="6" t="s">
        <v>2135</v>
      </c>
      <c r="G837" s="6" t="s">
        <v>2136</v>
      </c>
      <c r="H837" s="6" t="str">
        <f t="shared" si="28"/>
        <v>http://maps.google.com/maps?q=33.58386193,35.46760797</v>
      </c>
      <c r="I837" s="7" t="str">
        <f t="shared" si="29"/>
        <v>See on Google Maps</v>
      </c>
    </row>
    <row r="838" spans="1:9" x14ac:dyDescent="0.25">
      <c r="A838" s="5">
        <v>33.69641653</v>
      </c>
      <c r="B838" s="5">
        <v>35.462040709999997</v>
      </c>
      <c r="C838" s="6" t="s">
        <v>1329</v>
      </c>
      <c r="D838" s="6" t="s">
        <v>1921</v>
      </c>
      <c r="E838" s="6" t="s">
        <v>2137</v>
      </c>
      <c r="F838" s="6" t="s">
        <v>2138</v>
      </c>
      <c r="G838" s="6" t="s">
        <v>2139</v>
      </c>
      <c r="H838" s="6" t="str">
        <f t="shared" si="28"/>
        <v>http://maps.google.com/maps?q=33.69641653,35.46204071</v>
      </c>
      <c r="I838" s="7" t="str">
        <f t="shared" si="29"/>
        <v>See on Google Maps</v>
      </c>
    </row>
    <row r="839" spans="1:9" x14ac:dyDescent="0.25">
      <c r="A839" s="5">
        <v>33.582121430000001</v>
      </c>
      <c r="B839" s="5">
        <v>35.525661589999999</v>
      </c>
      <c r="C839" s="6" t="s">
        <v>1329</v>
      </c>
      <c r="D839" s="6" t="s">
        <v>1921</v>
      </c>
      <c r="E839" s="6" t="s">
        <v>2140</v>
      </c>
      <c r="F839" s="6" t="s">
        <v>2141</v>
      </c>
      <c r="G839" s="6" t="s">
        <v>2142</v>
      </c>
      <c r="H839" s="6" t="str">
        <f t="shared" si="28"/>
        <v>http://maps.google.com/maps?q=33.58212143,35.52566159</v>
      </c>
      <c r="I839" s="7" t="str">
        <f t="shared" si="29"/>
        <v>See on Google Maps</v>
      </c>
    </row>
    <row r="840" spans="1:9" x14ac:dyDescent="0.25">
      <c r="A840" s="5">
        <v>33.72776855</v>
      </c>
      <c r="B840" s="5">
        <v>35.65541425</v>
      </c>
      <c r="C840" s="6" t="s">
        <v>1329</v>
      </c>
      <c r="D840" s="6" t="s">
        <v>1921</v>
      </c>
      <c r="E840" s="6" t="s">
        <v>2143</v>
      </c>
      <c r="F840" s="6" t="s">
        <v>375</v>
      </c>
      <c r="G840" s="6" t="s">
        <v>2144</v>
      </c>
      <c r="H840" s="6" t="str">
        <f t="shared" si="28"/>
        <v>http://maps.google.com/maps?q=33.72776855,35.65541425</v>
      </c>
      <c r="I840" s="7" t="str">
        <f t="shared" si="29"/>
        <v>See on Google Maps</v>
      </c>
    </row>
    <row r="841" spans="1:9" x14ac:dyDescent="0.25">
      <c r="A841" s="5">
        <v>33.5966205</v>
      </c>
      <c r="B841" s="5">
        <v>35.450632939999998</v>
      </c>
      <c r="C841" s="6" t="s">
        <v>1329</v>
      </c>
      <c r="D841" s="6" t="s">
        <v>1921</v>
      </c>
      <c r="E841" s="6" t="s">
        <v>2145</v>
      </c>
      <c r="F841" s="6" t="s">
        <v>2146</v>
      </c>
      <c r="G841" s="6" t="s">
        <v>2147</v>
      </c>
      <c r="H841" s="6" t="str">
        <f t="shared" si="28"/>
        <v>http://maps.google.com/maps?q=33.5966205,35.45063294</v>
      </c>
      <c r="I841" s="7" t="str">
        <f t="shared" si="29"/>
        <v>See on Google Maps</v>
      </c>
    </row>
    <row r="842" spans="1:9" x14ac:dyDescent="0.25">
      <c r="A842" s="5">
        <v>33.624328980000001</v>
      </c>
      <c r="B842" s="5">
        <v>35.49485782</v>
      </c>
      <c r="C842" s="6" t="s">
        <v>1329</v>
      </c>
      <c r="D842" s="6" t="s">
        <v>1921</v>
      </c>
      <c r="E842" s="6" t="s">
        <v>2148</v>
      </c>
      <c r="F842" s="6" t="s">
        <v>2148</v>
      </c>
      <c r="G842" s="6" t="s">
        <v>2149</v>
      </c>
      <c r="H842" s="6" t="str">
        <f t="shared" si="28"/>
        <v>http://maps.google.com/maps?q=33.62432898,35.49485782</v>
      </c>
      <c r="I842" s="7" t="str">
        <f t="shared" si="29"/>
        <v>See on Google Maps</v>
      </c>
    </row>
    <row r="843" spans="1:9" x14ac:dyDescent="0.25">
      <c r="A843" s="5">
        <v>33.672125180000002</v>
      </c>
      <c r="B843" s="5">
        <v>35.563553689999999</v>
      </c>
      <c r="C843" s="6" t="s">
        <v>1329</v>
      </c>
      <c r="D843" s="6" t="s">
        <v>1921</v>
      </c>
      <c r="E843" s="6" t="s">
        <v>2150</v>
      </c>
      <c r="F843" s="6" t="s">
        <v>2151</v>
      </c>
      <c r="G843" s="6" t="s">
        <v>2152</v>
      </c>
      <c r="H843" s="6" t="str">
        <f t="shared" si="28"/>
        <v>http://maps.google.com/maps?q=33.67212518,35.56355369</v>
      </c>
      <c r="I843" s="7" t="str">
        <f t="shared" si="29"/>
        <v>See on Google Maps</v>
      </c>
    </row>
    <row r="844" spans="1:9" x14ac:dyDescent="0.25">
      <c r="A844" s="5">
        <v>33.67485817</v>
      </c>
      <c r="B844" s="5">
        <v>35.48099465</v>
      </c>
      <c r="C844" s="6" t="s">
        <v>1329</v>
      </c>
      <c r="D844" s="6" t="s">
        <v>1921</v>
      </c>
      <c r="E844" s="6" t="s">
        <v>2153</v>
      </c>
      <c r="F844" s="6" t="s">
        <v>2154</v>
      </c>
      <c r="G844" s="6" t="s">
        <v>2155</v>
      </c>
      <c r="H844" s="6" t="str">
        <f t="shared" si="28"/>
        <v>http://maps.google.com/maps?q=33.67485817,35.48099465</v>
      </c>
      <c r="I844" s="7" t="str">
        <f t="shared" si="29"/>
        <v>See on Google Maps</v>
      </c>
    </row>
    <row r="845" spans="1:9" x14ac:dyDescent="0.25">
      <c r="A845" s="5">
        <v>33.595377820000003</v>
      </c>
      <c r="B845" s="5">
        <v>35.393076839999999</v>
      </c>
      <c r="C845" s="6" t="s">
        <v>1329</v>
      </c>
      <c r="D845" s="6" t="s">
        <v>1921</v>
      </c>
      <c r="E845" s="6" t="s">
        <v>2156</v>
      </c>
      <c r="F845" s="6" t="s">
        <v>2156</v>
      </c>
      <c r="G845" s="6" t="s">
        <v>2157</v>
      </c>
      <c r="H845" s="6" t="str">
        <f t="shared" si="28"/>
        <v>http://maps.google.com/maps?q=33.59537782,35.39307684</v>
      </c>
      <c r="I845" s="7" t="str">
        <f t="shared" si="29"/>
        <v>See on Google Maps</v>
      </c>
    </row>
    <row r="846" spans="1:9" x14ac:dyDescent="0.25">
      <c r="A846" s="5">
        <v>33.710916619999999</v>
      </c>
      <c r="B846" s="5">
        <v>35.639061169999998</v>
      </c>
      <c r="C846" s="6" t="s">
        <v>1329</v>
      </c>
      <c r="D846" s="6" t="s">
        <v>1921</v>
      </c>
      <c r="E846" s="6" t="s">
        <v>2158</v>
      </c>
      <c r="F846" s="6" t="s">
        <v>2159</v>
      </c>
      <c r="G846" s="6" t="s">
        <v>2160</v>
      </c>
      <c r="H846" s="6" t="str">
        <f t="shared" si="28"/>
        <v>http://maps.google.com/maps?q=33.71091662,35.63906117</v>
      </c>
      <c r="I846" s="7" t="str">
        <f t="shared" si="29"/>
        <v>See on Google Maps</v>
      </c>
    </row>
    <row r="847" spans="1:9" x14ac:dyDescent="0.25">
      <c r="A847" s="5">
        <v>33.710805610000001</v>
      </c>
      <c r="B847" s="5">
        <v>35.678008380000001</v>
      </c>
      <c r="C847" s="6" t="s">
        <v>1329</v>
      </c>
      <c r="D847" s="6" t="s">
        <v>1921</v>
      </c>
      <c r="E847" s="6" t="s">
        <v>2161</v>
      </c>
      <c r="F847" s="6" t="s">
        <v>2162</v>
      </c>
      <c r="G847" s="6" t="s">
        <v>2163</v>
      </c>
      <c r="H847" s="6" t="str">
        <f t="shared" si="28"/>
        <v>http://maps.google.com/maps?q=33.71080561,35.67800838</v>
      </c>
      <c r="I847" s="7" t="str">
        <f t="shared" si="29"/>
        <v>See on Google Maps</v>
      </c>
    </row>
    <row r="848" spans="1:9" x14ac:dyDescent="0.25">
      <c r="A848" s="5">
        <v>33.693247059999997</v>
      </c>
      <c r="B848" s="5">
        <v>35.526495490000002</v>
      </c>
      <c r="C848" s="6" t="s">
        <v>1329</v>
      </c>
      <c r="D848" s="6" t="s">
        <v>1921</v>
      </c>
      <c r="E848" s="6" t="s">
        <v>2164</v>
      </c>
      <c r="F848" s="6" t="s">
        <v>2165</v>
      </c>
      <c r="G848" s="6" t="s">
        <v>2166</v>
      </c>
      <c r="H848" s="6" t="str">
        <f t="shared" si="28"/>
        <v>http://maps.google.com/maps?q=33.69324706,35.52649549</v>
      </c>
      <c r="I848" s="7" t="str">
        <f t="shared" si="29"/>
        <v>See on Google Maps</v>
      </c>
    </row>
    <row r="849" spans="1:9" x14ac:dyDescent="0.25">
      <c r="A849" s="5">
        <v>33.693063879999997</v>
      </c>
      <c r="B849" s="5">
        <v>35.420499970000002</v>
      </c>
      <c r="C849" s="6" t="s">
        <v>1329</v>
      </c>
      <c r="D849" s="6" t="s">
        <v>1921</v>
      </c>
      <c r="E849" s="6" t="s">
        <v>2167</v>
      </c>
      <c r="F849" s="6" t="s">
        <v>2168</v>
      </c>
      <c r="G849" s="6" t="s">
        <v>2169</v>
      </c>
      <c r="H849" s="6" t="str">
        <f t="shared" si="28"/>
        <v>http://maps.google.com/maps?q=33.69306388,35.42049997</v>
      </c>
      <c r="I849" s="7" t="str">
        <f t="shared" si="29"/>
        <v>See on Google Maps</v>
      </c>
    </row>
    <row r="850" spans="1:9" x14ac:dyDescent="0.25">
      <c r="A850" s="5">
        <v>33.63735277</v>
      </c>
      <c r="B850" s="5">
        <v>35.552752810000001</v>
      </c>
      <c r="C850" s="6" t="s">
        <v>1329</v>
      </c>
      <c r="D850" s="6" t="s">
        <v>1921</v>
      </c>
      <c r="E850" s="6" t="s">
        <v>2170</v>
      </c>
      <c r="F850" s="6" t="s">
        <v>2171</v>
      </c>
      <c r="G850" s="6" t="s">
        <v>2172</v>
      </c>
      <c r="H850" s="6" t="str">
        <f t="shared" si="28"/>
        <v>http://maps.google.com/maps?q=33.63735277,35.55275281</v>
      </c>
      <c r="I850" s="7" t="str">
        <f t="shared" si="29"/>
        <v>See on Google Maps</v>
      </c>
    </row>
    <row r="851" spans="1:9" x14ac:dyDescent="0.25">
      <c r="A851" s="5">
        <v>33.617357409999997</v>
      </c>
      <c r="B851" s="5">
        <v>35.48880844</v>
      </c>
      <c r="C851" s="6" t="s">
        <v>1329</v>
      </c>
      <c r="D851" s="6" t="s">
        <v>1921</v>
      </c>
      <c r="E851" s="6" t="s">
        <v>2173</v>
      </c>
      <c r="F851" s="6" t="s">
        <v>2173</v>
      </c>
      <c r="G851" s="6" t="s">
        <v>2174</v>
      </c>
      <c r="H851" s="6" t="str">
        <f t="shared" si="28"/>
        <v>http://maps.google.com/maps?q=33.61735741,35.48880844</v>
      </c>
      <c r="I851" s="7" t="str">
        <f t="shared" si="29"/>
        <v>See on Google Maps</v>
      </c>
    </row>
    <row r="852" spans="1:9" x14ac:dyDescent="0.25">
      <c r="A852" s="5">
        <v>33.667216580000002</v>
      </c>
      <c r="B852" s="5">
        <v>35.468236079999997</v>
      </c>
      <c r="C852" s="6" t="s">
        <v>1329</v>
      </c>
      <c r="D852" s="6" t="s">
        <v>1921</v>
      </c>
      <c r="E852" s="6" t="s">
        <v>2175</v>
      </c>
      <c r="F852" s="6" t="s">
        <v>2176</v>
      </c>
      <c r="G852" s="6" t="s">
        <v>2177</v>
      </c>
      <c r="H852" s="6" t="str">
        <f t="shared" si="28"/>
        <v>http://maps.google.com/maps?q=33.66721658,35.46823608</v>
      </c>
      <c r="I852" s="7" t="str">
        <f t="shared" si="29"/>
        <v>See on Google Maps</v>
      </c>
    </row>
    <row r="853" spans="1:9" x14ac:dyDescent="0.25">
      <c r="A853" s="5">
        <v>33.663827820000002</v>
      </c>
      <c r="B853" s="5">
        <v>35.468047249999998</v>
      </c>
      <c r="C853" s="6" t="s">
        <v>1329</v>
      </c>
      <c r="D853" s="6" t="s">
        <v>1921</v>
      </c>
      <c r="E853" s="6" t="s">
        <v>2178</v>
      </c>
      <c r="F853" s="6" t="s">
        <v>2179</v>
      </c>
      <c r="G853" s="6" t="s">
        <v>2180</v>
      </c>
      <c r="H853" s="6" t="str">
        <f t="shared" si="28"/>
        <v>http://maps.google.com/maps?q=33.66382782,35.46804725</v>
      </c>
      <c r="I853" s="7" t="str">
        <f t="shared" si="29"/>
        <v>See on Google Maps</v>
      </c>
    </row>
    <row r="854" spans="1:9" x14ac:dyDescent="0.25">
      <c r="A854" s="5">
        <v>33.71031103</v>
      </c>
      <c r="B854" s="5">
        <v>35.45572224</v>
      </c>
      <c r="C854" s="6" t="s">
        <v>1329</v>
      </c>
      <c r="D854" s="6" t="s">
        <v>1921</v>
      </c>
      <c r="E854" s="6" t="s">
        <v>2181</v>
      </c>
      <c r="F854" s="6" t="s">
        <v>53</v>
      </c>
      <c r="G854" s="6" t="s">
        <v>2182</v>
      </c>
      <c r="H854" s="6" t="str">
        <f t="shared" si="28"/>
        <v>http://maps.google.com/maps?q=33.71031103,35.45572224</v>
      </c>
      <c r="I854" s="7" t="str">
        <f t="shared" si="29"/>
        <v>See on Google Maps</v>
      </c>
    </row>
    <row r="855" spans="1:9" x14ac:dyDescent="0.25">
      <c r="A855" s="5">
        <v>33.66939172</v>
      </c>
      <c r="B855" s="5">
        <v>35.486069430000001</v>
      </c>
      <c r="C855" s="6" t="s">
        <v>1329</v>
      </c>
      <c r="D855" s="6" t="s">
        <v>1921</v>
      </c>
      <c r="E855" s="6" t="s">
        <v>2183</v>
      </c>
      <c r="F855" s="6" t="s">
        <v>2184</v>
      </c>
      <c r="G855" s="6" t="s">
        <v>2185</v>
      </c>
      <c r="H855" s="6" t="str">
        <f t="shared" si="28"/>
        <v>http://maps.google.com/maps?q=33.66939172,35.48606943</v>
      </c>
      <c r="I855" s="7" t="str">
        <f t="shared" si="29"/>
        <v>See on Google Maps</v>
      </c>
    </row>
    <row r="856" spans="1:9" x14ac:dyDescent="0.25">
      <c r="A856" s="5">
        <v>33.589018029999998</v>
      </c>
      <c r="B856" s="5">
        <v>35.409010279999997</v>
      </c>
      <c r="C856" s="6" t="s">
        <v>1329</v>
      </c>
      <c r="D856" s="6" t="s">
        <v>1921</v>
      </c>
      <c r="E856" s="6" t="s">
        <v>2186</v>
      </c>
      <c r="F856" s="6" t="s">
        <v>2187</v>
      </c>
      <c r="G856" s="6" t="s">
        <v>2188</v>
      </c>
      <c r="H856" s="6" t="str">
        <f t="shared" si="28"/>
        <v>http://maps.google.com/maps?q=33.58901803,35.40901028</v>
      </c>
      <c r="I856" s="7" t="str">
        <f t="shared" si="29"/>
        <v>See on Google Maps</v>
      </c>
    </row>
    <row r="857" spans="1:9" x14ac:dyDescent="0.25">
      <c r="A857" s="5">
        <v>33.663505479999998</v>
      </c>
      <c r="B857" s="5">
        <v>35.447486150000003</v>
      </c>
      <c r="C857" s="6" t="s">
        <v>1329</v>
      </c>
      <c r="D857" s="6" t="s">
        <v>1921</v>
      </c>
      <c r="E857" s="6" t="s">
        <v>2189</v>
      </c>
      <c r="F857" s="6" t="s">
        <v>2190</v>
      </c>
      <c r="G857" s="6" t="s">
        <v>2191</v>
      </c>
      <c r="H857" s="6" t="str">
        <f t="shared" si="28"/>
        <v>http://maps.google.com/maps?q=33.66350548,35.44748615</v>
      </c>
      <c r="I857" s="7" t="str">
        <f t="shared" si="29"/>
        <v>See on Google Maps</v>
      </c>
    </row>
    <row r="858" spans="1:9" x14ac:dyDescent="0.25">
      <c r="A858" s="5">
        <v>33.661730579999997</v>
      </c>
      <c r="B858" s="5">
        <v>35.424791679999998</v>
      </c>
      <c r="C858" s="6" t="s">
        <v>1329</v>
      </c>
      <c r="D858" s="6" t="s">
        <v>1921</v>
      </c>
      <c r="E858" s="6" t="s">
        <v>2192</v>
      </c>
      <c r="F858" s="6" t="s">
        <v>2193</v>
      </c>
      <c r="G858" s="6" t="s">
        <v>2194</v>
      </c>
      <c r="H858" s="6" t="str">
        <f t="shared" si="28"/>
        <v>http://maps.google.com/maps?q=33.66173058,35.42479168</v>
      </c>
      <c r="I858" s="7" t="str">
        <f t="shared" si="29"/>
        <v>See on Google Maps</v>
      </c>
    </row>
    <row r="859" spans="1:9" x14ac:dyDescent="0.25">
      <c r="A859" s="5">
        <v>33.63589649</v>
      </c>
      <c r="B859" s="5">
        <v>35.606827010000003</v>
      </c>
      <c r="C859" s="6" t="s">
        <v>1329</v>
      </c>
      <c r="D859" s="6" t="s">
        <v>1921</v>
      </c>
      <c r="E859" s="6" t="s">
        <v>2195</v>
      </c>
      <c r="F859" s="6" t="s">
        <v>2196</v>
      </c>
      <c r="G859" s="6" t="s">
        <v>2197</v>
      </c>
      <c r="H859" s="6" t="str">
        <f t="shared" si="28"/>
        <v>http://maps.google.com/maps?q=33.63589649,35.60682701</v>
      </c>
      <c r="I859" s="7" t="str">
        <f t="shared" si="29"/>
        <v>See on Google Maps</v>
      </c>
    </row>
    <row r="860" spans="1:9" x14ac:dyDescent="0.25">
      <c r="A860" s="5">
        <v>33.73841668</v>
      </c>
      <c r="B860" s="5">
        <v>35.4542833</v>
      </c>
      <c r="C860" s="6" t="s">
        <v>1329</v>
      </c>
      <c r="D860" s="6" t="s">
        <v>1921</v>
      </c>
      <c r="E860" s="6" t="s">
        <v>2198</v>
      </c>
      <c r="F860" s="6" t="s">
        <v>2199</v>
      </c>
      <c r="G860" s="6" t="s">
        <v>2200</v>
      </c>
      <c r="H860" s="6" t="str">
        <f t="shared" si="28"/>
        <v>http://maps.google.com/maps?q=33.73841668,35.4542833</v>
      </c>
      <c r="I860" s="7" t="str">
        <f t="shared" si="29"/>
        <v>See on Google Maps</v>
      </c>
    </row>
    <row r="861" spans="1:9" x14ac:dyDescent="0.25">
      <c r="A861" s="5">
        <v>33.62828734</v>
      </c>
      <c r="B861" s="5">
        <v>35.60798364</v>
      </c>
      <c r="C861" s="6" t="s">
        <v>1329</v>
      </c>
      <c r="D861" s="6" t="s">
        <v>1921</v>
      </c>
      <c r="E861" s="6" t="s">
        <v>2201</v>
      </c>
      <c r="F861" s="6" t="s">
        <v>2202</v>
      </c>
      <c r="G861" s="6" t="s">
        <v>2203</v>
      </c>
      <c r="H861" s="6" t="str">
        <f t="shared" si="28"/>
        <v>http://maps.google.com/maps?q=33.62828734,35.60798364</v>
      </c>
      <c r="I861" s="7" t="str">
        <f t="shared" si="29"/>
        <v>See on Google Maps</v>
      </c>
    </row>
    <row r="862" spans="1:9" x14ac:dyDescent="0.25">
      <c r="A862" s="5">
        <v>33.629222230000003</v>
      </c>
      <c r="B862" s="5">
        <v>35.531324949999998</v>
      </c>
      <c r="C862" s="6" t="s">
        <v>1329</v>
      </c>
      <c r="D862" s="6" t="s">
        <v>1921</v>
      </c>
      <c r="E862" s="6" t="s">
        <v>2204</v>
      </c>
      <c r="F862" s="6" t="s">
        <v>2205</v>
      </c>
      <c r="G862" s="6" t="s">
        <v>2206</v>
      </c>
      <c r="H862" s="6" t="str">
        <f t="shared" si="28"/>
        <v>http://maps.google.com/maps?q=33.62922223,35.53132495</v>
      </c>
      <c r="I862" s="7" t="str">
        <f t="shared" si="29"/>
        <v>See on Google Maps</v>
      </c>
    </row>
    <row r="863" spans="1:9" x14ac:dyDescent="0.25">
      <c r="A863" s="5">
        <v>33.603027769999997</v>
      </c>
      <c r="B863" s="5">
        <v>35.572108299999996</v>
      </c>
      <c r="C863" s="6" t="s">
        <v>1329</v>
      </c>
      <c r="D863" s="6" t="s">
        <v>1921</v>
      </c>
      <c r="E863" s="6" t="s">
        <v>2207</v>
      </c>
      <c r="F863" s="6" t="s">
        <v>2208</v>
      </c>
      <c r="G863" s="6" t="s">
        <v>2209</v>
      </c>
      <c r="H863" s="6" t="str">
        <f t="shared" si="28"/>
        <v>http://maps.google.com/maps?q=33.60302777,35.5721083</v>
      </c>
      <c r="I863" s="7" t="str">
        <f t="shared" si="29"/>
        <v>See on Google Maps</v>
      </c>
    </row>
    <row r="864" spans="1:9" x14ac:dyDescent="0.25">
      <c r="A864" s="5">
        <v>33.632044360000002</v>
      </c>
      <c r="B864" s="5">
        <v>35.406038909999999</v>
      </c>
      <c r="C864" s="6" t="s">
        <v>1329</v>
      </c>
      <c r="D864" s="6" t="s">
        <v>1921</v>
      </c>
      <c r="E864" s="6" t="s">
        <v>2210</v>
      </c>
      <c r="F864" s="6" t="s">
        <v>2210</v>
      </c>
      <c r="G864" s="6" t="s">
        <v>2211</v>
      </c>
      <c r="H864" s="6" t="str">
        <f t="shared" si="28"/>
        <v>http://maps.google.com/maps?q=33.63204436,35.40603891</v>
      </c>
      <c r="I864" s="7" t="str">
        <f t="shared" si="29"/>
        <v>See on Google Maps</v>
      </c>
    </row>
    <row r="865" spans="1:9" x14ac:dyDescent="0.25">
      <c r="A865" s="5">
        <v>33.668341609999999</v>
      </c>
      <c r="B865" s="5">
        <v>35.510574949999999</v>
      </c>
      <c r="C865" s="6" t="s">
        <v>1329</v>
      </c>
      <c r="D865" s="6" t="s">
        <v>1921</v>
      </c>
      <c r="E865" s="6" t="s">
        <v>2212</v>
      </c>
      <c r="F865" s="6" t="s">
        <v>2213</v>
      </c>
      <c r="G865" s="6" t="s">
        <v>2214</v>
      </c>
      <c r="H865" s="6" t="str">
        <f t="shared" si="28"/>
        <v>http://maps.google.com/maps?q=33.66834161,35.51057495</v>
      </c>
      <c r="I865" s="7" t="str">
        <f t="shared" si="29"/>
        <v>See on Google Maps</v>
      </c>
    </row>
    <row r="866" spans="1:9" x14ac:dyDescent="0.25">
      <c r="A866" s="5">
        <v>33.710467209999997</v>
      </c>
      <c r="B866" s="5">
        <v>35.449956069999999</v>
      </c>
      <c r="C866" s="6" t="s">
        <v>1329</v>
      </c>
      <c r="D866" s="6" t="s">
        <v>1921</v>
      </c>
      <c r="E866" s="6" t="s">
        <v>2215</v>
      </c>
      <c r="F866" s="6" t="s">
        <v>2216</v>
      </c>
      <c r="G866" s="6" t="s">
        <v>2217</v>
      </c>
      <c r="H866" s="6" t="str">
        <f t="shared" si="28"/>
        <v>http://maps.google.com/maps?q=33.71046721,35.44995607</v>
      </c>
      <c r="I866" s="7" t="str">
        <f t="shared" si="29"/>
        <v>See on Google Maps</v>
      </c>
    </row>
    <row r="867" spans="1:9" x14ac:dyDescent="0.25">
      <c r="A867" s="5">
        <v>33.600286050000001</v>
      </c>
      <c r="B867" s="5">
        <v>35.425516680000001</v>
      </c>
      <c r="C867" s="6" t="s">
        <v>1329</v>
      </c>
      <c r="D867" s="6" t="s">
        <v>1921</v>
      </c>
      <c r="E867" s="6" t="s">
        <v>2218</v>
      </c>
      <c r="F867" s="6" t="s">
        <v>2219</v>
      </c>
      <c r="G867" s="6" t="s">
        <v>2220</v>
      </c>
      <c r="H867" s="6" t="str">
        <f t="shared" si="28"/>
        <v>http://maps.google.com/maps?q=33.60028605,35.42551668</v>
      </c>
      <c r="I867" s="7" t="str">
        <f t="shared" si="29"/>
        <v>See on Google Maps</v>
      </c>
    </row>
    <row r="868" spans="1:9" x14ac:dyDescent="0.25">
      <c r="A868" s="5">
        <v>33.613261129999998</v>
      </c>
      <c r="B868" s="5">
        <v>35.628458299999998</v>
      </c>
      <c r="C868" s="6" t="s">
        <v>1329</v>
      </c>
      <c r="D868" s="6" t="s">
        <v>1921</v>
      </c>
      <c r="E868" s="6" t="s">
        <v>2221</v>
      </c>
      <c r="F868" s="6" t="s">
        <v>2222</v>
      </c>
      <c r="G868" s="6" t="s">
        <v>2223</v>
      </c>
      <c r="H868" s="6" t="str">
        <f t="shared" si="28"/>
        <v>http://maps.google.com/maps?q=33.61326113,35.6284583</v>
      </c>
      <c r="I868" s="7" t="str">
        <f t="shared" si="29"/>
        <v>See on Google Maps</v>
      </c>
    </row>
    <row r="869" spans="1:9" x14ac:dyDescent="0.25">
      <c r="A869" s="5">
        <v>33.665528039999998</v>
      </c>
      <c r="B869" s="5">
        <v>35.605932060000001</v>
      </c>
      <c r="C869" s="6" t="s">
        <v>1329</v>
      </c>
      <c r="D869" s="6" t="s">
        <v>1921</v>
      </c>
      <c r="E869" s="6" t="s">
        <v>343</v>
      </c>
      <c r="F869" s="6" t="s">
        <v>2224</v>
      </c>
      <c r="G869" s="6" t="s">
        <v>2225</v>
      </c>
      <c r="H869" s="6" t="str">
        <f t="shared" si="28"/>
        <v>http://maps.google.com/maps?q=33.66552804,35.60593206</v>
      </c>
      <c r="I869" s="7" t="str">
        <f t="shared" si="29"/>
        <v>See on Google Maps</v>
      </c>
    </row>
    <row r="870" spans="1:9" x14ac:dyDescent="0.25">
      <c r="A870" s="5">
        <v>33.727808279999998</v>
      </c>
      <c r="B870" s="5">
        <v>35.648108399999998</v>
      </c>
      <c r="C870" s="6" t="s">
        <v>1329</v>
      </c>
      <c r="D870" s="6" t="s">
        <v>1921</v>
      </c>
      <c r="E870" s="6" t="s">
        <v>2226</v>
      </c>
      <c r="F870" s="6" t="s">
        <v>2227</v>
      </c>
      <c r="G870" s="6" t="s">
        <v>2228</v>
      </c>
      <c r="H870" s="6" t="str">
        <f t="shared" si="28"/>
        <v>http://maps.google.com/maps?q=33.72780828,35.6481084</v>
      </c>
      <c r="I870" s="7" t="str">
        <f t="shared" si="29"/>
        <v>See on Google Maps</v>
      </c>
    </row>
    <row r="871" spans="1:9" x14ac:dyDescent="0.25">
      <c r="A871" s="5">
        <v>33.612741999999997</v>
      </c>
      <c r="B871" s="5">
        <v>35.61124736</v>
      </c>
      <c r="C871" s="6" t="s">
        <v>1329</v>
      </c>
      <c r="D871" s="6" t="s">
        <v>1921</v>
      </c>
      <c r="E871" s="6" t="s">
        <v>2229</v>
      </c>
      <c r="F871" s="6" t="s">
        <v>2230</v>
      </c>
      <c r="G871" s="6" t="s">
        <v>2231</v>
      </c>
      <c r="H871" s="6" t="str">
        <f t="shared" si="28"/>
        <v>http://maps.google.com/maps?q=33.612742,35.61124736</v>
      </c>
      <c r="I871" s="7" t="str">
        <f t="shared" si="29"/>
        <v>See on Google Maps</v>
      </c>
    </row>
    <row r="872" spans="1:9" x14ac:dyDescent="0.25">
      <c r="A872" s="5">
        <v>33.667441580000002</v>
      </c>
      <c r="B872" s="5">
        <v>35.425083290000003</v>
      </c>
      <c r="C872" s="6" t="s">
        <v>1329</v>
      </c>
      <c r="D872" s="6" t="s">
        <v>1921</v>
      </c>
      <c r="E872" s="6" t="s">
        <v>2232</v>
      </c>
      <c r="F872" s="6" t="s">
        <v>2233</v>
      </c>
      <c r="G872" s="6" t="s">
        <v>2234</v>
      </c>
      <c r="H872" s="6" t="str">
        <f t="shared" si="28"/>
        <v>http://maps.google.com/maps?q=33.66744158,35.42508329</v>
      </c>
      <c r="I872" s="7" t="str">
        <f t="shared" si="29"/>
        <v>See on Google Maps</v>
      </c>
    </row>
    <row r="873" spans="1:9" x14ac:dyDescent="0.25">
      <c r="A873" s="5">
        <v>33.604819460000002</v>
      </c>
      <c r="B873" s="5">
        <v>35.526341629999997</v>
      </c>
      <c r="C873" s="6" t="s">
        <v>1329</v>
      </c>
      <c r="D873" s="6" t="s">
        <v>1921</v>
      </c>
      <c r="E873" s="6" t="s">
        <v>2235</v>
      </c>
      <c r="F873" s="6" t="s">
        <v>2236</v>
      </c>
      <c r="G873" s="6" t="s">
        <v>2237</v>
      </c>
      <c r="H873" s="6" t="str">
        <f t="shared" si="28"/>
        <v>http://maps.google.com/maps?q=33.60481946,35.52634163</v>
      </c>
      <c r="I873" s="7" t="str">
        <f t="shared" si="29"/>
        <v>See on Google Maps</v>
      </c>
    </row>
    <row r="874" spans="1:9" x14ac:dyDescent="0.25">
      <c r="A874" s="5">
        <v>33.583777830000002</v>
      </c>
      <c r="B874" s="5">
        <v>35.459013919999997</v>
      </c>
      <c r="C874" s="6" t="s">
        <v>1329</v>
      </c>
      <c r="D874" s="6" t="s">
        <v>1921</v>
      </c>
      <c r="E874" s="6" t="s">
        <v>2238</v>
      </c>
      <c r="F874" s="6" t="s">
        <v>2239</v>
      </c>
      <c r="G874" s="6" t="s">
        <v>2240</v>
      </c>
      <c r="H874" s="6" t="str">
        <f t="shared" si="28"/>
        <v>http://maps.google.com/maps?q=33.58377783,35.45901392</v>
      </c>
      <c r="I874" s="7" t="str">
        <f t="shared" si="29"/>
        <v>See on Google Maps</v>
      </c>
    </row>
    <row r="875" spans="1:9" x14ac:dyDescent="0.25">
      <c r="A875" s="5">
        <v>33.649875000000002</v>
      </c>
      <c r="B875" s="5">
        <v>35.589499940000003</v>
      </c>
      <c r="C875" s="6" t="s">
        <v>1329</v>
      </c>
      <c r="D875" s="6" t="s">
        <v>1921</v>
      </c>
      <c r="E875" s="6" t="s">
        <v>1825</v>
      </c>
      <c r="F875" s="6" t="s">
        <v>1826</v>
      </c>
      <c r="G875" s="6" t="s">
        <v>2241</v>
      </c>
      <c r="H875" s="6" t="str">
        <f t="shared" si="28"/>
        <v>http://maps.google.com/maps?q=33.649875,35.58949994</v>
      </c>
      <c r="I875" s="7" t="str">
        <f t="shared" si="29"/>
        <v>See on Google Maps</v>
      </c>
    </row>
    <row r="876" spans="1:9" x14ac:dyDescent="0.25">
      <c r="A876" s="5">
        <v>33.615872150000001</v>
      </c>
      <c r="B876" s="5">
        <v>35.44734442</v>
      </c>
      <c r="C876" s="6" t="s">
        <v>1329</v>
      </c>
      <c r="D876" s="6" t="s">
        <v>1921</v>
      </c>
      <c r="E876" s="6" t="s">
        <v>2242</v>
      </c>
      <c r="F876" s="6" t="s">
        <v>2243</v>
      </c>
      <c r="G876" s="6" t="s">
        <v>2244</v>
      </c>
      <c r="H876" s="6" t="str">
        <f t="shared" si="28"/>
        <v>http://maps.google.com/maps?q=33.61587215,35.44734442</v>
      </c>
      <c r="I876" s="7" t="str">
        <f t="shared" si="29"/>
        <v>See on Google Maps</v>
      </c>
    </row>
    <row r="877" spans="1:9" x14ac:dyDescent="0.25">
      <c r="A877" s="5">
        <v>33.700444390000001</v>
      </c>
      <c r="B877" s="5">
        <v>35.532205500000003</v>
      </c>
      <c r="C877" s="6" t="s">
        <v>1329</v>
      </c>
      <c r="D877" s="6" t="s">
        <v>1921</v>
      </c>
      <c r="E877" s="6" t="s">
        <v>2245</v>
      </c>
      <c r="F877" s="6" t="s">
        <v>2246</v>
      </c>
      <c r="G877" s="6" t="s">
        <v>2247</v>
      </c>
      <c r="H877" s="6" t="str">
        <f t="shared" si="28"/>
        <v>http://maps.google.com/maps?q=33.70044439,35.5322055</v>
      </c>
      <c r="I877" s="7" t="str">
        <f t="shared" si="29"/>
        <v>See on Google Maps</v>
      </c>
    </row>
    <row r="878" spans="1:9" x14ac:dyDescent="0.25">
      <c r="A878" s="5">
        <v>33.746693430000001</v>
      </c>
      <c r="B878" s="5">
        <v>35.637857650000001</v>
      </c>
      <c r="C878" s="6" t="s">
        <v>1329</v>
      </c>
      <c r="D878" s="6" t="s">
        <v>1921</v>
      </c>
      <c r="E878" s="6" t="s">
        <v>2248</v>
      </c>
      <c r="F878" s="6" t="s">
        <v>2249</v>
      </c>
      <c r="G878" s="6" t="s">
        <v>2250</v>
      </c>
      <c r="H878" s="6" t="str">
        <f t="shared" si="28"/>
        <v>http://maps.google.com/maps?q=33.74669343,35.63785765</v>
      </c>
      <c r="I878" s="7" t="str">
        <f t="shared" si="29"/>
        <v>See on Google Maps</v>
      </c>
    </row>
    <row r="879" spans="1:9" x14ac:dyDescent="0.25">
      <c r="A879" s="5">
        <v>33.710177829999999</v>
      </c>
      <c r="B879" s="5">
        <v>35.569747290000002</v>
      </c>
      <c r="C879" s="6" t="s">
        <v>1329</v>
      </c>
      <c r="D879" s="6" t="s">
        <v>1921</v>
      </c>
      <c r="E879" s="6" t="s">
        <v>2251</v>
      </c>
      <c r="F879" s="6" t="s">
        <v>2252</v>
      </c>
      <c r="G879" s="6" t="s">
        <v>2253</v>
      </c>
      <c r="H879" s="6" t="str">
        <f t="shared" si="28"/>
        <v>http://maps.google.com/maps?q=33.71017783,35.56974729</v>
      </c>
      <c r="I879" s="7" t="str">
        <f t="shared" si="29"/>
        <v>See on Google Maps</v>
      </c>
    </row>
    <row r="880" spans="1:9" x14ac:dyDescent="0.25">
      <c r="A880" s="5">
        <v>33.688216699999998</v>
      </c>
      <c r="B880" s="5">
        <v>35.523338860000003</v>
      </c>
      <c r="C880" s="6" t="s">
        <v>1329</v>
      </c>
      <c r="D880" s="6" t="s">
        <v>1921</v>
      </c>
      <c r="E880" s="6" t="s">
        <v>2254</v>
      </c>
      <c r="F880" s="6" t="s">
        <v>2255</v>
      </c>
      <c r="G880" s="6" t="s">
        <v>2256</v>
      </c>
      <c r="H880" s="6" t="str">
        <f t="shared" si="28"/>
        <v>http://maps.google.com/maps?q=33.6882167,35.52333886</v>
      </c>
      <c r="I880" s="7" t="str">
        <f t="shared" si="29"/>
        <v>See on Google Maps</v>
      </c>
    </row>
    <row r="881" spans="1:9" x14ac:dyDescent="0.25">
      <c r="A881" s="5">
        <v>33.69885274</v>
      </c>
      <c r="B881" s="5">
        <v>35.630322249999999</v>
      </c>
      <c r="C881" s="6" t="s">
        <v>1329</v>
      </c>
      <c r="D881" s="6" t="s">
        <v>1921</v>
      </c>
      <c r="E881" s="6" t="s">
        <v>2257</v>
      </c>
      <c r="F881" s="6" t="s">
        <v>2257</v>
      </c>
      <c r="G881" s="6" t="s">
        <v>2258</v>
      </c>
      <c r="H881" s="6" t="str">
        <f t="shared" si="28"/>
        <v>http://maps.google.com/maps?q=33.69885274,35.63032225</v>
      </c>
      <c r="I881" s="7" t="str">
        <f t="shared" si="29"/>
        <v>See on Google Maps</v>
      </c>
    </row>
    <row r="882" spans="1:9" x14ac:dyDescent="0.25">
      <c r="A882" s="5">
        <v>33.738230540000004</v>
      </c>
      <c r="B882" s="5">
        <v>35.640444500000001</v>
      </c>
      <c r="C882" s="6" t="s">
        <v>1329</v>
      </c>
      <c r="D882" s="6" t="s">
        <v>1921</v>
      </c>
      <c r="E882" s="6" t="s">
        <v>2259</v>
      </c>
      <c r="F882" s="6" t="s">
        <v>2260</v>
      </c>
      <c r="G882" s="6" t="s">
        <v>2261</v>
      </c>
      <c r="H882" s="6" t="str">
        <f t="shared" si="28"/>
        <v>http://maps.google.com/maps?q=33.73823054,35.6404445</v>
      </c>
      <c r="I882" s="7" t="str">
        <f t="shared" si="29"/>
        <v>See on Google Maps</v>
      </c>
    </row>
    <row r="883" spans="1:9" x14ac:dyDescent="0.25">
      <c r="A883" s="5">
        <v>33.711750039999998</v>
      </c>
      <c r="B883" s="5">
        <v>35.587297249999999</v>
      </c>
      <c r="C883" s="6" t="s">
        <v>1329</v>
      </c>
      <c r="D883" s="6" t="s">
        <v>1921</v>
      </c>
      <c r="E883" s="6" t="s">
        <v>2262</v>
      </c>
      <c r="F883" s="6" t="s">
        <v>2262</v>
      </c>
      <c r="G883" s="6" t="s">
        <v>2263</v>
      </c>
      <c r="H883" s="6" t="str">
        <f t="shared" si="28"/>
        <v>http://maps.google.com/maps?q=33.71175004,35.58729725</v>
      </c>
      <c r="I883" s="7" t="str">
        <f t="shared" si="29"/>
        <v>See on Google Maps</v>
      </c>
    </row>
    <row r="884" spans="1:9" x14ac:dyDescent="0.25">
      <c r="A884" s="5">
        <v>33.694882479999997</v>
      </c>
      <c r="B884" s="5">
        <v>35.535883810000001</v>
      </c>
      <c r="C884" s="6" t="s">
        <v>1329</v>
      </c>
      <c r="D884" s="6" t="s">
        <v>1921</v>
      </c>
      <c r="E884" s="6" t="s">
        <v>2264</v>
      </c>
      <c r="F884" s="6" t="s">
        <v>2265</v>
      </c>
      <c r="G884" s="6" t="s">
        <v>2266</v>
      </c>
      <c r="H884" s="6" t="str">
        <f t="shared" si="28"/>
        <v>http://maps.google.com/maps?q=33.69488248,35.53588381</v>
      </c>
      <c r="I884" s="7" t="str">
        <f t="shared" si="29"/>
        <v>See on Google Maps</v>
      </c>
    </row>
    <row r="885" spans="1:9" x14ac:dyDescent="0.25">
      <c r="A885" s="5">
        <v>33.706555479999999</v>
      </c>
      <c r="B885" s="5">
        <v>35.447530579999999</v>
      </c>
      <c r="C885" s="6" t="s">
        <v>1329</v>
      </c>
      <c r="D885" s="6" t="s">
        <v>1921</v>
      </c>
      <c r="E885" s="6" t="s">
        <v>2267</v>
      </c>
      <c r="F885" s="6" t="s">
        <v>2268</v>
      </c>
      <c r="G885" s="6" t="s">
        <v>2269</v>
      </c>
      <c r="H885" s="6" t="str">
        <f t="shared" si="28"/>
        <v>http://maps.google.com/maps?q=33.70655548,35.44753058</v>
      </c>
      <c r="I885" s="7" t="str">
        <f t="shared" si="29"/>
        <v>See on Google Maps</v>
      </c>
    </row>
    <row r="886" spans="1:9" x14ac:dyDescent="0.25">
      <c r="A886" s="5">
        <v>33.635728149999998</v>
      </c>
      <c r="B886" s="5">
        <v>35.519262599999998</v>
      </c>
      <c r="C886" s="6" t="s">
        <v>1329</v>
      </c>
      <c r="D886" s="6" t="s">
        <v>1921</v>
      </c>
      <c r="E886" s="6" t="s">
        <v>2270</v>
      </c>
      <c r="F886" s="6" t="s">
        <v>2270</v>
      </c>
      <c r="G886" s="6" t="s">
        <v>2271</v>
      </c>
      <c r="H886" s="6" t="str">
        <f t="shared" si="28"/>
        <v>http://maps.google.com/maps?q=33.63572815,35.5192626</v>
      </c>
      <c r="I886" s="7" t="str">
        <f t="shared" si="29"/>
        <v>See on Google Maps</v>
      </c>
    </row>
    <row r="887" spans="1:9" x14ac:dyDescent="0.25">
      <c r="A887" s="5">
        <v>33.584299999999999</v>
      </c>
      <c r="B887" s="5">
        <v>35.5261</v>
      </c>
      <c r="C887" s="6" t="s">
        <v>1329</v>
      </c>
      <c r="D887" s="6" t="s">
        <v>1921</v>
      </c>
      <c r="E887" s="6" t="s">
        <v>7276</v>
      </c>
      <c r="F887" s="6"/>
      <c r="G887" s="6"/>
      <c r="H887" s="6" t="str">
        <f t="shared" si="28"/>
        <v>http://maps.google.com/maps?q=33.5843,35.5261</v>
      </c>
      <c r="I887" s="7" t="str">
        <f t="shared" si="29"/>
        <v>See on Google Maps</v>
      </c>
    </row>
    <row r="888" spans="1:9" x14ac:dyDescent="0.25">
      <c r="A888" s="5">
        <v>33.648527809999997</v>
      </c>
      <c r="B888" s="5">
        <v>35.643055480000001</v>
      </c>
      <c r="C888" s="6" t="s">
        <v>1329</v>
      </c>
      <c r="D888" s="6" t="s">
        <v>1921</v>
      </c>
      <c r="E888" s="6" t="s">
        <v>374</v>
      </c>
      <c r="F888" s="6" t="s">
        <v>375</v>
      </c>
      <c r="G888" s="6" t="s">
        <v>2272</v>
      </c>
      <c r="H888" s="6" t="str">
        <f t="shared" si="28"/>
        <v>http://maps.google.com/maps?q=33.64852781,35.64305548</v>
      </c>
      <c r="I888" s="7" t="str">
        <f t="shared" si="29"/>
        <v>See on Google Maps</v>
      </c>
    </row>
    <row r="889" spans="1:9" x14ac:dyDescent="0.25">
      <c r="A889" s="5">
        <v>33.720069389999999</v>
      </c>
      <c r="B889" s="5">
        <v>35.573247240000001</v>
      </c>
      <c r="C889" s="6" t="s">
        <v>1329</v>
      </c>
      <c r="D889" s="6" t="s">
        <v>1921</v>
      </c>
      <c r="E889" s="6" t="s">
        <v>1838</v>
      </c>
      <c r="F889" s="6" t="s">
        <v>2273</v>
      </c>
      <c r="G889" s="6" t="s">
        <v>2274</v>
      </c>
      <c r="H889" s="6" t="str">
        <f t="shared" si="28"/>
        <v>http://maps.google.com/maps?q=33.72006939,35.57324724</v>
      </c>
      <c r="I889" s="7" t="str">
        <f t="shared" si="29"/>
        <v>See on Google Maps</v>
      </c>
    </row>
    <row r="890" spans="1:9" x14ac:dyDescent="0.25">
      <c r="A890" s="5">
        <v>33.700080540000002</v>
      </c>
      <c r="B890" s="5">
        <v>35.462074999999999</v>
      </c>
      <c r="C890" s="6" t="s">
        <v>1329</v>
      </c>
      <c r="D890" s="6" t="s">
        <v>1921</v>
      </c>
      <c r="E890" s="6" t="s">
        <v>2275</v>
      </c>
      <c r="F890" s="6" t="s">
        <v>2276</v>
      </c>
      <c r="G890" s="6" t="s">
        <v>2277</v>
      </c>
      <c r="H890" s="6" t="str">
        <f t="shared" si="28"/>
        <v>http://maps.google.com/maps?q=33.70008054,35.462075</v>
      </c>
      <c r="I890" s="7" t="str">
        <f t="shared" si="29"/>
        <v>See on Google Maps</v>
      </c>
    </row>
    <row r="891" spans="1:9" x14ac:dyDescent="0.25">
      <c r="A891" s="5">
        <v>33.629769420000002</v>
      </c>
      <c r="B891" s="5">
        <v>35.445883340000002</v>
      </c>
      <c r="C891" s="6" t="s">
        <v>1329</v>
      </c>
      <c r="D891" s="6" t="s">
        <v>1921</v>
      </c>
      <c r="E891" s="6" t="s">
        <v>2278</v>
      </c>
      <c r="F891" s="6" t="s">
        <v>2279</v>
      </c>
      <c r="G891" s="6" t="s">
        <v>2280</v>
      </c>
      <c r="H891" s="6" t="str">
        <f t="shared" si="28"/>
        <v>http://maps.google.com/maps?q=33.62976942,35.44588334</v>
      </c>
      <c r="I891" s="7" t="str">
        <f t="shared" si="29"/>
        <v>See on Google Maps</v>
      </c>
    </row>
    <row r="892" spans="1:9" x14ac:dyDescent="0.25">
      <c r="A892" s="5">
        <v>33.700888939999999</v>
      </c>
      <c r="B892" s="5">
        <v>35.59563326</v>
      </c>
      <c r="C892" s="6" t="s">
        <v>1329</v>
      </c>
      <c r="D892" s="6" t="s">
        <v>1921</v>
      </c>
      <c r="E892" s="6" t="s">
        <v>2281</v>
      </c>
      <c r="F892" s="6" t="s">
        <v>2282</v>
      </c>
      <c r="G892" s="6" t="s">
        <v>2283</v>
      </c>
      <c r="H892" s="6" t="str">
        <f t="shared" si="28"/>
        <v>http://maps.google.com/maps?q=33.70088894,35.59563326</v>
      </c>
      <c r="I892" s="7" t="str">
        <f t="shared" si="29"/>
        <v>See on Google Maps</v>
      </c>
    </row>
    <row r="893" spans="1:9" x14ac:dyDescent="0.25">
      <c r="A893" s="5">
        <v>33.6672139</v>
      </c>
      <c r="B893" s="5">
        <v>35.670255509999997</v>
      </c>
      <c r="C893" s="6" t="s">
        <v>1329</v>
      </c>
      <c r="D893" s="6" t="s">
        <v>1921</v>
      </c>
      <c r="E893" s="6" t="s">
        <v>2284</v>
      </c>
      <c r="F893" s="6" t="s">
        <v>2285</v>
      </c>
      <c r="G893" s="6" t="s">
        <v>2286</v>
      </c>
      <c r="H893" s="6" t="str">
        <f t="shared" si="28"/>
        <v>http://maps.google.com/maps?q=33.6672139,35.67025551</v>
      </c>
      <c r="I893" s="7" t="str">
        <f t="shared" si="29"/>
        <v>See on Google Maps</v>
      </c>
    </row>
    <row r="894" spans="1:9" x14ac:dyDescent="0.25">
      <c r="A894" s="5">
        <v>33.594611110000002</v>
      </c>
      <c r="B894" s="5">
        <v>35.447502810000003</v>
      </c>
      <c r="C894" s="6" t="s">
        <v>1329</v>
      </c>
      <c r="D894" s="6" t="s">
        <v>1921</v>
      </c>
      <c r="E894" s="6" t="s">
        <v>2287</v>
      </c>
      <c r="F894" s="6" t="s">
        <v>2288</v>
      </c>
      <c r="G894" s="6" t="s">
        <v>2289</v>
      </c>
      <c r="H894" s="6" t="str">
        <f t="shared" si="28"/>
        <v>http://maps.google.com/maps?q=33.59461111,35.44750281</v>
      </c>
      <c r="I894" s="7" t="str">
        <f t="shared" si="29"/>
        <v>See on Google Maps</v>
      </c>
    </row>
    <row r="895" spans="1:9" x14ac:dyDescent="0.25">
      <c r="A895" s="5">
        <v>33.724361080000001</v>
      </c>
      <c r="B895" s="5">
        <v>35.62216394</v>
      </c>
      <c r="C895" s="6" t="s">
        <v>1329</v>
      </c>
      <c r="D895" s="6" t="s">
        <v>1921</v>
      </c>
      <c r="E895" s="6" t="s">
        <v>2290</v>
      </c>
      <c r="F895" s="6" t="s">
        <v>2291</v>
      </c>
      <c r="G895" s="6" t="s">
        <v>2292</v>
      </c>
      <c r="H895" s="6" t="str">
        <f t="shared" si="28"/>
        <v>http://maps.google.com/maps?q=33.72436108,35.62216394</v>
      </c>
      <c r="I895" s="7" t="str">
        <f t="shared" si="29"/>
        <v>See on Google Maps</v>
      </c>
    </row>
    <row r="896" spans="1:9" x14ac:dyDescent="0.25">
      <c r="A896" s="5">
        <v>33.6044251</v>
      </c>
      <c r="B896" s="5">
        <v>35.389547159999999</v>
      </c>
      <c r="C896" s="6" t="s">
        <v>1329</v>
      </c>
      <c r="D896" s="6" t="s">
        <v>1921</v>
      </c>
      <c r="E896" s="6" t="s">
        <v>2293</v>
      </c>
      <c r="F896" s="6" t="s">
        <v>2294</v>
      </c>
      <c r="G896" s="6" t="s">
        <v>2295</v>
      </c>
      <c r="H896" s="6" t="str">
        <f t="shared" si="28"/>
        <v>http://maps.google.com/maps?q=33.6044251,35.38954716</v>
      </c>
      <c r="I896" s="7" t="str">
        <f t="shared" si="29"/>
        <v>See on Google Maps</v>
      </c>
    </row>
    <row r="897" spans="1:9" x14ac:dyDescent="0.25">
      <c r="A897" s="5">
        <v>33.685549960000003</v>
      </c>
      <c r="B897" s="5">
        <v>35.422205529999999</v>
      </c>
      <c r="C897" s="6" t="s">
        <v>1329</v>
      </c>
      <c r="D897" s="6" t="s">
        <v>1921</v>
      </c>
      <c r="E897" s="6" t="s">
        <v>2296</v>
      </c>
      <c r="F897" s="6" t="s">
        <v>2297</v>
      </c>
      <c r="G897" s="6" t="s">
        <v>2298</v>
      </c>
      <c r="H897" s="6" t="str">
        <f t="shared" si="28"/>
        <v>http://maps.google.com/maps?q=33.68554996,35.42220553</v>
      </c>
      <c r="I897" s="7" t="str">
        <f t="shared" si="29"/>
        <v>See on Google Maps</v>
      </c>
    </row>
    <row r="898" spans="1:9" x14ac:dyDescent="0.25">
      <c r="A898" s="5">
        <v>33.717061139999998</v>
      </c>
      <c r="B898" s="5">
        <v>35.453202810000001</v>
      </c>
      <c r="C898" s="6" t="s">
        <v>1329</v>
      </c>
      <c r="D898" s="6" t="s">
        <v>1921</v>
      </c>
      <c r="E898" s="6" t="s">
        <v>2299</v>
      </c>
      <c r="F898" s="6" t="s">
        <v>2300</v>
      </c>
      <c r="G898" s="6" t="s">
        <v>2301</v>
      </c>
      <c r="H898" s="6" t="str">
        <f t="shared" si="28"/>
        <v>http://maps.google.com/maps?q=33.71706114,35.45320281</v>
      </c>
      <c r="I898" s="7" t="str">
        <f t="shared" si="29"/>
        <v>See on Google Maps</v>
      </c>
    </row>
    <row r="899" spans="1:9" x14ac:dyDescent="0.25">
      <c r="A899" s="5">
        <v>33.729462699999999</v>
      </c>
      <c r="B899" s="5">
        <v>35.451423429999998</v>
      </c>
      <c r="C899" s="6" t="s">
        <v>1329</v>
      </c>
      <c r="D899" s="6" t="s">
        <v>1921</v>
      </c>
      <c r="E899" s="6" t="s">
        <v>2302</v>
      </c>
      <c r="F899" s="6" t="s">
        <v>2303</v>
      </c>
      <c r="G899" s="6" t="s">
        <v>2304</v>
      </c>
      <c r="H899" s="6" t="str">
        <f t="shared" ref="H899:H962" si="30">CONCATENATE("http://maps.google.com/maps?q=",A899,",",B899,"")</f>
        <v>http://maps.google.com/maps?q=33.7294627,35.45142343</v>
      </c>
      <c r="I899" s="7" t="str">
        <f t="shared" ref="I899:I962" si="31">HYPERLINK(H899, "See on Google Maps")</f>
        <v>See on Google Maps</v>
      </c>
    </row>
    <row r="900" spans="1:9" x14ac:dyDescent="0.25">
      <c r="A900" s="5">
        <v>33.627715960000003</v>
      </c>
      <c r="B900" s="5">
        <v>35.495530649999999</v>
      </c>
      <c r="C900" s="6" t="s">
        <v>1329</v>
      </c>
      <c r="D900" s="6" t="s">
        <v>1921</v>
      </c>
      <c r="E900" s="6" t="s">
        <v>2305</v>
      </c>
      <c r="F900" s="6" t="s">
        <v>2305</v>
      </c>
      <c r="G900" s="6" t="s">
        <v>2306</v>
      </c>
      <c r="H900" s="6" t="str">
        <f t="shared" si="30"/>
        <v>http://maps.google.com/maps?q=33.62771596,35.49553065</v>
      </c>
      <c r="I900" s="7" t="str">
        <f t="shared" si="31"/>
        <v>See on Google Maps</v>
      </c>
    </row>
    <row r="901" spans="1:9" x14ac:dyDescent="0.25">
      <c r="A901" s="5">
        <v>33.648757189999998</v>
      </c>
      <c r="B901" s="5">
        <v>35.455202130000004</v>
      </c>
      <c r="C901" s="6" t="s">
        <v>1329</v>
      </c>
      <c r="D901" s="6" t="s">
        <v>1921</v>
      </c>
      <c r="E901" s="6" t="s">
        <v>2307</v>
      </c>
      <c r="F901" s="6" t="s">
        <v>1025</v>
      </c>
      <c r="G901" s="6" t="s">
        <v>2308</v>
      </c>
      <c r="H901" s="6" t="str">
        <f t="shared" si="30"/>
        <v>http://maps.google.com/maps?q=33.64875719,35.45520213</v>
      </c>
      <c r="I901" s="7" t="str">
        <f t="shared" si="31"/>
        <v>See on Google Maps</v>
      </c>
    </row>
    <row r="902" spans="1:9" x14ac:dyDescent="0.25">
      <c r="A902" s="5">
        <v>33.613744580000002</v>
      </c>
      <c r="B902" s="5">
        <v>35.471770030000002</v>
      </c>
      <c r="C902" s="6" t="s">
        <v>1329</v>
      </c>
      <c r="D902" s="6" t="s">
        <v>1921</v>
      </c>
      <c r="E902" s="6" t="s">
        <v>2309</v>
      </c>
      <c r="F902" s="6" t="s">
        <v>2310</v>
      </c>
      <c r="G902" s="6" t="s">
        <v>2311</v>
      </c>
      <c r="H902" s="6" t="str">
        <f t="shared" si="30"/>
        <v>http://maps.google.com/maps?q=33.61374458,35.47177003</v>
      </c>
      <c r="I902" s="7" t="str">
        <f t="shared" si="31"/>
        <v>See on Google Maps</v>
      </c>
    </row>
    <row r="903" spans="1:9" x14ac:dyDescent="0.25">
      <c r="A903" s="5">
        <v>33.635874989999998</v>
      </c>
      <c r="B903" s="5">
        <v>35.484549999999999</v>
      </c>
      <c r="C903" s="6" t="s">
        <v>1329</v>
      </c>
      <c r="D903" s="6" t="s">
        <v>1921</v>
      </c>
      <c r="E903" s="6" t="s">
        <v>2312</v>
      </c>
      <c r="F903" s="6" t="s">
        <v>2312</v>
      </c>
      <c r="G903" s="6" t="s">
        <v>2313</v>
      </c>
      <c r="H903" s="6" t="str">
        <f t="shared" si="30"/>
        <v>http://maps.google.com/maps?q=33.63587499,35.48455</v>
      </c>
      <c r="I903" s="7" t="str">
        <f t="shared" si="31"/>
        <v>See on Google Maps</v>
      </c>
    </row>
    <row r="904" spans="1:9" x14ac:dyDescent="0.25">
      <c r="A904" s="5">
        <v>33.64223338</v>
      </c>
      <c r="B904" s="5">
        <v>35.483205519999999</v>
      </c>
      <c r="C904" s="6" t="s">
        <v>1329</v>
      </c>
      <c r="D904" s="6" t="s">
        <v>1921</v>
      </c>
      <c r="E904" s="6" t="s">
        <v>2314</v>
      </c>
      <c r="F904" s="6" t="s">
        <v>2314</v>
      </c>
      <c r="G904" s="6" t="s">
        <v>2315</v>
      </c>
      <c r="H904" s="6" t="str">
        <f t="shared" si="30"/>
        <v>http://maps.google.com/maps?q=33.64223338,35.48320552</v>
      </c>
      <c r="I904" s="7" t="str">
        <f t="shared" si="31"/>
        <v>See on Google Maps</v>
      </c>
    </row>
    <row r="905" spans="1:9" x14ac:dyDescent="0.25">
      <c r="A905" s="5">
        <v>33.610605550000002</v>
      </c>
      <c r="B905" s="5">
        <v>35.478738870000001</v>
      </c>
      <c r="C905" s="6" t="s">
        <v>1329</v>
      </c>
      <c r="D905" s="6" t="s">
        <v>1921</v>
      </c>
      <c r="E905" s="6" t="s">
        <v>2316</v>
      </c>
      <c r="F905" s="6" t="s">
        <v>2317</v>
      </c>
      <c r="G905" s="6" t="s">
        <v>2318</v>
      </c>
      <c r="H905" s="6" t="str">
        <f t="shared" si="30"/>
        <v>http://maps.google.com/maps?q=33.61060555,35.47873887</v>
      </c>
      <c r="I905" s="7" t="str">
        <f t="shared" si="31"/>
        <v>See on Google Maps</v>
      </c>
    </row>
    <row r="906" spans="1:9" x14ac:dyDescent="0.25">
      <c r="A906" s="5">
        <v>33.595627810000003</v>
      </c>
      <c r="B906" s="5">
        <v>35.508641660000002</v>
      </c>
      <c r="C906" s="6" t="s">
        <v>1329</v>
      </c>
      <c r="D906" s="6" t="s">
        <v>1921</v>
      </c>
      <c r="E906" s="6" t="s">
        <v>2319</v>
      </c>
      <c r="F906" s="6" t="s">
        <v>2320</v>
      </c>
      <c r="G906" s="6" t="s">
        <v>2321</v>
      </c>
      <c r="H906" s="6" t="str">
        <f t="shared" si="30"/>
        <v>http://maps.google.com/maps?q=33.59562781,35.50864166</v>
      </c>
      <c r="I906" s="7" t="str">
        <f t="shared" si="31"/>
        <v>See on Google Maps</v>
      </c>
    </row>
    <row r="907" spans="1:9" x14ac:dyDescent="0.25">
      <c r="A907" s="5">
        <v>33.641386070000003</v>
      </c>
      <c r="B907" s="5">
        <v>35.586622169999998</v>
      </c>
      <c r="C907" s="6" t="s">
        <v>1329</v>
      </c>
      <c r="D907" s="6" t="s">
        <v>1921</v>
      </c>
      <c r="E907" s="6" t="s">
        <v>2322</v>
      </c>
      <c r="F907" s="6" t="s">
        <v>2323</v>
      </c>
      <c r="G907" s="6" t="s">
        <v>2324</v>
      </c>
      <c r="H907" s="6" t="str">
        <f t="shared" si="30"/>
        <v>http://maps.google.com/maps?q=33.64138607,35.58662217</v>
      </c>
      <c r="I907" s="7" t="str">
        <f t="shared" si="31"/>
        <v>See on Google Maps</v>
      </c>
    </row>
    <row r="908" spans="1:9" x14ac:dyDescent="0.25">
      <c r="A908" s="5">
        <v>33.594975009999999</v>
      </c>
      <c r="B908" s="5">
        <v>35.5159722</v>
      </c>
      <c r="C908" s="6" t="s">
        <v>1329</v>
      </c>
      <c r="D908" s="6" t="s">
        <v>1921</v>
      </c>
      <c r="E908" s="6" t="s">
        <v>2325</v>
      </c>
      <c r="F908" s="6" t="s">
        <v>2325</v>
      </c>
      <c r="G908" s="6" t="s">
        <v>2326</v>
      </c>
      <c r="H908" s="6" t="str">
        <f t="shared" si="30"/>
        <v>http://maps.google.com/maps?q=33.59497501,35.5159722</v>
      </c>
      <c r="I908" s="7" t="str">
        <f t="shared" si="31"/>
        <v>See on Google Maps</v>
      </c>
    </row>
    <row r="909" spans="1:9" x14ac:dyDescent="0.25">
      <c r="A909" s="5">
        <v>33.708741629999999</v>
      </c>
      <c r="B909" s="5">
        <v>35.604183290000002</v>
      </c>
      <c r="C909" s="6" t="s">
        <v>1329</v>
      </c>
      <c r="D909" s="6" t="s">
        <v>1921</v>
      </c>
      <c r="E909" s="6" t="s">
        <v>2327</v>
      </c>
      <c r="F909" s="6" t="s">
        <v>2328</v>
      </c>
      <c r="G909" s="6" t="s">
        <v>2329</v>
      </c>
      <c r="H909" s="6" t="str">
        <f t="shared" si="30"/>
        <v>http://maps.google.com/maps?q=33.70874163,35.60418329</v>
      </c>
      <c r="I909" s="7" t="str">
        <f t="shared" si="31"/>
        <v>See on Google Maps</v>
      </c>
    </row>
    <row r="910" spans="1:9" x14ac:dyDescent="0.25">
      <c r="A910" s="5">
        <v>33.590105489999999</v>
      </c>
      <c r="B910" s="5">
        <v>35.420944470000002</v>
      </c>
      <c r="C910" s="6" t="s">
        <v>1329</v>
      </c>
      <c r="D910" s="6" t="s">
        <v>1921</v>
      </c>
      <c r="E910" s="6" t="s">
        <v>2330</v>
      </c>
      <c r="F910" s="6" t="s">
        <v>2331</v>
      </c>
      <c r="G910" s="6" t="s">
        <v>2332</v>
      </c>
      <c r="H910" s="6" t="str">
        <f t="shared" si="30"/>
        <v>http://maps.google.com/maps?q=33.59010549,35.42094447</v>
      </c>
      <c r="I910" s="7" t="str">
        <f t="shared" si="31"/>
        <v>See on Google Maps</v>
      </c>
    </row>
    <row r="911" spans="1:9" x14ac:dyDescent="0.25">
      <c r="A911" s="5">
        <v>33.68235559</v>
      </c>
      <c r="B911" s="5">
        <v>35.463616629999997</v>
      </c>
      <c r="C911" s="6" t="s">
        <v>1329</v>
      </c>
      <c r="D911" s="6" t="s">
        <v>1921</v>
      </c>
      <c r="E911" s="6" t="s">
        <v>2333</v>
      </c>
      <c r="F911" s="6" t="s">
        <v>2334</v>
      </c>
      <c r="G911" s="6" t="s">
        <v>2335</v>
      </c>
      <c r="H911" s="6" t="str">
        <f t="shared" si="30"/>
        <v>http://maps.google.com/maps?q=33.68235559,35.46361663</v>
      </c>
      <c r="I911" s="7" t="str">
        <f t="shared" si="31"/>
        <v>See on Google Maps</v>
      </c>
    </row>
    <row r="912" spans="1:9" x14ac:dyDescent="0.25">
      <c r="A912" s="5">
        <v>33.647109180000001</v>
      </c>
      <c r="B912" s="5">
        <v>35.519393229999999</v>
      </c>
      <c r="C912" s="6" t="s">
        <v>1329</v>
      </c>
      <c r="D912" s="6" t="s">
        <v>1921</v>
      </c>
      <c r="E912" s="6" t="s">
        <v>2336</v>
      </c>
      <c r="F912" s="6" t="s">
        <v>2337</v>
      </c>
      <c r="G912" s="6" t="s">
        <v>2338</v>
      </c>
      <c r="H912" s="6" t="str">
        <f t="shared" si="30"/>
        <v>http://maps.google.com/maps?q=33.64710918,35.51939323</v>
      </c>
      <c r="I912" s="7" t="str">
        <f t="shared" si="31"/>
        <v>See on Google Maps</v>
      </c>
    </row>
    <row r="913" spans="1:9" x14ac:dyDescent="0.25">
      <c r="A913" s="5">
        <v>33.600233379999999</v>
      </c>
      <c r="B913" s="5">
        <v>35.510719459999997</v>
      </c>
      <c r="C913" s="6" t="s">
        <v>1329</v>
      </c>
      <c r="D913" s="6" t="s">
        <v>1921</v>
      </c>
      <c r="E913" s="6" t="s">
        <v>2339</v>
      </c>
      <c r="F913" s="6" t="s">
        <v>2340</v>
      </c>
      <c r="G913" s="6" t="s">
        <v>2341</v>
      </c>
      <c r="H913" s="6" t="str">
        <f t="shared" si="30"/>
        <v>http://maps.google.com/maps?q=33.60023338,35.51071946</v>
      </c>
      <c r="I913" s="7" t="str">
        <f t="shared" si="31"/>
        <v>See on Google Maps</v>
      </c>
    </row>
    <row r="914" spans="1:9" x14ac:dyDescent="0.25">
      <c r="A914" s="5">
        <v>33.595583230000003</v>
      </c>
      <c r="B914" s="5">
        <v>35.595635049999999</v>
      </c>
      <c r="C914" s="6" t="s">
        <v>1329</v>
      </c>
      <c r="D914" s="6" t="s">
        <v>1921</v>
      </c>
      <c r="E914" s="6" t="s">
        <v>2342</v>
      </c>
      <c r="F914" s="6" t="s">
        <v>2343</v>
      </c>
      <c r="G914" s="6" t="s">
        <v>2344</v>
      </c>
      <c r="H914" s="6" t="str">
        <f t="shared" si="30"/>
        <v>http://maps.google.com/maps?q=33.59558323,35.59563505</v>
      </c>
      <c r="I914" s="7" t="str">
        <f t="shared" si="31"/>
        <v>See on Google Maps</v>
      </c>
    </row>
    <row r="915" spans="1:9" x14ac:dyDescent="0.25">
      <c r="A915" s="5">
        <v>33.712888890000002</v>
      </c>
      <c r="B915" s="5">
        <v>35.46731114</v>
      </c>
      <c r="C915" s="6" t="s">
        <v>1329</v>
      </c>
      <c r="D915" s="6" t="s">
        <v>1921</v>
      </c>
      <c r="E915" s="6" t="s">
        <v>2345</v>
      </c>
      <c r="F915" s="6" t="s">
        <v>2346</v>
      </c>
      <c r="G915" s="6" t="s">
        <v>2347</v>
      </c>
      <c r="H915" s="6" t="str">
        <f t="shared" si="30"/>
        <v>http://maps.google.com/maps?q=33.71288889,35.46731114</v>
      </c>
      <c r="I915" s="7" t="str">
        <f t="shared" si="31"/>
        <v>See on Google Maps</v>
      </c>
    </row>
    <row r="916" spans="1:9" x14ac:dyDescent="0.25">
      <c r="A916" s="5">
        <v>33.683633210000004</v>
      </c>
      <c r="B916" s="5">
        <v>35.526565269999999</v>
      </c>
      <c r="C916" s="6" t="s">
        <v>1329</v>
      </c>
      <c r="D916" s="6" t="s">
        <v>1921</v>
      </c>
      <c r="E916" s="6" t="s">
        <v>2348</v>
      </c>
      <c r="F916" s="6" t="s">
        <v>2349</v>
      </c>
      <c r="G916" s="6" t="s">
        <v>2350</v>
      </c>
      <c r="H916" s="6" t="str">
        <f t="shared" si="30"/>
        <v>http://maps.google.com/maps?q=33.68363321,35.52656527</v>
      </c>
      <c r="I916" s="7" t="str">
        <f t="shared" si="31"/>
        <v>See on Google Maps</v>
      </c>
    </row>
    <row r="917" spans="1:9" x14ac:dyDescent="0.25">
      <c r="A917" s="5">
        <v>33.694099979999997</v>
      </c>
      <c r="B917" s="5">
        <v>35.481349969999997</v>
      </c>
      <c r="C917" s="6" t="s">
        <v>1329</v>
      </c>
      <c r="D917" s="6" t="s">
        <v>1921</v>
      </c>
      <c r="E917" s="6" t="s">
        <v>2351</v>
      </c>
      <c r="F917" s="6" t="s">
        <v>2352</v>
      </c>
      <c r="G917" s="6" t="s">
        <v>2353</v>
      </c>
      <c r="H917" s="6" t="str">
        <f t="shared" si="30"/>
        <v>http://maps.google.com/maps?q=33.69409998,35.48134997</v>
      </c>
      <c r="I917" s="7" t="str">
        <f t="shared" si="31"/>
        <v>See on Google Maps</v>
      </c>
    </row>
    <row r="918" spans="1:9" x14ac:dyDescent="0.25">
      <c r="A918" s="5">
        <v>33.603163840000001</v>
      </c>
      <c r="B918" s="5">
        <v>35.456677740000003</v>
      </c>
      <c r="C918" s="6" t="s">
        <v>1329</v>
      </c>
      <c r="D918" s="6" t="s">
        <v>1921</v>
      </c>
      <c r="E918" s="6" t="s">
        <v>2354</v>
      </c>
      <c r="F918" s="6" t="s">
        <v>2355</v>
      </c>
      <c r="G918" s="6" t="s">
        <v>2356</v>
      </c>
      <c r="H918" s="6" t="str">
        <f t="shared" si="30"/>
        <v>http://maps.google.com/maps?q=33.60316384,35.45667774</v>
      </c>
      <c r="I918" s="7" t="str">
        <f t="shared" si="31"/>
        <v>See on Google Maps</v>
      </c>
    </row>
    <row r="919" spans="1:9" x14ac:dyDescent="0.25">
      <c r="A919" s="5">
        <v>33.759890710000001</v>
      </c>
      <c r="B919" s="5">
        <v>35.459473299999999</v>
      </c>
      <c r="C919" s="6" t="s">
        <v>1329</v>
      </c>
      <c r="D919" s="6" t="s">
        <v>1921</v>
      </c>
      <c r="E919" s="6" t="s">
        <v>2357</v>
      </c>
      <c r="F919" s="6" t="s">
        <v>2357</v>
      </c>
      <c r="G919" s="6" t="s">
        <v>2358</v>
      </c>
      <c r="H919" s="6" t="str">
        <f t="shared" si="30"/>
        <v>http://maps.google.com/maps?q=33.75989071,35.4594733</v>
      </c>
      <c r="I919" s="7" t="str">
        <f t="shared" si="31"/>
        <v>See on Google Maps</v>
      </c>
    </row>
    <row r="920" spans="1:9" x14ac:dyDescent="0.25">
      <c r="A920" s="5">
        <v>33.691277749999998</v>
      </c>
      <c r="B920" s="5">
        <v>35.436436110000002</v>
      </c>
      <c r="C920" s="6" t="s">
        <v>1329</v>
      </c>
      <c r="D920" s="6" t="s">
        <v>1921</v>
      </c>
      <c r="E920" s="6" t="s">
        <v>2359</v>
      </c>
      <c r="F920" s="6" t="s">
        <v>2360</v>
      </c>
      <c r="G920" s="6" t="s">
        <v>2361</v>
      </c>
      <c r="H920" s="6" t="str">
        <f t="shared" si="30"/>
        <v>http://maps.google.com/maps?q=33.69127775,35.43643611</v>
      </c>
      <c r="I920" s="7" t="str">
        <f t="shared" si="31"/>
        <v>See on Google Maps</v>
      </c>
    </row>
    <row r="921" spans="1:9" x14ac:dyDescent="0.25">
      <c r="A921" s="5">
        <v>33.577619380000002</v>
      </c>
      <c r="B921" s="5">
        <v>35.482541689999998</v>
      </c>
      <c r="C921" s="6" t="s">
        <v>1329</v>
      </c>
      <c r="D921" s="6" t="s">
        <v>1921</v>
      </c>
      <c r="E921" s="6" t="s">
        <v>2362</v>
      </c>
      <c r="F921" s="6" t="s">
        <v>2363</v>
      </c>
      <c r="G921" s="6" t="s">
        <v>2364</v>
      </c>
      <c r="H921" s="6" t="str">
        <f t="shared" si="30"/>
        <v>http://maps.google.com/maps?q=33.57761938,35.48254169</v>
      </c>
      <c r="I921" s="7" t="str">
        <f t="shared" si="31"/>
        <v>See on Google Maps</v>
      </c>
    </row>
    <row r="922" spans="1:9" x14ac:dyDescent="0.25">
      <c r="A922" s="5">
        <v>33.657747260000001</v>
      </c>
      <c r="B922" s="5">
        <v>35.614747149999999</v>
      </c>
      <c r="C922" s="6" t="s">
        <v>1329</v>
      </c>
      <c r="D922" s="6" t="s">
        <v>1921</v>
      </c>
      <c r="E922" s="6" t="s">
        <v>2365</v>
      </c>
      <c r="F922" s="6" t="s">
        <v>2366</v>
      </c>
      <c r="G922" s="6" t="s">
        <v>2367</v>
      </c>
      <c r="H922" s="6" t="str">
        <f t="shared" si="30"/>
        <v>http://maps.google.com/maps?q=33.65774726,35.61474715</v>
      </c>
      <c r="I922" s="7" t="str">
        <f t="shared" si="31"/>
        <v>See on Google Maps</v>
      </c>
    </row>
    <row r="923" spans="1:9" x14ac:dyDescent="0.25">
      <c r="A923" s="5">
        <v>33.622597229999997</v>
      </c>
      <c r="B923" s="5">
        <v>35.64519722</v>
      </c>
      <c r="C923" s="6" t="s">
        <v>1329</v>
      </c>
      <c r="D923" s="6" t="s">
        <v>1921</v>
      </c>
      <c r="E923" s="6" t="s">
        <v>2368</v>
      </c>
      <c r="F923" s="6" t="s">
        <v>2369</v>
      </c>
      <c r="G923" s="6" t="s">
        <v>2370</v>
      </c>
      <c r="H923" s="6" t="str">
        <f t="shared" si="30"/>
        <v>http://maps.google.com/maps?q=33.62259723,35.64519722</v>
      </c>
      <c r="I923" s="7" t="str">
        <f t="shared" si="31"/>
        <v>See on Google Maps</v>
      </c>
    </row>
    <row r="924" spans="1:9" x14ac:dyDescent="0.25">
      <c r="A924" s="5">
        <v>33.713922259999997</v>
      </c>
      <c r="B924" s="5">
        <v>35.648861170000004</v>
      </c>
      <c r="C924" s="6" t="s">
        <v>1329</v>
      </c>
      <c r="D924" s="6" t="s">
        <v>1921</v>
      </c>
      <c r="E924" s="6" t="s">
        <v>2371</v>
      </c>
      <c r="F924" s="6" t="s">
        <v>2372</v>
      </c>
      <c r="G924" s="6" t="s">
        <v>2373</v>
      </c>
      <c r="H924" s="6" t="str">
        <f t="shared" si="30"/>
        <v>http://maps.google.com/maps?q=33.71392226,35.64886117</v>
      </c>
      <c r="I924" s="7" t="str">
        <f t="shared" si="31"/>
        <v>See on Google Maps</v>
      </c>
    </row>
    <row r="925" spans="1:9" x14ac:dyDescent="0.25">
      <c r="A925" s="5">
        <v>33.61732482</v>
      </c>
      <c r="B925" s="5">
        <v>35.476373260000003</v>
      </c>
      <c r="C925" s="6" t="s">
        <v>1329</v>
      </c>
      <c r="D925" s="6" t="s">
        <v>1921</v>
      </c>
      <c r="E925" s="6" t="s">
        <v>2374</v>
      </c>
      <c r="F925" s="6" t="s">
        <v>2375</v>
      </c>
      <c r="G925" s="6" t="s">
        <v>2376</v>
      </c>
      <c r="H925" s="6" t="str">
        <f t="shared" si="30"/>
        <v>http://maps.google.com/maps?q=33.61732482,35.47637326</v>
      </c>
      <c r="I925" s="7" t="str">
        <f t="shared" si="31"/>
        <v>See on Google Maps</v>
      </c>
    </row>
    <row r="926" spans="1:9" x14ac:dyDescent="0.25">
      <c r="A926" s="5">
        <v>33.61189443</v>
      </c>
      <c r="B926" s="5">
        <v>35.538061140000003</v>
      </c>
      <c r="C926" s="6" t="s">
        <v>1329</v>
      </c>
      <c r="D926" s="6" t="s">
        <v>1921</v>
      </c>
      <c r="E926" s="6" t="s">
        <v>2377</v>
      </c>
      <c r="F926" s="6" t="s">
        <v>2378</v>
      </c>
      <c r="G926" s="6" t="s">
        <v>2379</v>
      </c>
      <c r="H926" s="6" t="str">
        <f t="shared" si="30"/>
        <v>http://maps.google.com/maps?q=33.61189443,35.53806114</v>
      </c>
      <c r="I926" s="7" t="str">
        <f t="shared" si="31"/>
        <v>See on Google Maps</v>
      </c>
    </row>
    <row r="927" spans="1:9" x14ac:dyDescent="0.25">
      <c r="A927" s="5">
        <v>33.74724303</v>
      </c>
      <c r="B927" s="5">
        <v>35.464862400000001</v>
      </c>
      <c r="C927" s="6" t="s">
        <v>1329</v>
      </c>
      <c r="D927" s="6" t="s">
        <v>1921</v>
      </c>
      <c r="E927" s="6" t="s">
        <v>2380</v>
      </c>
      <c r="F927" s="6" t="s">
        <v>2381</v>
      </c>
      <c r="G927" s="6" t="s">
        <v>2382</v>
      </c>
      <c r="H927" s="6" t="str">
        <f t="shared" si="30"/>
        <v>http://maps.google.com/maps?q=33.74724303,35.4648624</v>
      </c>
      <c r="I927" s="7" t="str">
        <f t="shared" si="31"/>
        <v>See on Google Maps</v>
      </c>
    </row>
    <row r="928" spans="1:9" x14ac:dyDescent="0.25">
      <c r="A928" s="5">
        <v>33.749644449999998</v>
      </c>
      <c r="B928" s="5">
        <v>35.694772239999999</v>
      </c>
      <c r="C928" s="6" t="s">
        <v>1329</v>
      </c>
      <c r="D928" s="6" t="s">
        <v>1921</v>
      </c>
      <c r="E928" s="6" t="s">
        <v>2383</v>
      </c>
      <c r="F928" s="6" t="s">
        <v>2383</v>
      </c>
      <c r="G928" s="6" t="s">
        <v>2384</v>
      </c>
      <c r="H928" s="6" t="str">
        <f t="shared" si="30"/>
        <v>http://maps.google.com/maps?q=33.74964445,35.69477224</v>
      </c>
      <c r="I928" s="7" t="str">
        <f t="shared" si="31"/>
        <v>See on Google Maps</v>
      </c>
    </row>
    <row r="929" spans="1:9" x14ac:dyDescent="0.25">
      <c r="A929" s="5">
        <v>33.661202729999999</v>
      </c>
      <c r="B929" s="5">
        <v>35.417666619999999</v>
      </c>
      <c r="C929" s="6" t="s">
        <v>1329</v>
      </c>
      <c r="D929" s="6" t="s">
        <v>1921</v>
      </c>
      <c r="E929" s="6" t="s">
        <v>2385</v>
      </c>
      <c r="F929" s="6" t="s">
        <v>2386</v>
      </c>
      <c r="G929" s="6" t="s">
        <v>2387</v>
      </c>
      <c r="H929" s="6" t="str">
        <f t="shared" si="30"/>
        <v>http://maps.google.com/maps?q=33.66120273,35.41766662</v>
      </c>
      <c r="I929" s="7" t="str">
        <f t="shared" si="31"/>
        <v>See on Google Maps</v>
      </c>
    </row>
    <row r="930" spans="1:9" x14ac:dyDescent="0.25">
      <c r="A930" s="5">
        <v>33.594838840000001</v>
      </c>
      <c r="B930" s="5">
        <v>35.622986079999997</v>
      </c>
      <c r="C930" s="6" t="s">
        <v>1329</v>
      </c>
      <c r="D930" s="6" t="s">
        <v>1921</v>
      </c>
      <c r="E930" s="6" t="s">
        <v>1268</v>
      </c>
      <c r="F930" s="6" t="s">
        <v>1269</v>
      </c>
      <c r="G930" s="6" t="s">
        <v>2388</v>
      </c>
      <c r="H930" s="6" t="str">
        <f t="shared" si="30"/>
        <v>http://maps.google.com/maps?q=33.59483884,35.62298608</v>
      </c>
      <c r="I930" s="7" t="str">
        <f t="shared" si="31"/>
        <v>See on Google Maps</v>
      </c>
    </row>
    <row r="931" spans="1:9" x14ac:dyDescent="0.25">
      <c r="A931" s="5">
        <v>33.648299999999999</v>
      </c>
      <c r="B931" s="5">
        <v>35.587699999999998</v>
      </c>
      <c r="C931" s="6" t="s">
        <v>1329</v>
      </c>
      <c r="D931" s="6" t="s">
        <v>1921</v>
      </c>
      <c r="E931" s="6" t="s">
        <v>7321</v>
      </c>
      <c r="F931" s="6"/>
      <c r="G931" s="6"/>
      <c r="H931" s="6" t="str">
        <f t="shared" si="30"/>
        <v>http://maps.google.com/maps?q=33.6483,35.5877</v>
      </c>
      <c r="I931" s="7" t="str">
        <f t="shared" si="31"/>
        <v>See on Google Maps</v>
      </c>
    </row>
    <row r="932" spans="1:9" x14ac:dyDescent="0.25">
      <c r="A932" s="5">
        <v>33.67915868</v>
      </c>
      <c r="B932" s="5">
        <v>35.496500900000001</v>
      </c>
      <c r="C932" s="6" t="s">
        <v>1329</v>
      </c>
      <c r="D932" s="6" t="s">
        <v>1921</v>
      </c>
      <c r="E932" s="6" t="s">
        <v>2389</v>
      </c>
      <c r="F932" s="6" t="s">
        <v>2390</v>
      </c>
      <c r="G932" s="6" t="s">
        <v>2391</v>
      </c>
      <c r="H932" s="6" t="str">
        <f t="shared" si="30"/>
        <v>http://maps.google.com/maps?q=33.67915868,35.4965009</v>
      </c>
      <c r="I932" s="7" t="str">
        <f t="shared" si="31"/>
        <v>See on Google Maps</v>
      </c>
    </row>
    <row r="933" spans="1:9" x14ac:dyDescent="0.25">
      <c r="A933" s="5">
        <v>33.67711576</v>
      </c>
      <c r="B933" s="5">
        <v>35.514561550000003</v>
      </c>
      <c r="C933" s="6" t="s">
        <v>1329</v>
      </c>
      <c r="D933" s="6" t="s">
        <v>1921</v>
      </c>
      <c r="E933" s="6" t="s">
        <v>2392</v>
      </c>
      <c r="F933" s="6" t="s">
        <v>2392</v>
      </c>
      <c r="G933" s="6" t="s">
        <v>2393</v>
      </c>
      <c r="H933" s="6" t="str">
        <f t="shared" si="30"/>
        <v>http://maps.google.com/maps?q=33.67711576,35.51456155</v>
      </c>
      <c r="I933" s="7" t="str">
        <f t="shared" si="31"/>
        <v>See on Google Maps</v>
      </c>
    </row>
    <row r="934" spans="1:9" x14ac:dyDescent="0.25">
      <c r="A934" s="5">
        <v>33.680408290000003</v>
      </c>
      <c r="B934" s="5">
        <v>35.531941660000001</v>
      </c>
      <c r="C934" s="6" t="s">
        <v>1329</v>
      </c>
      <c r="D934" s="6" t="s">
        <v>1921</v>
      </c>
      <c r="E934" s="6" t="s">
        <v>2394</v>
      </c>
      <c r="F934" s="6" t="s">
        <v>2395</v>
      </c>
      <c r="G934" s="6" t="s">
        <v>2396</v>
      </c>
      <c r="H934" s="6" t="str">
        <f t="shared" si="30"/>
        <v>http://maps.google.com/maps?q=33.68040829,35.53194166</v>
      </c>
      <c r="I934" s="7" t="str">
        <f t="shared" si="31"/>
        <v>See on Google Maps</v>
      </c>
    </row>
    <row r="935" spans="1:9" x14ac:dyDescent="0.25">
      <c r="A935" s="5">
        <v>33.682569409999999</v>
      </c>
      <c r="B935" s="5">
        <v>35.518486150000001</v>
      </c>
      <c r="C935" s="6" t="s">
        <v>1329</v>
      </c>
      <c r="D935" s="6" t="s">
        <v>1921</v>
      </c>
      <c r="E935" s="6" t="s">
        <v>2397</v>
      </c>
      <c r="F935" s="6" t="s">
        <v>2398</v>
      </c>
      <c r="G935" s="6" t="s">
        <v>2399</v>
      </c>
      <c r="H935" s="6" t="str">
        <f t="shared" si="30"/>
        <v>http://maps.google.com/maps?q=33.68256941,35.51848615</v>
      </c>
      <c r="I935" s="7" t="str">
        <f t="shared" si="31"/>
        <v>See on Google Maps</v>
      </c>
    </row>
    <row r="936" spans="1:9" x14ac:dyDescent="0.25">
      <c r="A936" s="5">
        <v>33.714399989999997</v>
      </c>
      <c r="B936" s="5">
        <v>35.629255559999997</v>
      </c>
      <c r="C936" s="6" t="s">
        <v>1329</v>
      </c>
      <c r="D936" s="6" t="s">
        <v>1921</v>
      </c>
      <c r="E936" s="6" t="s">
        <v>2400</v>
      </c>
      <c r="F936" s="6" t="s">
        <v>2400</v>
      </c>
      <c r="G936" s="6" t="s">
        <v>2401</v>
      </c>
      <c r="H936" s="6" t="str">
        <f t="shared" si="30"/>
        <v>http://maps.google.com/maps?q=33.71439999,35.62925556</v>
      </c>
      <c r="I936" s="7" t="str">
        <f t="shared" si="31"/>
        <v>See on Google Maps</v>
      </c>
    </row>
    <row r="937" spans="1:9" x14ac:dyDescent="0.25">
      <c r="A937" s="5">
        <v>33.62956647</v>
      </c>
      <c r="B937" s="5">
        <v>35.399895129999997</v>
      </c>
      <c r="C937" s="6" t="s">
        <v>1329</v>
      </c>
      <c r="D937" s="6" t="s">
        <v>1921</v>
      </c>
      <c r="E937" s="6" t="s">
        <v>2402</v>
      </c>
      <c r="F937" s="6" t="s">
        <v>2403</v>
      </c>
      <c r="G937" s="6" t="s">
        <v>2404</v>
      </c>
      <c r="H937" s="6" t="str">
        <f t="shared" si="30"/>
        <v>http://maps.google.com/maps?q=33.62956647,35.39989513</v>
      </c>
      <c r="I937" s="7" t="str">
        <f t="shared" si="31"/>
        <v>See on Google Maps</v>
      </c>
    </row>
    <row r="938" spans="1:9" x14ac:dyDescent="0.25">
      <c r="A938" s="5">
        <v>33.718063819999998</v>
      </c>
      <c r="B938" s="5">
        <v>35.66958606</v>
      </c>
      <c r="C938" s="6" t="s">
        <v>1329</v>
      </c>
      <c r="D938" s="6" t="s">
        <v>1921</v>
      </c>
      <c r="E938" s="6" t="s">
        <v>2408</v>
      </c>
      <c r="F938" s="6" t="s">
        <v>2409</v>
      </c>
      <c r="G938" s="6" t="s">
        <v>2410</v>
      </c>
      <c r="H938" s="6" t="str">
        <f t="shared" si="30"/>
        <v>http://maps.google.com/maps?q=33.71806382,35.66958606</v>
      </c>
      <c r="I938" s="7" t="str">
        <f t="shared" si="31"/>
        <v>See on Google Maps</v>
      </c>
    </row>
    <row r="939" spans="1:9" x14ac:dyDescent="0.25">
      <c r="A939" s="5">
        <v>33.624137040000001</v>
      </c>
      <c r="B939" s="5">
        <v>35.418179070000001</v>
      </c>
      <c r="C939" s="6" t="s">
        <v>1329</v>
      </c>
      <c r="D939" s="6" t="s">
        <v>1921</v>
      </c>
      <c r="E939" s="6" t="s">
        <v>2411</v>
      </c>
      <c r="F939" s="6" t="s">
        <v>2411</v>
      </c>
      <c r="G939" s="6" t="s">
        <v>2412</v>
      </c>
      <c r="H939" s="6" t="str">
        <f t="shared" si="30"/>
        <v>http://maps.google.com/maps?q=33.62413704,35.41817907</v>
      </c>
      <c r="I939" s="7" t="str">
        <f t="shared" si="31"/>
        <v>See on Google Maps</v>
      </c>
    </row>
    <row r="940" spans="1:9" x14ac:dyDescent="0.25">
      <c r="A940" s="5">
        <v>33.655622739999998</v>
      </c>
      <c r="B940" s="5">
        <v>35.508108</v>
      </c>
      <c r="C940" s="6" t="s">
        <v>1329</v>
      </c>
      <c r="D940" s="6" t="s">
        <v>1921</v>
      </c>
      <c r="E940" s="6" t="s">
        <v>2413</v>
      </c>
      <c r="F940" s="6" t="s">
        <v>2414</v>
      </c>
      <c r="G940" s="6" t="s">
        <v>2415</v>
      </c>
      <c r="H940" s="6" t="str">
        <f t="shared" si="30"/>
        <v>http://maps.google.com/maps?q=33.65562274,35.508108</v>
      </c>
      <c r="I940" s="7" t="str">
        <f t="shared" si="31"/>
        <v>See on Google Maps</v>
      </c>
    </row>
    <row r="941" spans="1:9" x14ac:dyDescent="0.25">
      <c r="A941" s="5">
        <v>33.602312249999997</v>
      </c>
      <c r="B941" s="5">
        <v>35.44421131</v>
      </c>
      <c r="C941" s="6" t="s">
        <v>1329</v>
      </c>
      <c r="D941" s="6" t="s">
        <v>1921</v>
      </c>
      <c r="E941" s="6" t="s">
        <v>2416</v>
      </c>
      <c r="F941" s="6" t="s">
        <v>2416</v>
      </c>
      <c r="G941" s="6" t="s">
        <v>2417</v>
      </c>
      <c r="H941" s="6" t="str">
        <f t="shared" si="30"/>
        <v>http://maps.google.com/maps?q=33.60231225,35.44421131</v>
      </c>
      <c r="I941" s="7" t="str">
        <f t="shared" si="31"/>
        <v>See on Google Maps</v>
      </c>
    </row>
    <row r="942" spans="1:9" x14ac:dyDescent="0.25">
      <c r="A942" s="5">
        <v>33.672611089999997</v>
      </c>
      <c r="B942" s="5">
        <v>35.421847190000001</v>
      </c>
      <c r="C942" s="6" t="s">
        <v>1329</v>
      </c>
      <c r="D942" s="6" t="s">
        <v>1921</v>
      </c>
      <c r="E942" s="6" t="s">
        <v>2418</v>
      </c>
      <c r="F942" s="6" t="s">
        <v>2419</v>
      </c>
      <c r="G942" s="6" t="s">
        <v>2420</v>
      </c>
      <c r="H942" s="6" t="str">
        <f t="shared" si="30"/>
        <v>http://maps.google.com/maps?q=33.67261109,35.42184719</v>
      </c>
      <c r="I942" s="7" t="str">
        <f t="shared" si="31"/>
        <v>See on Google Maps</v>
      </c>
    </row>
    <row r="943" spans="1:9" x14ac:dyDescent="0.25">
      <c r="A943" s="5">
        <v>33.598066719999998</v>
      </c>
      <c r="B943" s="5">
        <v>35.491211120000003</v>
      </c>
      <c r="C943" s="6" t="s">
        <v>1329</v>
      </c>
      <c r="D943" s="6" t="s">
        <v>1921</v>
      </c>
      <c r="E943" s="6" t="s">
        <v>2421</v>
      </c>
      <c r="F943" s="6" t="s">
        <v>2422</v>
      </c>
      <c r="G943" s="6" t="s">
        <v>2423</v>
      </c>
      <c r="H943" s="6" t="str">
        <f t="shared" si="30"/>
        <v>http://maps.google.com/maps?q=33.59806672,35.49121112</v>
      </c>
      <c r="I943" s="7" t="str">
        <f t="shared" si="31"/>
        <v>See on Google Maps</v>
      </c>
    </row>
    <row r="944" spans="1:9" x14ac:dyDescent="0.25">
      <c r="A944" s="5">
        <v>33.613058279999997</v>
      </c>
      <c r="B944" s="5">
        <v>35.431666679999999</v>
      </c>
      <c r="C944" s="6" t="s">
        <v>1329</v>
      </c>
      <c r="D944" s="6" t="s">
        <v>1921</v>
      </c>
      <c r="E944" s="6" t="s">
        <v>2405</v>
      </c>
      <c r="F944" s="6" t="s">
        <v>2406</v>
      </c>
      <c r="G944" s="6" t="s">
        <v>2407</v>
      </c>
      <c r="H944" s="6" t="str">
        <f t="shared" si="30"/>
        <v>http://maps.google.com/maps?q=33.61305828,35.43166668</v>
      </c>
      <c r="I944" s="7" t="str">
        <f t="shared" si="31"/>
        <v>See on Google Maps</v>
      </c>
    </row>
    <row r="945" spans="1:9" x14ac:dyDescent="0.25">
      <c r="A945" s="5">
        <v>33.656924969999999</v>
      </c>
      <c r="B945" s="5">
        <v>35.452608339999998</v>
      </c>
      <c r="C945" s="6" t="s">
        <v>1329</v>
      </c>
      <c r="D945" s="6" t="s">
        <v>1921</v>
      </c>
      <c r="E945" s="6" t="s">
        <v>2424</v>
      </c>
      <c r="F945" s="6" t="s">
        <v>2425</v>
      </c>
      <c r="G945" s="6" t="s">
        <v>2426</v>
      </c>
      <c r="H945" s="6" t="str">
        <f t="shared" si="30"/>
        <v>http://maps.google.com/maps?q=33.65692497,35.45260834</v>
      </c>
      <c r="I945" s="7" t="str">
        <f t="shared" si="31"/>
        <v>See on Google Maps</v>
      </c>
    </row>
    <row r="946" spans="1:9" x14ac:dyDescent="0.25">
      <c r="A946" s="5">
        <v>33.606805540000003</v>
      </c>
      <c r="B946" s="5">
        <v>35.403980580000002</v>
      </c>
      <c r="C946" s="6" t="s">
        <v>1329</v>
      </c>
      <c r="D946" s="6" t="s">
        <v>1921</v>
      </c>
      <c r="E946" s="6" t="s">
        <v>2427</v>
      </c>
      <c r="F946" s="6" t="s">
        <v>2428</v>
      </c>
      <c r="G946" s="6" t="s">
        <v>2429</v>
      </c>
      <c r="H946" s="6" t="str">
        <f t="shared" si="30"/>
        <v>http://maps.google.com/maps?q=33.60680554,35.40398058</v>
      </c>
      <c r="I946" s="7" t="str">
        <f t="shared" si="31"/>
        <v>See on Google Maps</v>
      </c>
    </row>
    <row r="947" spans="1:9" x14ac:dyDescent="0.25">
      <c r="A947" s="5">
        <v>33.694944360000001</v>
      </c>
      <c r="B947" s="5">
        <v>35.424163870000001</v>
      </c>
      <c r="C947" s="6" t="s">
        <v>1329</v>
      </c>
      <c r="D947" s="6" t="s">
        <v>1921</v>
      </c>
      <c r="E947" s="6" t="s">
        <v>2430</v>
      </c>
      <c r="F947" s="6" t="s">
        <v>2431</v>
      </c>
      <c r="G947" s="6" t="s">
        <v>2432</v>
      </c>
      <c r="H947" s="6" t="str">
        <f t="shared" si="30"/>
        <v>http://maps.google.com/maps?q=33.69494436,35.42416387</v>
      </c>
      <c r="I947" s="7" t="str">
        <f t="shared" si="31"/>
        <v>See on Google Maps</v>
      </c>
    </row>
    <row r="948" spans="1:9" x14ac:dyDescent="0.25">
      <c r="A948" s="5">
        <v>33.5975222</v>
      </c>
      <c r="B948" s="5">
        <v>35.421897190000003</v>
      </c>
      <c r="C948" s="6" t="s">
        <v>1329</v>
      </c>
      <c r="D948" s="6" t="s">
        <v>1921</v>
      </c>
      <c r="E948" s="6" t="s">
        <v>2433</v>
      </c>
      <c r="F948" s="6" t="s">
        <v>2434</v>
      </c>
      <c r="G948" s="6" t="s">
        <v>2435</v>
      </c>
      <c r="H948" s="6" t="str">
        <f t="shared" si="30"/>
        <v>http://maps.google.com/maps?q=33.5975222,35.42189719</v>
      </c>
      <c r="I948" s="7" t="str">
        <f t="shared" si="31"/>
        <v>See on Google Maps</v>
      </c>
    </row>
    <row r="949" spans="1:9" x14ac:dyDescent="0.25">
      <c r="A949" s="5">
        <v>33.679152719999998</v>
      </c>
      <c r="B949" s="5">
        <v>35.419308340000001</v>
      </c>
      <c r="C949" s="6" t="s">
        <v>1329</v>
      </c>
      <c r="D949" s="6" t="s">
        <v>1921</v>
      </c>
      <c r="E949" s="6" t="s">
        <v>2436</v>
      </c>
      <c r="F949" s="6" t="s">
        <v>2437</v>
      </c>
      <c r="G949" s="6" t="s">
        <v>2438</v>
      </c>
      <c r="H949" s="6" t="str">
        <f t="shared" si="30"/>
        <v>http://maps.google.com/maps?q=33.67915272,35.41930834</v>
      </c>
      <c r="I949" s="7" t="str">
        <f t="shared" si="31"/>
        <v>See on Google Maps</v>
      </c>
    </row>
    <row r="950" spans="1:9" x14ac:dyDescent="0.25">
      <c r="A950" s="5">
        <v>33.679291599999999</v>
      </c>
      <c r="B950" s="5">
        <v>35.586230610000001</v>
      </c>
      <c r="C950" s="6" t="s">
        <v>1329</v>
      </c>
      <c r="D950" s="6" t="s">
        <v>1921</v>
      </c>
      <c r="E950" s="6" t="s">
        <v>2439</v>
      </c>
      <c r="F950" s="6" t="s">
        <v>2440</v>
      </c>
      <c r="G950" s="6" t="s">
        <v>2441</v>
      </c>
      <c r="H950" s="6" t="str">
        <f t="shared" si="30"/>
        <v>http://maps.google.com/maps?q=33.6792916,35.58623061</v>
      </c>
      <c r="I950" s="7" t="str">
        <f t="shared" si="31"/>
        <v>See on Google Maps</v>
      </c>
    </row>
    <row r="951" spans="1:9" x14ac:dyDescent="0.25">
      <c r="A951" s="5">
        <v>33.577772269999997</v>
      </c>
      <c r="B951" s="5">
        <v>35.43658611</v>
      </c>
      <c r="C951" s="6" t="s">
        <v>1329</v>
      </c>
      <c r="D951" s="6" t="s">
        <v>1921</v>
      </c>
      <c r="E951" s="6" t="s">
        <v>2442</v>
      </c>
      <c r="F951" s="6" t="s">
        <v>2443</v>
      </c>
      <c r="G951" s="6" t="s">
        <v>2444</v>
      </c>
      <c r="H951" s="6" t="str">
        <f t="shared" si="30"/>
        <v>http://maps.google.com/maps?q=33.57777227,35.43658611</v>
      </c>
      <c r="I951" s="7" t="str">
        <f t="shared" si="31"/>
        <v>See on Google Maps</v>
      </c>
    </row>
    <row r="952" spans="1:9" x14ac:dyDescent="0.25">
      <c r="A952" s="5">
        <v>33.62348609</v>
      </c>
      <c r="B952" s="5">
        <v>35.433874969999998</v>
      </c>
      <c r="C952" s="6" t="s">
        <v>1329</v>
      </c>
      <c r="D952" s="6" t="s">
        <v>1921</v>
      </c>
      <c r="E952" s="6" t="s">
        <v>2445</v>
      </c>
      <c r="F952" s="6" t="s">
        <v>2446</v>
      </c>
      <c r="G952" s="6" t="s">
        <v>2447</v>
      </c>
      <c r="H952" s="6" t="str">
        <f t="shared" si="30"/>
        <v>http://maps.google.com/maps?q=33.62348609,35.43387497</v>
      </c>
      <c r="I952" s="7" t="str">
        <f t="shared" si="31"/>
        <v>See on Google Maps</v>
      </c>
    </row>
    <row r="953" spans="1:9" x14ac:dyDescent="0.25">
      <c r="A953" s="5">
        <v>33.682633289999998</v>
      </c>
      <c r="B953" s="5">
        <v>35.51364444</v>
      </c>
      <c r="C953" s="6" t="s">
        <v>1329</v>
      </c>
      <c r="D953" s="6" t="s">
        <v>1921</v>
      </c>
      <c r="E953" s="6" t="s">
        <v>2448</v>
      </c>
      <c r="F953" s="6" t="s">
        <v>2449</v>
      </c>
      <c r="G953" s="6" t="s">
        <v>2450</v>
      </c>
      <c r="H953" s="6" t="str">
        <f t="shared" si="30"/>
        <v>http://maps.google.com/maps?q=33.68263329,35.51364444</v>
      </c>
      <c r="I953" s="7" t="str">
        <f t="shared" si="31"/>
        <v>See on Google Maps</v>
      </c>
    </row>
    <row r="954" spans="1:9" x14ac:dyDescent="0.25">
      <c r="A954" s="5">
        <v>33.608104050000001</v>
      </c>
      <c r="B954" s="5">
        <v>35.54403568</v>
      </c>
      <c r="C954" s="6" t="s">
        <v>1329</v>
      </c>
      <c r="D954" s="6" t="s">
        <v>1921</v>
      </c>
      <c r="E954" s="6" t="s">
        <v>2451</v>
      </c>
      <c r="F954" s="6" t="s">
        <v>2452</v>
      </c>
      <c r="G954" s="6" t="s">
        <v>2453</v>
      </c>
      <c r="H954" s="6" t="str">
        <f t="shared" si="30"/>
        <v>http://maps.google.com/maps?q=33.60810405,35.54403568</v>
      </c>
      <c r="I954" s="7" t="str">
        <f t="shared" si="31"/>
        <v>See on Google Maps</v>
      </c>
    </row>
    <row r="955" spans="1:9" x14ac:dyDescent="0.25">
      <c r="A955" s="5">
        <v>33.59580656</v>
      </c>
      <c r="B955" s="5">
        <v>35.55766534</v>
      </c>
      <c r="C955" s="6" t="s">
        <v>1329</v>
      </c>
      <c r="D955" s="6" t="s">
        <v>1921</v>
      </c>
      <c r="E955" s="6" t="s">
        <v>2454</v>
      </c>
      <c r="F955" s="6" t="s">
        <v>2455</v>
      </c>
      <c r="G955" s="6" t="s">
        <v>2456</v>
      </c>
      <c r="H955" s="6" t="str">
        <f t="shared" si="30"/>
        <v>http://maps.google.com/maps?q=33.59580656,35.55766534</v>
      </c>
      <c r="I955" s="7" t="str">
        <f t="shared" si="31"/>
        <v>See on Google Maps</v>
      </c>
    </row>
    <row r="956" spans="1:9" x14ac:dyDescent="0.25">
      <c r="A956" s="5">
        <v>33.614733309999998</v>
      </c>
      <c r="B956" s="5">
        <v>35.519791660000003</v>
      </c>
      <c r="C956" s="6" t="s">
        <v>1329</v>
      </c>
      <c r="D956" s="6" t="s">
        <v>1921</v>
      </c>
      <c r="E956" s="6" t="s">
        <v>2457</v>
      </c>
      <c r="F956" s="6" t="s">
        <v>2458</v>
      </c>
      <c r="G956" s="6" t="s">
        <v>2459</v>
      </c>
      <c r="H956" s="6" t="str">
        <f t="shared" si="30"/>
        <v>http://maps.google.com/maps?q=33.61473331,35.51979166</v>
      </c>
      <c r="I956" s="7" t="str">
        <f t="shared" si="31"/>
        <v>See on Google Maps</v>
      </c>
    </row>
    <row r="957" spans="1:9" x14ac:dyDescent="0.25">
      <c r="A957" s="5">
        <v>33.930598740000001</v>
      </c>
      <c r="B957" s="5">
        <v>35.599938059999999</v>
      </c>
      <c r="C957" s="6" t="s">
        <v>1329</v>
      </c>
      <c r="D957" s="6" t="s">
        <v>3546</v>
      </c>
      <c r="E957" s="6" t="s">
        <v>3547</v>
      </c>
      <c r="F957" s="6" t="s">
        <v>3548</v>
      </c>
      <c r="G957" s="6" t="s">
        <v>3549</v>
      </c>
      <c r="H957" s="6" t="str">
        <f t="shared" si="30"/>
        <v>http://maps.google.com/maps?q=33.93059874,35.59993806</v>
      </c>
      <c r="I957" s="7" t="str">
        <f t="shared" si="31"/>
        <v>See on Google Maps</v>
      </c>
    </row>
    <row r="958" spans="1:9" x14ac:dyDescent="0.25">
      <c r="A958" s="5">
        <v>33.89224171</v>
      </c>
      <c r="B958" s="5">
        <v>35.778366650000002</v>
      </c>
      <c r="C958" s="6" t="s">
        <v>1329</v>
      </c>
      <c r="D958" s="6" t="s">
        <v>3546</v>
      </c>
      <c r="E958" s="6" t="s">
        <v>3057</v>
      </c>
      <c r="F958" s="6" t="s">
        <v>2648</v>
      </c>
      <c r="G958" s="6" t="s">
        <v>3550</v>
      </c>
      <c r="H958" s="6" t="str">
        <f t="shared" si="30"/>
        <v>http://maps.google.com/maps?q=33.89224171,35.77836665</v>
      </c>
      <c r="I958" s="7" t="str">
        <f t="shared" si="31"/>
        <v>See on Google Maps</v>
      </c>
    </row>
    <row r="959" spans="1:9" x14ac:dyDescent="0.25">
      <c r="A959" s="5">
        <v>33.906211089999999</v>
      </c>
      <c r="B959" s="5">
        <v>35.703844510000003</v>
      </c>
      <c r="C959" s="6" t="s">
        <v>1329</v>
      </c>
      <c r="D959" s="6" t="s">
        <v>3546</v>
      </c>
      <c r="E959" s="6" t="s">
        <v>3551</v>
      </c>
      <c r="F959" s="6" t="s">
        <v>3552</v>
      </c>
      <c r="G959" s="6" t="s">
        <v>3553</v>
      </c>
      <c r="H959" s="6" t="str">
        <f t="shared" si="30"/>
        <v>http://maps.google.com/maps?q=33.90621109,35.70384451</v>
      </c>
      <c r="I959" s="7" t="str">
        <f t="shared" si="31"/>
        <v>See on Google Maps</v>
      </c>
    </row>
    <row r="960" spans="1:9" x14ac:dyDescent="0.25">
      <c r="A960" s="5">
        <v>33.885195189999997</v>
      </c>
      <c r="B960" s="5">
        <v>35.57825356</v>
      </c>
      <c r="C960" s="6" t="s">
        <v>1329</v>
      </c>
      <c r="D960" s="6" t="s">
        <v>3546</v>
      </c>
      <c r="E960" s="6" t="s">
        <v>3554</v>
      </c>
      <c r="F960" s="6" t="s">
        <v>3555</v>
      </c>
      <c r="G960" s="6" t="s">
        <v>3556</v>
      </c>
      <c r="H960" s="6" t="str">
        <f t="shared" si="30"/>
        <v>http://maps.google.com/maps?q=33.88519519,35.57825356</v>
      </c>
      <c r="I960" s="7" t="str">
        <f t="shared" si="31"/>
        <v>See on Google Maps</v>
      </c>
    </row>
    <row r="961" spans="1:9" x14ac:dyDescent="0.25">
      <c r="A961" s="5">
        <v>33.894896180000003</v>
      </c>
      <c r="B961" s="5">
        <v>35.575786579999999</v>
      </c>
      <c r="C961" s="6" t="s">
        <v>1329</v>
      </c>
      <c r="D961" s="6" t="s">
        <v>3546</v>
      </c>
      <c r="E961" s="6" t="s">
        <v>879</v>
      </c>
      <c r="F961" s="6" t="s">
        <v>2135</v>
      </c>
      <c r="G961" s="6" t="s">
        <v>3557</v>
      </c>
      <c r="H961" s="6" t="str">
        <f t="shared" si="30"/>
        <v>http://maps.google.com/maps?q=33.89489618,35.57578658</v>
      </c>
      <c r="I961" s="7" t="str">
        <f t="shared" si="31"/>
        <v>See on Google Maps</v>
      </c>
    </row>
    <row r="962" spans="1:9" x14ac:dyDescent="0.25">
      <c r="A962" s="5">
        <v>33.899278019999997</v>
      </c>
      <c r="B962" s="5">
        <v>35.678423170000002</v>
      </c>
      <c r="C962" s="6" t="s">
        <v>1329</v>
      </c>
      <c r="D962" s="6" t="s">
        <v>3546</v>
      </c>
      <c r="E962" s="6" t="s">
        <v>3558</v>
      </c>
      <c r="F962" s="6" t="s">
        <v>3559</v>
      </c>
      <c r="G962" s="6" t="s">
        <v>3560</v>
      </c>
      <c r="H962" s="6" t="str">
        <f t="shared" si="30"/>
        <v>http://maps.google.com/maps?q=33.89927802,35.67842317</v>
      </c>
      <c r="I962" s="7" t="str">
        <f t="shared" si="31"/>
        <v>See on Google Maps</v>
      </c>
    </row>
    <row r="963" spans="1:9" x14ac:dyDescent="0.25">
      <c r="A963" s="5">
        <v>33.914610969999998</v>
      </c>
      <c r="B963" s="5">
        <v>35.650216319999998</v>
      </c>
      <c r="C963" s="6" t="s">
        <v>1329</v>
      </c>
      <c r="D963" s="6" t="s">
        <v>3546</v>
      </c>
      <c r="E963" s="6" t="s">
        <v>3561</v>
      </c>
      <c r="F963" s="6" t="s">
        <v>3562</v>
      </c>
      <c r="G963" s="6" t="s">
        <v>3563</v>
      </c>
      <c r="H963" s="6" t="str">
        <f t="shared" ref="H963:H1026" si="32">CONCATENATE("http://maps.google.com/maps?q=",A963,",",B963,"")</f>
        <v>http://maps.google.com/maps?q=33.91461097,35.65021632</v>
      </c>
      <c r="I963" s="7" t="str">
        <f t="shared" ref="I963:I1026" si="33">HYPERLINK(H963, "See on Google Maps")</f>
        <v>See on Google Maps</v>
      </c>
    </row>
    <row r="964" spans="1:9" x14ac:dyDescent="0.25">
      <c r="A964" s="5">
        <v>33.9368166</v>
      </c>
      <c r="B964" s="5">
        <v>35.71696669</v>
      </c>
      <c r="C964" s="6" t="s">
        <v>1329</v>
      </c>
      <c r="D964" s="6" t="s">
        <v>3546</v>
      </c>
      <c r="E964" s="6" t="s">
        <v>3564</v>
      </c>
      <c r="F964" s="6" t="s">
        <v>3565</v>
      </c>
      <c r="G964" s="6" t="s">
        <v>3566</v>
      </c>
      <c r="H964" s="6" t="str">
        <f t="shared" si="32"/>
        <v>http://maps.google.com/maps?q=33.9368166,35.71696669</v>
      </c>
      <c r="I964" s="7" t="str">
        <f t="shared" si="33"/>
        <v>See on Google Maps</v>
      </c>
    </row>
    <row r="965" spans="1:9" x14ac:dyDescent="0.25">
      <c r="A965" s="5">
        <v>33.920467860000002</v>
      </c>
      <c r="B965" s="5">
        <v>35.658461750000001</v>
      </c>
      <c r="C965" s="6" t="s">
        <v>1329</v>
      </c>
      <c r="D965" s="6" t="s">
        <v>3546</v>
      </c>
      <c r="E965" s="6" t="s">
        <v>3567</v>
      </c>
      <c r="F965" s="6" t="s">
        <v>3568</v>
      </c>
      <c r="G965" s="6" t="s">
        <v>3569</v>
      </c>
      <c r="H965" s="6" t="str">
        <f t="shared" si="32"/>
        <v>http://maps.google.com/maps?q=33.92046786,35.65846175</v>
      </c>
      <c r="I965" s="7" t="str">
        <f t="shared" si="33"/>
        <v>See on Google Maps</v>
      </c>
    </row>
    <row r="966" spans="1:9" x14ac:dyDescent="0.25">
      <c r="A966" s="5">
        <v>33.923225029999998</v>
      </c>
      <c r="B966" s="5">
        <v>35.644388960000001</v>
      </c>
      <c r="C966" s="6" t="s">
        <v>1329</v>
      </c>
      <c r="D966" s="6" t="s">
        <v>3546</v>
      </c>
      <c r="E966" s="6" t="s">
        <v>3570</v>
      </c>
      <c r="F966" s="6" t="s">
        <v>3571</v>
      </c>
      <c r="G966" s="6" t="s">
        <v>3572</v>
      </c>
      <c r="H966" s="6" t="str">
        <f t="shared" si="32"/>
        <v>http://maps.google.com/maps?q=33.92322503,35.64438896</v>
      </c>
      <c r="I966" s="7" t="str">
        <f t="shared" si="33"/>
        <v>See on Google Maps</v>
      </c>
    </row>
    <row r="967" spans="1:9" x14ac:dyDescent="0.25">
      <c r="A967" s="5">
        <v>33.934869419999998</v>
      </c>
      <c r="B967" s="5">
        <v>35.699394470000001</v>
      </c>
      <c r="C967" s="6" t="s">
        <v>1329</v>
      </c>
      <c r="D967" s="6" t="s">
        <v>3546</v>
      </c>
      <c r="E967" s="6" t="s">
        <v>3573</v>
      </c>
      <c r="F967" s="6" t="s">
        <v>3574</v>
      </c>
      <c r="G967" s="6" t="s">
        <v>3575</v>
      </c>
      <c r="H967" s="6" t="str">
        <f t="shared" si="32"/>
        <v>http://maps.google.com/maps?q=33.93486942,35.69939447</v>
      </c>
      <c r="I967" s="7" t="str">
        <f t="shared" si="33"/>
        <v>See on Google Maps</v>
      </c>
    </row>
    <row r="968" spans="1:9" x14ac:dyDescent="0.25">
      <c r="A968" s="5">
        <v>33.93931868</v>
      </c>
      <c r="B968" s="5">
        <v>35.760131919999999</v>
      </c>
      <c r="C968" s="6" t="s">
        <v>1329</v>
      </c>
      <c r="D968" s="6" t="s">
        <v>3546</v>
      </c>
      <c r="E968" s="6" t="s">
        <v>3576</v>
      </c>
      <c r="F968" s="6" t="s">
        <v>3577</v>
      </c>
      <c r="G968" s="6" t="s">
        <v>3578</v>
      </c>
      <c r="H968" s="6" t="str">
        <f t="shared" si="32"/>
        <v>http://maps.google.com/maps?q=33.93931868,35.76013192</v>
      </c>
      <c r="I968" s="7" t="str">
        <f t="shared" si="33"/>
        <v>See on Google Maps</v>
      </c>
    </row>
    <row r="969" spans="1:9" x14ac:dyDescent="0.25">
      <c r="A969" s="5">
        <v>33.915417130000002</v>
      </c>
      <c r="B969" s="5">
        <v>35.715593980000001</v>
      </c>
      <c r="C969" s="6" t="s">
        <v>1329</v>
      </c>
      <c r="D969" s="6" t="s">
        <v>3546</v>
      </c>
      <c r="E969" s="6" t="s">
        <v>3579</v>
      </c>
      <c r="F969" s="6" t="s">
        <v>3580</v>
      </c>
      <c r="G969" s="6" t="s">
        <v>3581</v>
      </c>
      <c r="H969" s="6" t="str">
        <f t="shared" si="32"/>
        <v>http://maps.google.com/maps?q=33.91541713,35.71559398</v>
      </c>
      <c r="I969" s="7" t="str">
        <f t="shared" si="33"/>
        <v>See on Google Maps</v>
      </c>
    </row>
    <row r="970" spans="1:9" x14ac:dyDescent="0.25">
      <c r="A970" s="5">
        <v>33.923999999999999</v>
      </c>
      <c r="B970" s="5">
        <v>35.701099999999997</v>
      </c>
      <c r="C970" s="6" t="s">
        <v>1329</v>
      </c>
      <c r="D970" s="6" t="s">
        <v>3546</v>
      </c>
      <c r="E970" s="6" t="s">
        <v>7284</v>
      </c>
      <c r="F970" s="6"/>
      <c r="G970" s="6"/>
      <c r="H970" s="6" t="str">
        <f t="shared" si="32"/>
        <v>http://maps.google.com/maps?q=33.924,35.7011</v>
      </c>
      <c r="I970" s="7" t="str">
        <f t="shared" si="33"/>
        <v>See on Google Maps</v>
      </c>
    </row>
    <row r="971" spans="1:9" x14ac:dyDescent="0.25">
      <c r="A971" s="5">
        <v>33.918429740000001</v>
      </c>
      <c r="B971" s="5">
        <v>35.694392360000002</v>
      </c>
      <c r="C971" s="6" t="s">
        <v>1329</v>
      </c>
      <c r="D971" s="6" t="s">
        <v>3546</v>
      </c>
      <c r="E971" s="6" t="s">
        <v>3087</v>
      </c>
      <c r="F971" s="6" t="s">
        <v>3582</v>
      </c>
      <c r="G971" s="6" t="s">
        <v>3583</v>
      </c>
      <c r="H971" s="6" t="str">
        <f t="shared" si="32"/>
        <v>http://maps.google.com/maps?q=33.91842974,35.69439236</v>
      </c>
      <c r="I971" s="7" t="str">
        <f t="shared" si="33"/>
        <v>See on Google Maps</v>
      </c>
    </row>
    <row r="972" spans="1:9" x14ac:dyDescent="0.25">
      <c r="A972" s="5">
        <v>33.903593460000003</v>
      </c>
      <c r="B972" s="5">
        <v>35.726168540000003</v>
      </c>
      <c r="C972" s="6" t="s">
        <v>1329</v>
      </c>
      <c r="D972" s="6" t="s">
        <v>3546</v>
      </c>
      <c r="E972" s="6" t="s">
        <v>3584</v>
      </c>
      <c r="F972" s="6" t="s">
        <v>3585</v>
      </c>
      <c r="G972" s="6" t="s">
        <v>3586</v>
      </c>
      <c r="H972" s="6" t="str">
        <f t="shared" si="32"/>
        <v>http://maps.google.com/maps?q=33.90359346,35.72616854</v>
      </c>
      <c r="I972" s="7" t="str">
        <f t="shared" si="33"/>
        <v>See on Google Maps</v>
      </c>
    </row>
    <row r="973" spans="1:9" x14ac:dyDescent="0.25">
      <c r="A973" s="5">
        <v>33.90363438</v>
      </c>
      <c r="B973" s="5">
        <v>35.727662260000002</v>
      </c>
      <c r="C973" s="6" t="s">
        <v>1329</v>
      </c>
      <c r="D973" s="6" t="s">
        <v>3546</v>
      </c>
      <c r="E973" s="6" t="s">
        <v>3587</v>
      </c>
      <c r="F973" s="6" t="s">
        <v>3587</v>
      </c>
      <c r="G973" s="6" t="s">
        <v>3588</v>
      </c>
      <c r="H973" s="6" t="str">
        <f t="shared" si="32"/>
        <v>http://maps.google.com/maps?q=33.90363438,35.72766226</v>
      </c>
      <c r="I973" s="7" t="str">
        <f t="shared" si="33"/>
        <v>See on Google Maps</v>
      </c>
    </row>
    <row r="974" spans="1:9" x14ac:dyDescent="0.25">
      <c r="A974" s="5">
        <v>33.933178150000003</v>
      </c>
      <c r="B974" s="5">
        <v>35.72562654</v>
      </c>
      <c r="C974" s="6" t="s">
        <v>1329</v>
      </c>
      <c r="D974" s="6" t="s">
        <v>3546</v>
      </c>
      <c r="E974" s="6" t="s">
        <v>3589</v>
      </c>
      <c r="F974" s="6" t="s">
        <v>3590</v>
      </c>
      <c r="G974" s="6" t="s">
        <v>3591</v>
      </c>
      <c r="H974" s="6" t="str">
        <f t="shared" si="32"/>
        <v>http://maps.google.com/maps?q=33.93317815,35.72562654</v>
      </c>
      <c r="I974" s="7" t="str">
        <f t="shared" si="33"/>
        <v>See on Google Maps</v>
      </c>
    </row>
    <row r="975" spans="1:9" x14ac:dyDescent="0.25">
      <c r="A975" s="5">
        <v>33.86131048</v>
      </c>
      <c r="B975" s="5">
        <v>35.581901950000002</v>
      </c>
      <c r="C975" s="6" t="s">
        <v>1329</v>
      </c>
      <c r="D975" s="6" t="s">
        <v>3546</v>
      </c>
      <c r="E975" s="6" t="s">
        <v>3592</v>
      </c>
      <c r="F975" s="6" t="s">
        <v>3593</v>
      </c>
      <c r="G975" s="6" t="s">
        <v>3594</v>
      </c>
      <c r="H975" s="6" t="str">
        <f t="shared" si="32"/>
        <v>http://maps.google.com/maps?q=33.86131048,35.58190195</v>
      </c>
      <c r="I975" s="7" t="str">
        <f t="shared" si="33"/>
        <v>See on Google Maps</v>
      </c>
    </row>
    <row r="976" spans="1:9" x14ac:dyDescent="0.25">
      <c r="A976" s="5">
        <v>33.863611059999997</v>
      </c>
      <c r="B976" s="5">
        <v>35.595594470000002</v>
      </c>
      <c r="C976" s="6" t="s">
        <v>1329</v>
      </c>
      <c r="D976" s="6" t="s">
        <v>3546</v>
      </c>
      <c r="E976" s="6" t="s">
        <v>3595</v>
      </c>
      <c r="F976" s="6" t="s">
        <v>3596</v>
      </c>
      <c r="G976" s="6" t="s">
        <v>3597</v>
      </c>
      <c r="H976" s="6" t="str">
        <f t="shared" si="32"/>
        <v>http://maps.google.com/maps?q=33.86361106,35.59559447</v>
      </c>
      <c r="I976" s="7" t="str">
        <f t="shared" si="33"/>
        <v>See on Google Maps</v>
      </c>
    </row>
    <row r="977" spans="1:9" x14ac:dyDescent="0.25">
      <c r="A977" s="5">
        <v>33.904974119999999</v>
      </c>
      <c r="B977" s="5">
        <v>35.742184649999999</v>
      </c>
      <c r="C977" s="6" t="s">
        <v>1329</v>
      </c>
      <c r="D977" s="6" t="s">
        <v>3546</v>
      </c>
      <c r="E977" s="6" t="s">
        <v>3598</v>
      </c>
      <c r="F977" s="6" t="s">
        <v>3599</v>
      </c>
      <c r="G977" s="6" t="s">
        <v>3600</v>
      </c>
      <c r="H977" s="6" t="str">
        <f t="shared" si="32"/>
        <v>http://maps.google.com/maps?q=33.90497412,35.74218465</v>
      </c>
      <c r="I977" s="7" t="str">
        <f t="shared" si="33"/>
        <v>See on Google Maps</v>
      </c>
    </row>
    <row r="978" spans="1:9" x14ac:dyDescent="0.25">
      <c r="A978" s="5">
        <v>33.88519719</v>
      </c>
      <c r="B978" s="5">
        <v>35.773716649999997</v>
      </c>
      <c r="C978" s="6" t="s">
        <v>1329</v>
      </c>
      <c r="D978" s="6" t="s">
        <v>3546</v>
      </c>
      <c r="E978" s="6" t="s">
        <v>3096</v>
      </c>
      <c r="F978" s="6" t="s">
        <v>3097</v>
      </c>
      <c r="G978" s="6" t="s">
        <v>3601</v>
      </c>
      <c r="H978" s="6" t="str">
        <f t="shared" si="32"/>
        <v>http://maps.google.com/maps?q=33.88519719,35.77371665</v>
      </c>
      <c r="I978" s="7" t="str">
        <f t="shared" si="33"/>
        <v>See on Google Maps</v>
      </c>
    </row>
    <row r="979" spans="1:9" x14ac:dyDescent="0.25">
      <c r="A979" s="5">
        <v>33.882103149999999</v>
      </c>
      <c r="B979" s="5">
        <v>35.652258410000002</v>
      </c>
      <c r="C979" s="6" t="s">
        <v>1329</v>
      </c>
      <c r="D979" s="6" t="s">
        <v>3546</v>
      </c>
      <c r="E979" s="6" t="s">
        <v>3602</v>
      </c>
      <c r="F979" s="6" t="s">
        <v>3603</v>
      </c>
      <c r="G979" s="6" t="s">
        <v>3604</v>
      </c>
      <c r="H979" s="6" t="str">
        <f t="shared" si="32"/>
        <v>http://maps.google.com/maps?q=33.88210315,35.65225841</v>
      </c>
      <c r="I979" s="7" t="str">
        <f t="shared" si="33"/>
        <v>See on Google Maps</v>
      </c>
    </row>
    <row r="980" spans="1:9" x14ac:dyDescent="0.25">
      <c r="A980" s="5">
        <v>33.891444890000002</v>
      </c>
      <c r="B980" s="5">
        <v>35.668513439999998</v>
      </c>
      <c r="C980" s="6" t="s">
        <v>1329</v>
      </c>
      <c r="D980" s="6" t="s">
        <v>3546</v>
      </c>
      <c r="E980" s="6" t="s">
        <v>3605</v>
      </c>
      <c r="F980" s="6" t="s">
        <v>3606</v>
      </c>
      <c r="G980" s="6" t="s">
        <v>3607</v>
      </c>
      <c r="H980" s="6" t="str">
        <f t="shared" si="32"/>
        <v>http://maps.google.com/maps?q=33.89144489,35.66851344</v>
      </c>
      <c r="I980" s="7" t="str">
        <f t="shared" si="33"/>
        <v>See on Google Maps</v>
      </c>
    </row>
    <row r="981" spans="1:9" x14ac:dyDescent="0.25">
      <c r="A981" s="5">
        <v>33.869769490000003</v>
      </c>
      <c r="B981" s="5">
        <v>35.585244400000001</v>
      </c>
      <c r="C981" s="6" t="s">
        <v>1329</v>
      </c>
      <c r="D981" s="6" t="s">
        <v>3546</v>
      </c>
      <c r="E981" s="6" t="s">
        <v>3608</v>
      </c>
      <c r="F981" s="6" t="s">
        <v>3608</v>
      </c>
      <c r="G981" s="6" t="s">
        <v>3609</v>
      </c>
      <c r="H981" s="6" t="str">
        <f t="shared" si="32"/>
        <v>http://maps.google.com/maps?q=33.86976949,35.5852444</v>
      </c>
      <c r="I981" s="7" t="str">
        <f t="shared" si="33"/>
        <v>See on Google Maps</v>
      </c>
    </row>
    <row r="982" spans="1:9" x14ac:dyDescent="0.25">
      <c r="A982" s="5">
        <v>33.915636419999998</v>
      </c>
      <c r="B982" s="5">
        <v>35.738524660000003</v>
      </c>
      <c r="C982" s="6" t="s">
        <v>1329</v>
      </c>
      <c r="D982" s="6" t="s">
        <v>3546</v>
      </c>
      <c r="E982" s="6" t="s">
        <v>3610</v>
      </c>
      <c r="F982" s="6" t="s">
        <v>3611</v>
      </c>
      <c r="G982" s="6" t="s">
        <v>3612</v>
      </c>
      <c r="H982" s="6" t="str">
        <f t="shared" si="32"/>
        <v>http://maps.google.com/maps?q=33.91563642,35.73852466</v>
      </c>
      <c r="I982" s="7" t="str">
        <f t="shared" si="33"/>
        <v>See on Google Maps</v>
      </c>
    </row>
    <row r="983" spans="1:9" x14ac:dyDescent="0.25">
      <c r="A983" s="5">
        <v>33.887200049999997</v>
      </c>
      <c r="B983" s="5">
        <v>35.556727729999999</v>
      </c>
      <c r="C983" s="6" t="s">
        <v>1329</v>
      </c>
      <c r="D983" s="6" t="s">
        <v>3546</v>
      </c>
      <c r="E983" s="6" t="s">
        <v>3613</v>
      </c>
      <c r="F983" s="6" t="s">
        <v>3614</v>
      </c>
      <c r="G983" s="6" t="s">
        <v>3615</v>
      </c>
      <c r="H983" s="6" t="str">
        <f t="shared" si="32"/>
        <v>http://maps.google.com/maps?q=33.88720005,35.55672773</v>
      </c>
      <c r="I983" s="7" t="str">
        <f t="shared" si="33"/>
        <v>See on Google Maps</v>
      </c>
    </row>
    <row r="984" spans="1:9" x14ac:dyDescent="0.25">
      <c r="A984" s="5">
        <v>33.943925440000001</v>
      </c>
      <c r="B984" s="5">
        <v>35.789095029999999</v>
      </c>
      <c r="C984" s="6" t="s">
        <v>1329</v>
      </c>
      <c r="D984" s="6" t="s">
        <v>3546</v>
      </c>
      <c r="E984" s="6" t="s">
        <v>3616</v>
      </c>
      <c r="F984" s="6" t="s">
        <v>3617</v>
      </c>
      <c r="G984" s="6" t="s">
        <v>3618</v>
      </c>
      <c r="H984" s="6" t="str">
        <f t="shared" si="32"/>
        <v>http://maps.google.com/maps?q=33.94392544,35.78909503</v>
      </c>
      <c r="I984" s="7" t="str">
        <f t="shared" si="33"/>
        <v>See on Google Maps</v>
      </c>
    </row>
    <row r="985" spans="1:9" x14ac:dyDescent="0.25">
      <c r="A985" s="5">
        <v>33.902136079999998</v>
      </c>
      <c r="B985" s="5">
        <v>35.753880559999999</v>
      </c>
      <c r="C985" s="6" t="s">
        <v>1329</v>
      </c>
      <c r="D985" s="6" t="s">
        <v>3546</v>
      </c>
      <c r="E985" s="6" t="s">
        <v>3619</v>
      </c>
      <c r="F985" s="6" t="s">
        <v>3620</v>
      </c>
      <c r="G985" s="6" t="s">
        <v>3621</v>
      </c>
      <c r="H985" s="6" t="str">
        <f t="shared" si="32"/>
        <v>http://maps.google.com/maps?q=33.90213608,35.75388056</v>
      </c>
      <c r="I985" s="7" t="str">
        <f t="shared" si="33"/>
        <v>See on Google Maps</v>
      </c>
    </row>
    <row r="986" spans="1:9" x14ac:dyDescent="0.25">
      <c r="A986" s="5">
        <v>33.929210380000001</v>
      </c>
      <c r="B986" s="5">
        <v>35.672164119999998</v>
      </c>
      <c r="C986" s="6" t="s">
        <v>1329</v>
      </c>
      <c r="D986" s="6" t="s">
        <v>3546</v>
      </c>
      <c r="E986" s="6" t="s">
        <v>3622</v>
      </c>
      <c r="F986" s="6" t="s">
        <v>3623</v>
      </c>
      <c r="G986" s="6" t="s">
        <v>3624</v>
      </c>
      <c r="H986" s="6" t="str">
        <f t="shared" si="32"/>
        <v>http://maps.google.com/maps?q=33.92921038,35.67216412</v>
      </c>
      <c r="I986" s="7" t="str">
        <f t="shared" si="33"/>
        <v>See on Google Maps</v>
      </c>
    </row>
    <row r="987" spans="1:9" x14ac:dyDescent="0.25">
      <c r="A987" s="5">
        <v>33.924140199999997</v>
      </c>
      <c r="B987" s="5">
        <v>35.636851810000003</v>
      </c>
      <c r="C987" s="6" t="s">
        <v>1329</v>
      </c>
      <c r="D987" s="6" t="s">
        <v>3546</v>
      </c>
      <c r="E987" s="6" t="s">
        <v>3625</v>
      </c>
      <c r="F987" s="6" t="s">
        <v>3626</v>
      </c>
      <c r="G987" s="6" t="s">
        <v>3627</v>
      </c>
      <c r="H987" s="6" t="str">
        <f t="shared" si="32"/>
        <v>http://maps.google.com/maps?q=33.9241402,35.63685181</v>
      </c>
      <c r="I987" s="7" t="str">
        <f t="shared" si="33"/>
        <v>See on Google Maps</v>
      </c>
    </row>
    <row r="988" spans="1:9" x14ac:dyDescent="0.25">
      <c r="A988" s="5">
        <v>33.863277740000001</v>
      </c>
      <c r="B988" s="5">
        <v>35.604172259999999</v>
      </c>
      <c r="C988" s="6" t="s">
        <v>1329</v>
      </c>
      <c r="D988" s="6" t="s">
        <v>3546</v>
      </c>
      <c r="E988" s="6" t="s">
        <v>3628</v>
      </c>
      <c r="F988" s="6" t="s">
        <v>3629</v>
      </c>
      <c r="G988" s="6" t="s">
        <v>3630</v>
      </c>
      <c r="H988" s="6" t="str">
        <f t="shared" si="32"/>
        <v>http://maps.google.com/maps?q=33.86327774,35.60417226</v>
      </c>
      <c r="I988" s="7" t="str">
        <f t="shared" si="33"/>
        <v>See on Google Maps</v>
      </c>
    </row>
    <row r="989" spans="1:9" x14ac:dyDescent="0.25">
      <c r="A989" s="5">
        <v>33.933090149999998</v>
      </c>
      <c r="B989" s="5">
        <v>35.605249299999997</v>
      </c>
      <c r="C989" s="6" t="s">
        <v>1329</v>
      </c>
      <c r="D989" s="6" t="s">
        <v>3546</v>
      </c>
      <c r="E989" s="6" t="s">
        <v>3631</v>
      </c>
      <c r="F989" s="6" t="s">
        <v>3631</v>
      </c>
      <c r="G989" s="6" t="s">
        <v>3632</v>
      </c>
      <c r="H989" s="6" t="str">
        <f t="shared" si="32"/>
        <v>http://maps.google.com/maps?q=33.93309015,35.6052493</v>
      </c>
      <c r="I989" s="7" t="str">
        <f t="shared" si="33"/>
        <v>See on Google Maps</v>
      </c>
    </row>
    <row r="990" spans="1:9" x14ac:dyDescent="0.25">
      <c r="A990" s="5">
        <v>33.963866320000001</v>
      </c>
      <c r="B990" s="5">
        <v>35.778447530000001</v>
      </c>
      <c r="C990" s="6" t="s">
        <v>1329</v>
      </c>
      <c r="D990" s="6" t="s">
        <v>3546</v>
      </c>
      <c r="E990" s="6" t="s">
        <v>3633</v>
      </c>
      <c r="F990" s="6" t="s">
        <v>3634</v>
      </c>
      <c r="G990" s="6" t="s">
        <v>3635</v>
      </c>
      <c r="H990" s="6" t="str">
        <f t="shared" si="32"/>
        <v>http://maps.google.com/maps?q=33.96386632,35.77844753</v>
      </c>
      <c r="I990" s="7" t="str">
        <f t="shared" si="33"/>
        <v>See on Google Maps</v>
      </c>
    </row>
    <row r="991" spans="1:9" x14ac:dyDescent="0.25">
      <c r="A991" s="5">
        <v>33.905424189999998</v>
      </c>
      <c r="B991" s="5">
        <v>35.65427553</v>
      </c>
      <c r="C991" s="6" t="s">
        <v>1329</v>
      </c>
      <c r="D991" s="6" t="s">
        <v>3546</v>
      </c>
      <c r="E991" s="6" t="s">
        <v>3636</v>
      </c>
      <c r="F991" s="6" t="s">
        <v>3637</v>
      </c>
      <c r="G991" s="6" t="s">
        <v>3638</v>
      </c>
      <c r="H991" s="6" t="str">
        <f t="shared" si="32"/>
        <v>http://maps.google.com/maps?q=33.90542419,35.65427553</v>
      </c>
      <c r="I991" s="7" t="str">
        <f t="shared" si="33"/>
        <v>See on Google Maps</v>
      </c>
    </row>
    <row r="992" spans="1:9" x14ac:dyDescent="0.25">
      <c r="A992" s="5">
        <v>33.914692600000002</v>
      </c>
      <c r="B992" s="5">
        <v>35.663738960000003</v>
      </c>
      <c r="C992" s="6" t="s">
        <v>1329</v>
      </c>
      <c r="D992" s="6" t="s">
        <v>3546</v>
      </c>
      <c r="E992" s="6" t="s">
        <v>3639</v>
      </c>
      <c r="F992" s="6" t="s">
        <v>3640</v>
      </c>
      <c r="G992" s="6" t="s">
        <v>3641</v>
      </c>
      <c r="H992" s="6" t="str">
        <f t="shared" si="32"/>
        <v>http://maps.google.com/maps?q=33.9146926,35.66373896</v>
      </c>
      <c r="I992" s="7" t="str">
        <f t="shared" si="33"/>
        <v>See on Google Maps</v>
      </c>
    </row>
    <row r="993" spans="1:9" x14ac:dyDescent="0.25">
      <c r="A993" s="5">
        <v>33.894011130000003</v>
      </c>
      <c r="B993" s="5">
        <v>35.58463055</v>
      </c>
      <c r="C993" s="6" t="s">
        <v>1329</v>
      </c>
      <c r="D993" s="6" t="s">
        <v>3546</v>
      </c>
      <c r="E993" s="6" t="s">
        <v>3642</v>
      </c>
      <c r="F993" s="6" t="s">
        <v>3642</v>
      </c>
      <c r="G993" s="6" t="s">
        <v>3643</v>
      </c>
      <c r="H993" s="6" t="str">
        <f t="shared" si="32"/>
        <v>http://maps.google.com/maps?q=33.89401113,35.58463055</v>
      </c>
      <c r="I993" s="7" t="str">
        <f t="shared" si="33"/>
        <v>See on Google Maps</v>
      </c>
    </row>
    <row r="994" spans="1:9" x14ac:dyDescent="0.25">
      <c r="A994" s="5">
        <v>33.924022190000002</v>
      </c>
      <c r="B994" s="5">
        <v>35.682794440000002</v>
      </c>
      <c r="C994" s="6" t="s">
        <v>1329</v>
      </c>
      <c r="D994" s="6" t="s">
        <v>3546</v>
      </c>
      <c r="E994" s="6" t="s">
        <v>3644</v>
      </c>
      <c r="F994" s="6" t="s">
        <v>3645</v>
      </c>
      <c r="G994" s="6" t="s">
        <v>3646</v>
      </c>
      <c r="H994" s="6" t="str">
        <f t="shared" si="32"/>
        <v>http://maps.google.com/maps?q=33.92402219,35.68279444</v>
      </c>
      <c r="I994" s="7" t="str">
        <f t="shared" si="33"/>
        <v>See on Google Maps</v>
      </c>
    </row>
    <row r="995" spans="1:9" x14ac:dyDescent="0.25">
      <c r="A995" s="5">
        <v>33.900191380000003</v>
      </c>
      <c r="B995" s="5">
        <v>35.73689023</v>
      </c>
      <c r="C995" s="6" t="s">
        <v>1329</v>
      </c>
      <c r="D995" s="6" t="s">
        <v>3546</v>
      </c>
      <c r="E995" s="6" t="s">
        <v>3647</v>
      </c>
      <c r="F995" s="6" t="s">
        <v>3648</v>
      </c>
      <c r="G995" s="6" t="s">
        <v>3649</v>
      </c>
      <c r="H995" s="6" t="str">
        <f t="shared" si="32"/>
        <v>http://maps.google.com/maps?q=33.90019138,35.73689023</v>
      </c>
      <c r="I995" s="7" t="str">
        <f t="shared" si="33"/>
        <v>See on Google Maps</v>
      </c>
    </row>
    <row r="996" spans="1:9" x14ac:dyDescent="0.25">
      <c r="A996" s="5">
        <v>33.908789319999997</v>
      </c>
      <c r="B996" s="5">
        <v>35.735497950000003</v>
      </c>
      <c r="C996" s="6" t="s">
        <v>1329</v>
      </c>
      <c r="D996" s="6" t="s">
        <v>3546</v>
      </c>
      <c r="E996" s="6" t="s">
        <v>3650</v>
      </c>
      <c r="F996" s="6" t="s">
        <v>3650</v>
      </c>
      <c r="G996" s="6" t="s">
        <v>3651</v>
      </c>
      <c r="H996" s="6" t="str">
        <f t="shared" si="32"/>
        <v>http://maps.google.com/maps?q=33.90878932,35.73549795</v>
      </c>
      <c r="I996" s="7" t="str">
        <f t="shared" si="33"/>
        <v>See on Google Maps</v>
      </c>
    </row>
    <row r="997" spans="1:9" x14ac:dyDescent="0.25">
      <c r="A997" s="5">
        <v>33.88767781</v>
      </c>
      <c r="B997" s="5">
        <v>35.541194449999999</v>
      </c>
      <c r="C997" s="6" t="s">
        <v>1329</v>
      </c>
      <c r="D997" s="6" t="s">
        <v>3546</v>
      </c>
      <c r="E997" s="6" t="s">
        <v>3652</v>
      </c>
      <c r="F997" s="6" t="s">
        <v>3652</v>
      </c>
      <c r="G997" s="6" t="s">
        <v>3653</v>
      </c>
      <c r="H997" s="6" t="str">
        <f t="shared" si="32"/>
        <v>http://maps.google.com/maps?q=33.88767781,35.54119445</v>
      </c>
      <c r="I997" s="7" t="str">
        <f t="shared" si="33"/>
        <v>See on Google Maps</v>
      </c>
    </row>
    <row r="998" spans="1:9" x14ac:dyDescent="0.25">
      <c r="A998" s="5">
        <v>33.90236943</v>
      </c>
      <c r="B998" s="5">
        <v>35.587866660000003</v>
      </c>
      <c r="C998" s="6" t="s">
        <v>1329</v>
      </c>
      <c r="D998" s="6" t="s">
        <v>3546</v>
      </c>
      <c r="E998" s="6" t="s">
        <v>3654</v>
      </c>
      <c r="F998" s="6" t="s">
        <v>3655</v>
      </c>
      <c r="G998" s="6" t="s">
        <v>3656</v>
      </c>
      <c r="H998" s="6" t="str">
        <f t="shared" si="32"/>
        <v>http://maps.google.com/maps?q=33.90236943,35.58786666</v>
      </c>
      <c r="I998" s="7" t="str">
        <f t="shared" si="33"/>
        <v>See on Google Maps</v>
      </c>
    </row>
    <row r="999" spans="1:9" x14ac:dyDescent="0.25">
      <c r="A999" s="5">
        <v>33.885120319999999</v>
      </c>
      <c r="B999" s="5">
        <v>35.633037860000002</v>
      </c>
      <c r="C999" s="6" t="s">
        <v>1329</v>
      </c>
      <c r="D999" s="6" t="s">
        <v>3546</v>
      </c>
      <c r="E999" s="6" t="s">
        <v>3657</v>
      </c>
      <c r="F999" s="6" t="s">
        <v>3658</v>
      </c>
      <c r="G999" s="6" t="s">
        <v>3659</v>
      </c>
      <c r="H999" s="6" t="str">
        <f t="shared" si="32"/>
        <v>http://maps.google.com/maps?q=33.88512032,35.63303786</v>
      </c>
      <c r="I999" s="7" t="str">
        <f t="shared" si="33"/>
        <v>See on Google Maps</v>
      </c>
    </row>
    <row r="1000" spans="1:9" x14ac:dyDescent="0.25">
      <c r="A1000" s="5">
        <v>33.901041540000001</v>
      </c>
      <c r="B1000" s="5">
        <v>35.603601609999998</v>
      </c>
      <c r="C1000" s="6" t="s">
        <v>1329</v>
      </c>
      <c r="D1000" s="6" t="s">
        <v>3546</v>
      </c>
      <c r="E1000" s="6" t="s">
        <v>3660</v>
      </c>
      <c r="F1000" s="6" t="s">
        <v>3661</v>
      </c>
      <c r="G1000" s="6" t="s">
        <v>3662</v>
      </c>
      <c r="H1000" s="6" t="str">
        <f t="shared" si="32"/>
        <v>http://maps.google.com/maps?q=33.90104154,35.60360161</v>
      </c>
      <c r="I1000" s="7" t="str">
        <f t="shared" si="33"/>
        <v>See on Google Maps</v>
      </c>
    </row>
    <row r="1001" spans="1:9" x14ac:dyDescent="0.25">
      <c r="A1001" s="5">
        <v>33.87163615</v>
      </c>
      <c r="B1001" s="5">
        <v>35.600872199999998</v>
      </c>
      <c r="C1001" s="6" t="s">
        <v>1329</v>
      </c>
      <c r="D1001" s="6" t="s">
        <v>3546</v>
      </c>
      <c r="E1001" s="6" t="s">
        <v>3663</v>
      </c>
      <c r="F1001" s="6" t="s">
        <v>1443</v>
      </c>
      <c r="G1001" s="6" t="s">
        <v>3664</v>
      </c>
      <c r="H1001" s="6" t="str">
        <f t="shared" si="32"/>
        <v>http://maps.google.com/maps?q=33.87163615,35.6008722</v>
      </c>
      <c r="I1001" s="7" t="str">
        <f t="shared" si="33"/>
        <v>See on Google Maps</v>
      </c>
    </row>
    <row r="1002" spans="1:9" x14ac:dyDescent="0.25">
      <c r="A1002" s="5">
        <v>33.886471919999998</v>
      </c>
      <c r="B1002" s="5">
        <v>35.701862509999998</v>
      </c>
      <c r="C1002" s="6" t="s">
        <v>1329</v>
      </c>
      <c r="D1002" s="6" t="s">
        <v>3546</v>
      </c>
      <c r="E1002" s="6" t="s">
        <v>3665</v>
      </c>
      <c r="F1002" s="6" t="s">
        <v>3666</v>
      </c>
      <c r="G1002" s="6" t="s">
        <v>3667</v>
      </c>
      <c r="H1002" s="6" t="str">
        <f t="shared" si="32"/>
        <v>http://maps.google.com/maps?q=33.88647192,35.70186251</v>
      </c>
      <c r="I1002" s="7" t="str">
        <f t="shared" si="33"/>
        <v>See on Google Maps</v>
      </c>
    </row>
    <row r="1003" spans="1:9" x14ac:dyDescent="0.25">
      <c r="A1003" s="5">
        <v>33.928640700000003</v>
      </c>
      <c r="B1003" s="5">
        <v>35.747001930000003</v>
      </c>
      <c r="C1003" s="6" t="s">
        <v>1329</v>
      </c>
      <c r="D1003" s="6" t="s">
        <v>3546</v>
      </c>
      <c r="E1003" s="6" t="s">
        <v>3668</v>
      </c>
      <c r="F1003" s="6" t="s">
        <v>3669</v>
      </c>
      <c r="G1003" s="6" t="s">
        <v>3670</v>
      </c>
      <c r="H1003" s="6" t="str">
        <f t="shared" si="32"/>
        <v>http://maps.google.com/maps?q=33.9286407,35.74700193</v>
      </c>
      <c r="I1003" s="7" t="str">
        <f t="shared" si="33"/>
        <v>See on Google Maps</v>
      </c>
    </row>
    <row r="1004" spans="1:9" x14ac:dyDescent="0.25">
      <c r="A1004" s="5">
        <v>33.93001383</v>
      </c>
      <c r="B1004" s="5">
        <v>35.658713800000001</v>
      </c>
      <c r="C1004" s="6" t="s">
        <v>1329</v>
      </c>
      <c r="D1004" s="6" t="s">
        <v>3546</v>
      </c>
      <c r="E1004" s="6" t="s">
        <v>3671</v>
      </c>
      <c r="F1004" s="6" t="s">
        <v>3672</v>
      </c>
      <c r="G1004" s="6" t="s">
        <v>3673</v>
      </c>
      <c r="H1004" s="6" t="str">
        <f t="shared" si="32"/>
        <v>http://maps.google.com/maps?q=33.93001383,35.6587138</v>
      </c>
      <c r="I1004" s="7" t="str">
        <f t="shared" si="33"/>
        <v>See on Google Maps</v>
      </c>
    </row>
    <row r="1005" spans="1:9" x14ac:dyDescent="0.25">
      <c r="A1005" s="5">
        <v>33.952888850000001</v>
      </c>
      <c r="B1005" s="5">
        <v>35.754380529999999</v>
      </c>
      <c r="C1005" s="6" t="s">
        <v>1329</v>
      </c>
      <c r="D1005" s="6" t="s">
        <v>3546</v>
      </c>
      <c r="E1005" s="6" t="s">
        <v>3674</v>
      </c>
      <c r="F1005" s="6" t="s">
        <v>3675</v>
      </c>
      <c r="G1005" s="6" t="s">
        <v>3676</v>
      </c>
      <c r="H1005" s="6" t="str">
        <f t="shared" si="32"/>
        <v>http://maps.google.com/maps?q=33.95288885,35.75438053</v>
      </c>
      <c r="I1005" s="7" t="str">
        <f t="shared" si="33"/>
        <v>See on Google Maps</v>
      </c>
    </row>
    <row r="1006" spans="1:9" x14ac:dyDescent="0.25">
      <c r="A1006" s="5">
        <v>33.897727320000001</v>
      </c>
      <c r="B1006" s="5">
        <v>35.698612050000001</v>
      </c>
      <c r="C1006" s="6" t="s">
        <v>1329</v>
      </c>
      <c r="D1006" s="6" t="s">
        <v>3546</v>
      </c>
      <c r="E1006" s="6" t="s">
        <v>3677</v>
      </c>
      <c r="F1006" s="6" t="s">
        <v>3678</v>
      </c>
      <c r="G1006" s="6" t="s">
        <v>3679</v>
      </c>
      <c r="H1006" s="6" t="str">
        <f t="shared" si="32"/>
        <v>http://maps.google.com/maps?q=33.89772732,35.69861205</v>
      </c>
      <c r="I1006" s="7" t="str">
        <f t="shared" si="33"/>
        <v>See on Google Maps</v>
      </c>
    </row>
    <row r="1007" spans="1:9" x14ac:dyDescent="0.25">
      <c r="A1007" s="5">
        <v>33.933462409999997</v>
      </c>
      <c r="B1007" s="5">
        <v>35.731457470000002</v>
      </c>
      <c r="C1007" s="6" t="s">
        <v>1329</v>
      </c>
      <c r="D1007" s="6" t="s">
        <v>3546</v>
      </c>
      <c r="E1007" s="6" t="s">
        <v>3680</v>
      </c>
      <c r="F1007" s="6" t="s">
        <v>3681</v>
      </c>
      <c r="G1007" s="6" t="s">
        <v>3682</v>
      </c>
      <c r="H1007" s="6" t="str">
        <f t="shared" si="32"/>
        <v>http://maps.google.com/maps?q=33.93346241,35.73145747</v>
      </c>
      <c r="I1007" s="7" t="str">
        <f t="shared" si="33"/>
        <v>See on Google Maps</v>
      </c>
    </row>
    <row r="1008" spans="1:9" x14ac:dyDescent="0.25">
      <c r="A1008" s="5">
        <v>33.911794460000003</v>
      </c>
      <c r="B1008" s="5">
        <v>35.65993615</v>
      </c>
      <c r="C1008" s="6" t="s">
        <v>1329</v>
      </c>
      <c r="D1008" s="6" t="s">
        <v>3546</v>
      </c>
      <c r="E1008" s="6" t="s">
        <v>2053</v>
      </c>
      <c r="F1008" s="6" t="s">
        <v>2053</v>
      </c>
      <c r="G1008" s="6" t="s">
        <v>3683</v>
      </c>
      <c r="H1008" s="6" t="str">
        <f t="shared" si="32"/>
        <v>http://maps.google.com/maps?q=33.91179446,35.65993615</v>
      </c>
      <c r="I1008" s="7" t="str">
        <f t="shared" si="33"/>
        <v>See on Google Maps</v>
      </c>
    </row>
    <row r="1009" spans="1:9" x14ac:dyDescent="0.25">
      <c r="A1009" s="5">
        <v>33.92879447</v>
      </c>
      <c r="B1009" s="5">
        <v>35.723163820000003</v>
      </c>
      <c r="C1009" s="6" t="s">
        <v>1329</v>
      </c>
      <c r="D1009" s="6" t="s">
        <v>3546</v>
      </c>
      <c r="E1009" s="6" t="s">
        <v>3684</v>
      </c>
      <c r="F1009" s="6" t="s">
        <v>3685</v>
      </c>
      <c r="G1009" s="6" t="s">
        <v>3686</v>
      </c>
      <c r="H1009" s="6" t="str">
        <f t="shared" si="32"/>
        <v>http://maps.google.com/maps?q=33.92879447,35.72316382</v>
      </c>
      <c r="I1009" s="7" t="str">
        <f t="shared" si="33"/>
        <v>See on Google Maps</v>
      </c>
    </row>
    <row r="1010" spans="1:9" x14ac:dyDescent="0.25">
      <c r="A1010" s="5">
        <v>33.913007800000003</v>
      </c>
      <c r="B1010" s="5">
        <v>35.713274859999999</v>
      </c>
      <c r="C1010" s="6" t="s">
        <v>1329</v>
      </c>
      <c r="D1010" s="6" t="s">
        <v>3546</v>
      </c>
      <c r="E1010" s="6" t="s">
        <v>3687</v>
      </c>
      <c r="F1010" s="6" t="s">
        <v>3688</v>
      </c>
      <c r="G1010" s="6" t="s">
        <v>3689</v>
      </c>
      <c r="H1010" s="6" t="str">
        <f t="shared" si="32"/>
        <v>http://maps.google.com/maps?q=33.9130078,35.71327486</v>
      </c>
      <c r="I1010" s="7" t="str">
        <f t="shared" si="33"/>
        <v>See on Google Maps</v>
      </c>
    </row>
    <row r="1011" spans="1:9" x14ac:dyDescent="0.25">
      <c r="A1011" s="5">
        <v>33.882629899999998</v>
      </c>
      <c r="B1011" s="5">
        <v>35.626901420000003</v>
      </c>
      <c r="C1011" s="6" t="s">
        <v>1329</v>
      </c>
      <c r="D1011" s="6" t="s">
        <v>3546</v>
      </c>
      <c r="E1011" s="6" t="s">
        <v>3690</v>
      </c>
      <c r="F1011" s="6" t="s">
        <v>3690</v>
      </c>
      <c r="G1011" s="6" t="s">
        <v>3691</v>
      </c>
      <c r="H1011" s="6" t="str">
        <f t="shared" si="32"/>
        <v>http://maps.google.com/maps?q=33.8826299,35.62690142</v>
      </c>
      <c r="I1011" s="7" t="str">
        <f t="shared" si="33"/>
        <v>See on Google Maps</v>
      </c>
    </row>
    <row r="1012" spans="1:9" x14ac:dyDescent="0.25">
      <c r="A1012" s="5">
        <v>33.88269167</v>
      </c>
      <c r="B1012" s="5">
        <v>35.598163900000003</v>
      </c>
      <c r="C1012" s="6" t="s">
        <v>1329</v>
      </c>
      <c r="D1012" s="6" t="s">
        <v>3546</v>
      </c>
      <c r="E1012" s="6" t="s">
        <v>3692</v>
      </c>
      <c r="F1012" s="6" t="s">
        <v>3692</v>
      </c>
      <c r="G1012" s="6" t="s">
        <v>3693</v>
      </c>
      <c r="H1012" s="6" t="str">
        <f t="shared" si="32"/>
        <v>http://maps.google.com/maps?q=33.88269167,35.5981639</v>
      </c>
      <c r="I1012" s="7" t="str">
        <f t="shared" si="33"/>
        <v>See on Google Maps</v>
      </c>
    </row>
    <row r="1013" spans="1:9" x14ac:dyDescent="0.25">
      <c r="A1013" s="5">
        <v>33.869648439999999</v>
      </c>
      <c r="B1013" s="5">
        <v>35.558345070000001</v>
      </c>
      <c r="C1013" s="6" t="s">
        <v>1329</v>
      </c>
      <c r="D1013" s="6" t="s">
        <v>3546</v>
      </c>
      <c r="E1013" s="6" t="s">
        <v>3694</v>
      </c>
      <c r="F1013" s="6" t="s">
        <v>3695</v>
      </c>
      <c r="G1013" s="6" t="s">
        <v>3696</v>
      </c>
      <c r="H1013" s="6" t="str">
        <f t="shared" si="32"/>
        <v>http://maps.google.com/maps?q=33.86964844,35.55834507</v>
      </c>
      <c r="I1013" s="7" t="str">
        <f t="shared" si="33"/>
        <v>See on Google Maps</v>
      </c>
    </row>
    <row r="1014" spans="1:9" x14ac:dyDescent="0.25">
      <c r="A1014" s="5">
        <v>33.901813169999997</v>
      </c>
      <c r="B1014" s="5">
        <v>35.663770450000001</v>
      </c>
      <c r="C1014" s="6" t="s">
        <v>1329</v>
      </c>
      <c r="D1014" s="6" t="s">
        <v>3546</v>
      </c>
      <c r="E1014" s="6" t="s">
        <v>3697</v>
      </c>
      <c r="F1014" s="6" t="s">
        <v>1162</v>
      </c>
      <c r="G1014" s="6" t="s">
        <v>3698</v>
      </c>
      <c r="H1014" s="6" t="str">
        <f t="shared" si="32"/>
        <v>http://maps.google.com/maps?q=33.90181317,35.66377045</v>
      </c>
      <c r="I1014" s="7" t="str">
        <f t="shared" si="33"/>
        <v>See on Google Maps</v>
      </c>
    </row>
    <row r="1015" spans="1:9" x14ac:dyDescent="0.25">
      <c r="A1015" s="5">
        <v>33.894252760000001</v>
      </c>
      <c r="B1015" s="5">
        <v>35.55780275</v>
      </c>
      <c r="C1015" s="6" t="s">
        <v>1329</v>
      </c>
      <c r="D1015" s="6" t="s">
        <v>3546</v>
      </c>
      <c r="E1015" s="6" t="s">
        <v>3699</v>
      </c>
      <c r="F1015" s="6" t="s">
        <v>698</v>
      </c>
      <c r="G1015" s="6" t="s">
        <v>3700</v>
      </c>
      <c r="H1015" s="6" t="str">
        <f t="shared" si="32"/>
        <v>http://maps.google.com/maps?q=33.89425276,35.55780275</v>
      </c>
      <c r="I1015" s="7" t="str">
        <f t="shared" si="33"/>
        <v>See on Google Maps</v>
      </c>
    </row>
    <row r="1016" spans="1:9" x14ac:dyDescent="0.25">
      <c r="A1016" s="5">
        <v>33.84715276</v>
      </c>
      <c r="B1016" s="5">
        <v>35.575377830000001</v>
      </c>
      <c r="C1016" s="6" t="s">
        <v>1329</v>
      </c>
      <c r="D1016" s="6" t="s">
        <v>3546</v>
      </c>
      <c r="E1016" s="6" t="s">
        <v>3701</v>
      </c>
      <c r="F1016" s="6" t="s">
        <v>3702</v>
      </c>
      <c r="G1016" s="6" t="s">
        <v>3703</v>
      </c>
      <c r="H1016" s="6" t="str">
        <f t="shared" si="32"/>
        <v>http://maps.google.com/maps?q=33.84715276,35.57537783</v>
      </c>
      <c r="I1016" s="7" t="str">
        <f t="shared" si="33"/>
        <v>See on Google Maps</v>
      </c>
    </row>
    <row r="1017" spans="1:9" x14ac:dyDescent="0.25">
      <c r="A1017" s="5">
        <v>33.943297229999999</v>
      </c>
      <c r="B1017" s="5">
        <v>35.590277759999999</v>
      </c>
      <c r="C1017" s="6" t="s">
        <v>1329</v>
      </c>
      <c r="D1017" s="6" t="s">
        <v>3546</v>
      </c>
      <c r="E1017" s="6" t="s">
        <v>3704</v>
      </c>
      <c r="F1017" s="6" t="s">
        <v>3705</v>
      </c>
      <c r="G1017" s="6" t="s">
        <v>3706</v>
      </c>
      <c r="H1017" s="6" t="str">
        <f t="shared" si="32"/>
        <v>http://maps.google.com/maps?q=33.94329723,35.59027776</v>
      </c>
      <c r="I1017" s="7" t="str">
        <f t="shared" si="33"/>
        <v>See on Google Maps</v>
      </c>
    </row>
    <row r="1018" spans="1:9" x14ac:dyDescent="0.25">
      <c r="A1018" s="5">
        <v>33.947462569999999</v>
      </c>
      <c r="B1018" s="5">
        <v>35.711204809999998</v>
      </c>
      <c r="C1018" s="6" t="s">
        <v>1329</v>
      </c>
      <c r="D1018" s="6" t="s">
        <v>3546</v>
      </c>
      <c r="E1018" s="6" t="s">
        <v>3707</v>
      </c>
      <c r="F1018" s="6" t="s">
        <v>3708</v>
      </c>
      <c r="G1018" s="6" t="s">
        <v>3709</v>
      </c>
      <c r="H1018" s="6" t="str">
        <f t="shared" si="32"/>
        <v>http://maps.google.com/maps?q=33.94746257,35.71120481</v>
      </c>
      <c r="I1018" s="7" t="str">
        <f t="shared" si="33"/>
        <v>See on Google Maps</v>
      </c>
    </row>
    <row r="1019" spans="1:9" x14ac:dyDescent="0.25">
      <c r="A1019" s="5">
        <v>33.855238919999998</v>
      </c>
      <c r="B1019" s="5">
        <v>35.596616599999997</v>
      </c>
      <c r="C1019" s="6" t="s">
        <v>1329</v>
      </c>
      <c r="D1019" s="6" t="s">
        <v>3546</v>
      </c>
      <c r="E1019" s="6" t="s">
        <v>3710</v>
      </c>
      <c r="F1019" s="6" t="s">
        <v>3711</v>
      </c>
      <c r="G1019" s="6" t="s">
        <v>3712</v>
      </c>
      <c r="H1019" s="6" t="str">
        <f t="shared" si="32"/>
        <v>http://maps.google.com/maps?q=33.85523892,35.5966166</v>
      </c>
      <c r="I1019" s="7" t="str">
        <f t="shared" si="33"/>
        <v>See on Google Maps</v>
      </c>
    </row>
    <row r="1020" spans="1:9" x14ac:dyDescent="0.25">
      <c r="A1020" s="5">
        <v>33.900158349999998</v>
      </c>
      <c r="B1020" s="5">
        <v>35.586024950000002</v>
      </c>
      <c r="C1020" s="6" t="s">
        <v>1329</v>
      </c>
      <c r="D1020" s="6" t="s">
        <v>3546</v>
      </c>
      <c r="E1020" s="6" t="s">
        <v>3713</v>
      </c>
      <c r="F1020" s="6" t="s">
        <v>3714</v>
      </c>
      <c r="G1020" s="6" t="s">
        <v>3715</v>
      </c>
      <c r="H1020" s="6" t="str">
        <f t="shared" si="32"/>
        <v>http://maps.google.com/maps?q=33.90015835,35.58602495</v>
      </c>
      <c r="I1020" s="7" t="str">
        <f t="shared" si="33"/>
        <v>See on Google Maps</v>
      </c>
    </row>
    <row r="1021" spans="1:9" x14ac:dyDescent="0.25">
      <c r="A1021" s="5">
        <v>33.921075399999999</v>
      </c>
      <c r="B1021" s="5">
        <v>35.734967709999999</v>
      </c>
      <c r="C1021" s="6" t="s">
        <v>1329</v>
      </c>
      <c r="D1021" s="6" t="s">
        <v>3546</v>
      </c>
      <c r="E1021" s="6" t="s">
        <v>3716</v>
      </c>
      <c r="F1021" s="6" t="s">
        <v>3717</v>
      </c>
      <c r="G1021" s="6" t="s">
        <v>3718</v>
      </c>
      <c r="H1021" s="6" t="str">
        <f t="shared" si="32"/>
        <v>http://maps.google.com/maps?q=33.9210754,35.73496771</v>
      </c>
      <c r="I1021" s="7" t="str">
        <f t="shared" si="33"/>
        <v>See on Google Maps</v>
      </c>
    </row>
    <row r="1022" spans="1:9" x14ac:dyDescent="0.25">
      <c r="A1022" s="5">
        <v>33.895986639999997</v>
      </c>
      <c r="B1022" s="5">
        <v>35.643577039999997</v>
      </c>
      <c r="C1022" s="6" t="s">
        <v>1329</v>
      </c>
      <c r="D1022" s="6" t="s">
        <v>3546</v>
      </c>
      <c r="E1022" s="6" t="s">
        <v>3719</v>
      </c>
      <c r="F1022" s="6" t="s">
        <v>3720</v>
      </c>
      <c r="G1022" s="6" t="s">
        <v>3721</v>
      </c>
      <c r="H1022" s="6" t="str">
        <f t="shared" si="32"/>
        <v>http://maps.google.com/maps?q=33.89598664,35.64357704</v>
      </c>
      <c r="I1022" s="7" t="str">
        <f t="shared" si="33"/>
        <v>See on Google Maps</v>
      </c>
    </row>
    <row r="1023" spans="1:9" x14ac:dyDescent="0.25">
      <c r="A1023" s="5">
        <v>33.932205410000002</v>
      </c>
      <c r="B1023" s="5">
        <v>35.654804710000001</v>
      </c>
      <c r="C1023" s="6" t="s">
        <v>1329</v>
      </c>
      <c r="D1023" s="6" t="s">
        <v>3546</v>
      </c>
      <c r="E1023" s="6" t="s">
        <v>3722</v>
      </c>
      <c r="F1023" s="6" t="s">
        <v>3723</v>
      </c>
      <c r="G1023" s="6" t="s">
        <v>3724</v>
      </c>
      <c r="H1023" s="6" t="str">
        <f t="shared" si="32"/>
        <v>http://maps.google.com/maps?q=33.93220541,35.65480471</v>
      </c>
      <c r="I1023" s="7" t="str">
        <f t="shared" si="33"/>
        <v>See on Google Maps</v>
      </c>
    </row>
    <row r="1024" spans="1:9" x14ac:dyDescent="0.25">
      <c r="A1024" s="5">
        <v>33.941999930000001</v>
      </c>
      <c r="B1024" s="5">
        <v>35.766050040000003</v>
      </c>
      <c r="C1024" s="6" t="s">
        <v>1329</v>
      </c>
      <c r="D1024" s="6" t="s">
        <v>3546</v>
      </c>
      <c r="E1024" s="6" t="s">
        <v>3725</v>
      </c>
      <c r="F1024" s="6" t="s">
        <v>3726</v>
      </c>
      <c r="G1024" s="6" t="s">
        <v>3727</v>
      </c>
      <c r="H1024" s="6" t="str">
        <f t="shared" si="32"/>
        <v>http://maps.google.com/maps?q=33.94199993,35.76605004</v>
      </c>
      <c r="I1024" s="7" t="str">
        <f t="shared" si="33"/>
        <v>See on Google Maps</v>
      </c>
    </row>
    <row r="1025" spans="1:9" x14ac:dyDescent="0.25">
      <c r="A1025" s="5">
        <v>33.940591599999998</v>
      </c>
      <c r="B1025" s="5">
        <v>35.619352800000001</v>
      </c>
      <c r="C1025" s="6" t="s">
        <v>1329</v>
      </c>
      <c r="D1025" s="6" t="s">
        <v>3546</v>
      </c>
      <c r="E1025" s="6" t="s">
        <v>3728</v>
      </c>
      <c r="F1025" s="6" t="s">
        <v>3729</v>
      </c>
      <c r="G1025" s="6" t="s">
        <v>3730</v>
      </c>
      <c r="H1025" s="6" t="str">
        <f t="shared" si="32"/>
        <v>http://maps.google.com/maps?q=33.9405916,35.6193528</v>
      </c>
      <c r="I1025" s="7" t="str">
        <f t="shared" si="33"/>
        <v>See on Google Maps</v>
      </c>
    </row>
    <row r="1026" spans="1:9" x14ac:dyDescent="0.25">
      <c r="A1026" s="5">
        <v>33.87562724</v>
      </c>
      <c r="B1026" s="5">
        <v>35.541071770000002</v>
      </c>
      <c r="C1026" s="6" t="s">
        <v>1329</v>
      </c>
      <c r="D1026" s="6" t="s">
        <v>3546</v>
      </c>
      <c r="E1026" s="6" t="s">
        <v>3731</v>
      </c>
      <c r="F1026" s="6" t="s">
        <v>3732</v>
      </c>
      <c r="G1026" s="6" t="s">
        <v>3733</v>
      </c>
      <c r="H1026" s="6" t="str">
        <f t="shared" si="32"/>
        <v>http://maps.google.com/maps?q=33.87562724,35.54107177</v>
      </c>
      <c r="I1026" s="7" t="str">
        <f t="shared" si="33"/>
        <v>See on Google Maps</v>
      </c>
    </row>
    <row r="1027" spans="1:9" x14ac:dyDescent="0.25">
      <c r="A1027" s="5">
        <v>33.876147179999997</v>
      </c>
      <c r="B1027" s="5">
        <v>35.549034200000001</v>
      </c>
      <c r="C1027" s="6" t="s">
        <v>1329</v>
      </c>
      <c r="D1027" s="6" t="s">
        <v>3546</v>
      </c>
      <c r="E1027" s="6" t="s">
        <v>3734</v>
      </c>
      <c r="F1027" s="6" t="s">
        <v>3735</v>
      </c>
      <c r="G1027" s="6" t="s">
        <v>3736</v>
      </c>
      <c r="H1027" s="6" t="str">
        <f t="shared" ref="H1027:H1090" si="34">CONCATENATE("http://maps.google.com/maps?q=",A1027,",",B1027,"")</f>
        <v>http://maps.google.com/maps?q=33.87614718,35.5490342</v>
      </c>
      <c r="I1027" s="7" t="str">
        <f t="shared" ref="I1027:I1090" si="35">HYPERLINK(H1027, "See on Google Maps")</f>
        <v>See on Google Maps</v>
      </c>
    </row>
    <row r="1028" spans="1:9" x14ac:dyDescent="0.25">
      <c r="A1028" s="5">
        <v>33.921819489999997</v>
      </c>
      <c r="B1028" s="5">
        <v>35.696197189999999</v>
      </c>
      <c r="C1028" s="6" t="s">
        <v>1329</v>
      </c>
      <c r="D1028" s="6" t="s">
        <v>3546</v>
      </c>
      <c r="E1028" s="6" t="s">
        <v>3737</v>
      </c>
      <c r="F1028" s="6" t="s">
        <v>3738</v>
      </c>
      <c r="G1028" s="6" t="s">
        <v>3739</v>
      </c>
      <c r="H1028" s="6" t="str">
        <f t="shared" si="34"/>
        <v>http://maps.google.com/maps?q=33.92181949,35.69619719</v>
      </c>
      <c r="I1028" s="7" t="str">
        <f t="shared" si="35"/>
        <v>See on Google Maps</v>
      </c>
    </row>
    <row r="1029" spans="1:9" x14ac:dyDescent="0.25">
      <c r="A1029" s="5">
        <v>33.906699969999998</v>
      </c>
      <c r="B1029" s="5">
        <v>35.721400039999999</v>
      </c>
      <c r="C1029" s="6" t="s">
        <v>1329</v>
      </c>
      <c r="D1029" s="6" t="s">
        <v>3546</v>
      </c>
      <c r="E1029" s="6" t="s">
        <v>3740</v>
      </c>
      <c r="F1029" s="6" t="s">
        <v>3741</v>
      </c>
      <c r="G1029" s="6" t="s">
        <v>3742</v>
      </c>
      <c r="H1029" s="6" t="str">
        <f t="shared" si="34"/>
        <v>http://maps.google.com/maps?q=33.90669997,35.72140004</v>
      </c>
      <c r="I1029" s="7" t="str">
        <f t="shared" si="35"/>
        <v>See on Google Maps</v>
      </c>
    </row>
    <row r="1030" spans="1:9" x14ac:dyDescent="0.25">
      <c r="A1030" s="5">
        <v>33.932533309999997</v>
      </c>
      <c r="B1030" s="5">
        <v>35.620941690000002</v>
      </c>
      <c r="C1030" s="6" t="s">
        <v>1329</v>
      </c>
      <c r="D1030" s="6" t="s">
        <v>3546</v>
      </c>
      <c r="E1030" s="6" t="s">
        <v>3743</v>
      </c>
      <c r="F1030" s="6" t="s">
        <v>3744</v>
      </c>
      <c r="G1030" s="6" t="s">
        <v>3745</v>
      </c>
      <c r="H1030" s="6" t="str">
        <f t="shared" si="34"/>
        <v>http://maps.google.com/maps?q=33.93253331,35.62094169</v>
      </c>
      <c r="I1030" s="7" t="str">
        <f t="shared" si="35"/>
        <v>See on Google Maps</v>
      </c>
    </row>
    <row r="1031" spans="1:9" x14ac:dyDescent="0.25">
      <c r="A1031" s="5">
        <v>33.907363850000003</v>
      </c>
      <c r="B1031" s="5">
        <v>35.697633359999998</v>
      </c>
      <c r="C1031" s="6" t="s">
        <v>1329</v>
      </c>
      <c r="D1031" s="6" t="s">
        <v>3546</v>
      </c>
      <c r="E1031" s="6" t="s">
        <v>3746</v>
      </c>
      <c r="F1031" s="6" t="s">
        <v>3747</v>
      </c>
      <c r="G1031" s="6" t="s">
        <v>3748</v>
      </c>
      <c r="H1031" s="6" t="str">
        <f t="shared" si="34"/>
        <v>http://maps.google.com/maps?q=33.90736385,35.69763336</v>
      </c>
      <c r="I1031" s="7" t="str">
        <f t="shared" si="35"/>
        <v>See on Google Maps</v>
      </c>
    </row>
    <row r="1032" spans="1:9" x14ac:dyDescent="0.25">
      <c r="A1032" s="5">
        <v>33.889721080000001</v>
      </c>
      <c r="B1032" s="5">
        <v>35.615720000000003</v>
      </c>
      <c r="C1032" s="6" t="s">
        <v>1329</v>
      </c>
      <c r="D1032" s="6" t="s">
        <v>3546</v>
      </c>
      <c r="E1032" s="6" t="s">
        <v>3749</v>
      </c>
      <c r="F1032" s="6" t="s">
        <v>3750</v>
      </c>
      <c r="G1032" s="6" t="s">
        <v>3751</v>
      </c>
      <c r="H1032" s="6" t="str">
        <f t="shared" si="34"/>
        <v>http://maps.google.com/maps?q=33.88972108,35.61572</v>
      </c>
      <c r="I1032" s="7" t="str">
        <f t="shared" si="35"/>
        <v>See on Google Maps</v>
      </c>
    </row>
    <row r="1033" spans="1:9" x14ac:dyDescent="0.25">
      <c r="A1033" s="5">
        <v>33.918850290000002</v>
      </c>
      <c r="B1033" s="5">
        <v>35.738159760000002</v>
      </c>
      <c r="C1033" s="6" t="s">
        <v>1329</v>
      </c>
      <c r="D1033" s="6" t="s">
        <v>3546</v>
      </c>
      <c r="E1033" s="6" t="s">
        <v>3752</v>
      </c>
      <c r="F1033" s="6" t="s">
        <v>3753</v>
      </c>
      <c r="G1033" s="6" t="s">
        <v>3754</v>
      </c>
      <c r="H1033" s="6" t="str">
        <f t="shared" si="34"/>
        <v>http://maps.google.com/maps?q=33.91885029,35.73815976</v>
      </c>
      <c r="I1033" s="7" t="str">
        <f t="shared" si="35"/>
        <v>See on Google Maps</v>
      </c>
    </row>
    <row r="1034" spans="1:9" x14ac:dyDescent="0.25">
      <c r="A1034" s="5">
        <v>33.921776530000002</v>
      </c>
      <c r="B1034" s="5">
        <v>35.630119180000001</v>
      </c>
      <c r="C1034" s="6" t="s">
        <v>1329</v>
      </c>
      <c r="D1034" s="6" t="s">
        <v>3546</v>
      </c>
      <c r="E1034" s="6" t="s">
        <v>3755</v>
      </c>
      <c r="F1034" s="6" t="s">
        <v>3756</v>
      </c>
      <c r="G1034" s="6" t="s">
        <v>3757</v>
      </c>
      <c r="H1034" s="6" t="str">
        <f t="shared" si="34"/>
        <v>http://maps.google.com/maps?q=33.92177653,35.63011918</v>
      </c>
      <c r="I1034" s="7" t="str">
        <f t="shared" si="35"/>
        <v>See on Google Maps</v>
      </c>
    </row>
    <row r="1035" spans="1:9" x14ac:dyDescent="0.25">
      <c r="A1035" s="5">
        <v>33.877260790000001</v>
      </c>
      <c r="B1035" s="5">
        <v>35.564542809999999</v>
      </c>
      <c r="C1035" s="6" t="s">
        <v>1329</v>
      </c>
      <c r="D1035" s="6" t="s">
        <v>3546</v>
      </c>
      <c r="E1035" s="6" t="s">
        <v>3758</v>
      </c>
      <c r="F1035" s="6" t="s">
        <v>3758</v>
      </c>
      <c r="G1035" s="6" t="s">
        <v>3759</v>
      </c>
      <c r="H1035" s="6" t="str">
        <f t="shared" si="34"/>
        <v>http://maps.google.com/maps?q=33.87726079,35.56454281</v>
      </c>
      <c r="I1035" s="7" t="str">
        <f t="shared" si="35"/>
        <v>See on Google Maps</v>
      </c>
    </row>
    <row r="1036" spans="1:9" x14ac:dyDescent="0.25">
      <c r="A1036" s="5">
        <v>33.921207889999998</v>
      </c>
      <c r="B1036" s="5">
        <v>35.798748779999997</v>
      </c>
      <c r="C1036" s="6" t="s">
        <v>1329</v>
      </c>
      <c r="D1036" s="6" t="s">
        <v>3546</v>
      </c>
      <c r="E1036" s="6" t="s">
        <v>3760</v>
      </c>
      <c r="F1036" s="6" t="s">
        <v>3760</v>
      </c>
      <c r="G1036" s="6" t="s">
        <v>3761</v>
      </c>
      <c r="H1036" s="6" t="str">
        <f t="shared" si="34"/>
        <v>http://maps.google.com/maps?q=33.92120789,35.79874878</v>
      </c>
      <c r="I1036" s="7" t="str">
        <f t="shared" si="35"/>
        <v>See on Google Maps</v>
      </c>
    </row>
    <row r="1037" spans="1:9" x14ac:dyDescent="0.25">
      <c r="A1037" s="5">
        <v>33.926417880000002</v>
      </c>
      <c r="B1037" s="5">
        <v>35.596406399999999</v>
      </c>
      <c r="C1037" s="6" t="s">
        <v>1329</v>
      </c>
      <c r="D1037" s="6" t="s">
        <v>3546</v>
      </c>
      <c r="E1037" s="6" t="s">
        <v>3762</v>
      </c>
      <c r="F1037" s="6" t="s">
        <v>3763</v>
      </c>
      <c r="G1037" s="6" t="s">
        <v>3764</v>
      </c>
      <c r="H1037" s="6" t="str">
        <f t="shared" si="34"/>
        <v>http://maps.google.com/maps?q=33.92641788,35.5964064</v>
      </c>
      <c r="I1037" s="7" t="str">
        <f t="shared" si="35"/>
        <v>See on Google Maps</v>
      </c>
    </row>
    <row r="1038" spans="1:9" x14ac:dyDescent="0.25">
      <c r="A1038" s="5">
        <v>33.94533552</v>
      </c>
      <c r="B1038" s="5">
        <v>35.75333569</v>
      </c>
      <c r="C1038" s="6" t="s">
        <v>1329</v>
      </c>
      <c r="D1038" s="6" t="s">
        <v>3546</v>
      </c>
      <c r="E1038" s="6" t="s">
        <v>3765</v>
      </c>
      <c r="F1038" s="6" t="s">
        <v>3765</v>
      </c>
      <c r="G1038" s="6" t="s">
        <v>3766</v>
      </c>
      <c r="H1038" s="6" t="str">
        <f t="shared" si="34"/>
        <v>http://maps.google.com/maps?q=33.94533552,35.75333569</v>
      </c>
      <c r="I1038" s="7" t="str">
        <f t="shared" si="35"/>
        <v>See on Google Maps</v>
      </c>
    </row>
    <row r="1039" spans="1:9" x14ac:dyDescent="0.25">
      <c r="A1039" s="5">
        <v>33.950853039999998</v>
      </c>
      <c r="B1039" s="5">
        <v>35.753649809999999</v>
      </c>
      <c r="C1039" s="6" t="s">
        <v>1329</v>
      </c>
      <c r="D1039" s="6" t="s">
        <v>3546</v>
      </c>
      <c r="E1039" s="6" t="s">
        <v>3767</v>
      </c>
      <c r="F1039" s="6" t="s">
        <v>3768</v>
      </c>
      <c r="G1039" s="6" t="s">
        <v>3769</v>
      </c>
      <c r="H1039" s="6" t="str">
        <f t="shared" si="34"/>
        <v>http://maps.google.com/maps?q=33.95085304,35.75364981</v>
      </c>
      <c r="I1039" s="7" t="str">
        <f t="shared" si="35"/>
        <v>See on Google Maps</v>
      </c>
    </row>
    <row r="1040" spans="1:9" x14ac:dyDescent="0.25">
      <c r="A1040" s="5">
        <v>33.937593659647405</v>
      </c>
      <c r="B1040" s="5">
        <v>35.70281676223172</v>
      </c>
      <c r="C1040" s="6" t="s">
        <v>1329</v>
      </c>
      <c r="D1040" s="6" t="s">
        <v>3546</v>
      </c>
      <c r="E1040" s="6" t="s">
        <v>3546</v>
      </c>
      <c r="F1040" s="6" t="s">
        <v>3546</v>
      </c>
      <c r="G1040" s="6"/>
      <c r="H1040" s="6" t="str">
        <f t="shared" si="34"/>
        <v>http://maps.google.com/maps?q=33.9375936596474,35.7028167622317</v>
      </c>
      <c r="I1040" s="7" t="str">
        <f t="shared" si="35"/>
        <v>See on Google Maps</v>
      </c>
    </row>
    <row r="1041" spans="1:9" x14ac:dyDescent="0.25">
      <c r="A1041" s="5">
        <v>33.870470789999999</v>
      </c>
      <c r="B1041" s="5">
        <v>35.53500923</v>
      </c>
      <c r="C1041" s="6" t="s">
        <v>1329</v>
      </c>
      <c r="D1041" s="6" t="s">
        <v>3546</v>
      </c>
      <c r="E1041" s="6" t="s">
        <v>3770</v>
      </c>
      <c r="F1041" s="6" t="s">
        <v>3770</v>
      </c>
      <c r="G1041" s="6" t="s">
        <v>3771</v>
      </c>
      <c r="H1041" s="6" t="str">
        <f t="shared" si="34"/>
        <v>http://maps.google.com/maps?q=33.87047079,35.53500923</v>
      </c>
      <c r="I1041" s="7" t="str">
        <f t="shared" si="35"/>
        <v>See on Google Maps</v>
      </c>
    </row>
    <row r="1042" spans="1:9" x14ac:dyDescent="0.25">
      <c r="A1042" s="5">
        <v>33.863661139999998</v>
      </c>
      <c r="B1042" s="5">
        <v>35.592863899999998</v>
      </c>
      <c r="C1042" s="6" t="s">
        <v>1329</v>
      </c>
      <c r="D1042" s="6" t="s">
        <v>3546</v>
      </c>
      <c r="E1042" s="6" t="s">
        <v>3770</v>
      </c>
      <c r="F1042" s="6" t="s">
        <v>3770</v>
      </c>
      <c r="G1042" s="6" t="s">
        <v>3772</v>
      </c>
      <c r="H1042" s="6" t="str">
        <f t="shared" si="34"/>
        <v>http://maps.google.com/maps?q=33.86366114,35.5928639</v>
      </c>
      <c r="I1042" s="7" t="str">
        <f t="shared" si="35"/>
        <v>See on Google Maps</v>
      </c>
    </row>
    <row r="1043" spans="1:9" x14ac:dyDescent="0.25">
      <c r="A1043" s="5">
        <v>33.911202099999997</v>
      </c>
      <c r="B1043" s="5">
        <v>35.68049628</v>
      </c>
      <c r="C1043" s="6" t="s">
        <v>1329</v>
      </c>
      <c r="D1043" s="6" t="s">
        <v>3546</v>
      </c>
      <c r="E1043" s="6" t="s">
        <v>3773</v>
      </c>
      <c r="F1043" s="6" t="s">
        <v>3773</v>
      </c>
      <c r="G1043" s="6" t="s">
        <v>3774</v>
      </c>
      <c r="H1043" s="6" t="str">
        <f t="shared" si="34"/>
        <v>http://maps.google.com/maps?q=33.9112021,35.68049628</v>
      </c>
      <c r="I1043" s="7" t="str">
        <f t="shared" si="35"/>
        <v>See on Google Maps</v>
      </c>
    </row>
    <row r="1044" spans="1:9" x14ac:dyDescent="0.25">
      <c r="A1044" s="5">
        <v>33.884523790000003</v>
      </c>
      <c r="B1044" s="5">
        <v>35.539706619999997</v>
      </c>
      <c r="C1044" s="6" t="s">
        <v>1329</v>
      </c>
      <c r="D1044" s="6" t="s">
        <v>3546</v>
      </c>
      <c r="E1044" s="6" t="s">
        <v>3775</v>
      </c>
      <c r="F1044" s="6" t="s">
        <v>3775</v>
      </c>
      <c r="G1044" s="6" t="s">
        <v>3776</v>
      </c>
      <c r="H1044" s="6" t="str">
        <f t="shared" si="34"/>
        <v>http://maps.google.com/maps?q=33.88452379,35.53970662</v>
      </c>
      <c r="I1044" s="7" t="str">
        <f t="shared" si="35"/>
        <v>See on Google Maps</v>
      </c>
    </row>
    <row r="1045" spans="1:9" x14ac:dyDescent="0.25">
      <c r="A1045" s="5">
        <v>33.92019827</v>
      </c>
      <c r="B1045" s="5">
        <v>35.611447159999997</v>
      </c>
      <c r="C1045" s="6" t="s">
        <v>1329</v>
      </c>
      <c r="D1045" s="6" t="s">
        <v>3546</v>
      </c>
      <c r="E1045" s="6" t="s">
        <v>3777</v>
      </c>
      <c r="F1045" s="6" t="s">
        <v>3778</v>
      </c>
      <c r="G1045" s="6" t="s">
        <v>3779</v>
      </c>
      <c r="H1045" s="6" t="str">
        <f t="shared" si="34"/>
        <v>http://maps.google.com/maps?q=33.92019827,35.61144716</v>
      </c>
      <c r="I1045" s="7" t="str">
        <f t="shared" si="35"/>
        <v>See on Google Maps</v>
      </c>
    </row>
    <row r="1046" spans="1:9" x14ac:dyDescent="0.25">
      <c r="A1046" s="5">
        <v>33.879738699999997</v>
      </c>
      <c r="B1046" s="5">
        <v>35.554510829999998</v>
      </c>
      <c r="C1046" s="6" t="s">
        <v>1329</v>
      </c>
      <c r="D1046" s="6" t="s">
        <v>3546</v>
      </c>
      <c r="E1046" s="6" t="s">
        <v>3780</v>
      </c>
      <c r="F1046" s="6" t="s">
        <v>3780</v>
      </c>
      <c r="G1046" s="6" t="s">
        <v>3781</v>
      </c>
      <c r="H1046" s="6" t="str">
        <f t="shared" si="34"/>
        <v>http://maps.google.com/maps?q=33.8797387,35.55451083</v>
      </c>
      <c r="I1046" s="7" t="str">
        <f t="shared" si="35"/>
        <v>See on Google Maps</v>
      </c>
    </row>
    <row r="1047" spans="1:9" x14ac:dyDescent="0.25">
      <c r="A1047" s="5">
        <v>33.878225120000003</v>
      </c>
      <c r="B1047" s="5">
        <v>35.622172419999998</v>
      </c>
      <c r="C1047" s="6" t="s">
        <v>1329</v>
      </c>
      <c r="D1047" s="6" t="s">
        <v>3546</v>
      </c>
      <c r="E1047" s="6" t="s">
        <v>3782</v>
      </c>
      <c r="F1047" s="6" t="s">
        <v>3783</v>
      </c>
      <c r="G1047" s="6" t="s">
        <v>3784</v>
      </c>
      <c r="H1047" s="6" t="str">
        <f t="shared" si="34"/>
        <v>http://maps.google.com/maps?q=33.87822512,35.62217242</v>
      </c>
      <c r="I1047" s="7" t="str">
        <f t="shared" si="35"/>
        <v>See on Google Maps</v>
      </c>
    </row>
    <row r="1048" spans="1:9" x14ac:dyDescent="0.25">
      <c r="A1048" s="5">
        <v>33.927550850000003</v>
      </c>
      <c r="B1048" s="5">
        <v>35.738732589999998</v>
      </c>
      <c r="C1048" s="6" t="s">
        <v>1329</v>
      </c>
      <c r="D1048" s="6" t="s">
        <v>3546</v>
      </c>
      <c r="E1048" s="6" t="s">
        <v>3785</v>
      </c>
      <c r="F1048" s="6" t="s">
        <v>3786</v>
      </c>
      <c r="G1048" s="6" t="s">
        <v>3787</v>
      </c>
      <c r="H1048" s="6" t="str">
        <f t="shared" si="34"/>
        <v>http://maps.google.com/maps?q=33.92755085,35.73873259</v>
      </c>
      <c r="I1048" s="7" t="str">
        <f t="shared" si="35"/>
        <v>See on Google Maps</v>
      </c>
    </row>
    <row r="1049" spans="1:9" x14ac:dyDescent="0.25">
      <c r="A1049" s="5">
        <v>33.877799430000003</v>
      </c>
      <c r="B1049" s="5">
        <v>35.577951079999998</v>
      </c>
      <c r="C1049" s="6" t="s">
        <v>1329</v>
      </c>
      <c r="D1049" s="6" t="s">
        <v>3546</v>
      </c>
      <c r="E1049" s="6" t="s">
        <v>3788</v>
      </c>
      <c r="F1049" s="6" t="s">
        <v>3789</v>
      </c>
      <c r="G1049" s="6" t="s">
        <v>3790</v>
      </c>
      <c r="H1049" s="6" t="str">
        <f t="shared" si="34"/>
        <v>http://maps.google.com/maps?q=33.87779943,35.57795108</v>
      </c>
      <c r="I1049" s="7" t="str">
        <f t="shared" si="35"/>
        <v>See on Google Maps</v>
      </c>
    </row>
    <row r="1050" spans="1:9" x14ac:dyDescent="0.25">
      <c r="A1050" s="5">
        <v>33.881396410000001</v>
      </c>
      <c r="B1050" s="5">
        <v>35.568477649999998</v>
      </c>
      <c r="C1050" s="6" t="s">
        <v>1329</v>
      </c>
      <c r="D1050" s="6" t="s">
        <v>3546</v>
      </c>
      <c r="E1050" s="6" t="s">
        <v>3791</v>
      </c>
      <c r="F1050" s="6" t="s">
        <v>3792</v>
      </c>
      <c r="G1050" s="6" t="s">
        <v>3793</v>
      </c>
      <c r="H1050" s="6" t="str">
        <f t="shared" si="34"/>
        <v>http://maps.google.com/maps?q=33.88139641,35.56847765</v>
      </c>
      <c r="I1050" s="7" t="str">
        <f t="shared" si="35"/>
        <v>See on Google Maps</v>
      </c>
    </row>
    <row r="1051" spans="1:9" x14ac:dyDescent="0.25">
      <c r="A1051" s="5">
        <v>33.912076220000003</v>
      </c>
      <c r="B1051" s="5">
        <v>35.597950779999998</v>
      </c>
      <c r="C1051" s="6" t="s">
        <v>1329</v>
      </c>
      <c r="D1051" s="6" t="s">
        <v>3546</v>
      </c>
      <c r="E1051" s="6" t="s">
        <v>3794</v>
      </c>
      <c r="F1051" s="6" t="s">
        <v>3795</v>
      </c>
      <c r="G1051" s="6" t="s">
        <v>3796</v>
      </c>
      <c r="H1051" s="6" t="str">
        <f t="shared" si="34"/>
        <v>http://maps.google.com/maps?q=33.91207622,35.59795078</v>
      </c>
      <c r="I1051" s="7" t="str">
        <f t="shared" si="35"/>
        <v>See on Google Maps</v>
      </c>
    </row>
    <row r="1052" spans="1:9" x14ac:dyDescent="0.25">
      <c r="A1052" s="5">
        <v>33.900174900000003</v>
      </c>
      <c r="B1052" s="5">
        <v>35.828695959999997</v>
      </c>
      <c r="C1052" s="6" t="s">
        <v>1329</v>
      </c>
      <c r="D1052" s="6" t="s">
        <v>3546</v>
      </c>
      <c r="E1052" s="6" t="s">
        <v>3794</v>
      </c>
      <c r="F1052" s="6" t="s">
        <v>3797</v>
      </c>
      <c r="G1052" s="6" t="s">
        <v>3798</v>
      </c>
      <c r="H1052" s="6" t="str">
        <f t="shared" si="34"/>
        <v>http://maps.google.com/maps?q=33.9001749,35.82869596</v>
      </c>
      <c r="I1052" s="7" t="str">
        <f t="shared" si="35"/>
        <v>See on Google Maps</v>
      </c>
    </row>
    <row r="1053" spans="1:9" x14ac:dyDescent="0.25">
      <c r="A1053" s="5">
        <v>33.936180229999998</v>
      </c>
      <c r="B1053" s="5">
        <v>35.65740495</v>
      </c>
      <c r="C1053" s="6" t="s">
        <v>1329</v>
      </c>
      <c r="D1053" s="6" t="s">
        <v>3546</v>
      </c>
      <c r="E1053" s="6" t="s">
        <v>3799</v>
      </c>
      <c r="F1053" s="6" t="s">
        <v>3800</v>
      </c>
      <c r="G1053" s="6" t="s">
        <v>3801</v>
      </c>
      <c r="H1053" s="6" t="str">
        <f t="shared" si="34"/>
        <v>http://maps.google.com/maps?q=33.93618023,35.65740495</v>
      </c>
      <c r="I1053" s="7" t="str">
        <f t="shared" si="35"/>
        <v>See on Google Maps</v>
      </c>
    </row>
    <row r="1054" spans="1:9" x14ac:dyDescent="0.25">
      <c r="A1054" s="5">
        <v>33.88244933</v>
      </c>
      <c r="B1054" s="5">
        <v>35.639603630000003</v>
      </c>
      <c r="C1054" s="6" t="s">
        <v>1329</v>
      </c>
      <c r="D1054" s="6" t="s">
        <v>3546</v>
      </c>
      <c r="E1054" s="6" t="s">
        <v>3802</v>
      </c>
      <c r="F1054" s="6" t="s">
        <v>3803</v>
      </c>
      <c r="G1054" s="6" t="s">
        <v>3804</v>
      </c>
      <c r="H1054" s="6" t="str">
        <f t="shared" si="34"/>
        <v>http://maps.google.com/maps?q=33.88244933,35.63960363</v>
      </c>
      <c r="I1054" s="7" t="str">
        <f t="shared" si="35"/>
        <v>See on Google Maps</v>
      </c>
    </row>
    <row r="1055" spans="1:9" x14ac:dyDescent="0.25">
      <c r="A1055" s="5">
        <v>33.911319120000002</v>
      </c>
      <c r="B1055" s="5">
        <v>35.735778590000002</v>
      </c>
      <c r="C1055" s="6" t="s">
        <v>1329</v>
      </c>
      <c r="D1055" s="6" t="s">
        <v>3546</v>
      </c>
      <c r="E1055" s="6" t="s">
        <v>3805</v>
      </c>
      <c r="F1055" s="6" t="s">
        <v>3806</v>
      </c>
      <c r="G1055" s="6" t="s">
        <v>3807</v>
      </c>
      <c r="H1055" s="6" t="str">
        <f t="shared" si="34"/>
        <v>http://maps.google.com/maps?q=33.91131912,35.73577859</v>
      </c>
      <c r="I1055" s="7" t="str">
        <f t="shared" si="35"/>
        <v>See on Google Maps</v>
      </c>
    </row>
    <row r="1056" spans="1:9" x14ac:dyDescent="0.25">
      <c r="A1056" s="5">
        <v>33.884825190000001</v>
      </c>
      <c r="B1056" s="5">
        <v>35.569995489999997</v>
      </c>
      <c r="C1056" s="6" t="s">
        <v>1329</v>
      </c>
      <c r="D1056" s="6" t="s">
        <v>3546</v>
      </c>
      <c r="E1056" s="6" t="s">
        <v>3808</v>
      </c>
      <c r="F1056" s="6" t="s">
        <v>3808</v>
      </c>
      <c r="G1056" s="6" t="s">
        <v>3809</v>
      </c>
      <c r="H1056" s="6" t="str">
        <f t="shared" si="34"/>
        <v>http://maps.google.com/maps?q=33.88482519,35.56999549</v>
      </c>
      <c r="I1056" s="7" t="str">
        <f t="shared" si="35"/>
        <v>See on Google Maps</v>
      </c>
    </row>
    <row r="1057" spans="1:9" x14ac:dyDescent="0.25">
      <c r="A1057" s="5">
        <v>33.939130230000004</v>
      </c>
      <c r="B1057" s="5">
        <v>35.706335350000003</v>
      </c>
      <c r="C1057" s="6" t="s">
        <v>1329</v>
      </c>
      <c r="D1057" s="6" t="s">
        <v>3546</v>
      </c>
      <c r="E1057" s="6" t="s">
        <v>3810</v>
      </c>
      <c r="F1057" s="6" t="s">
        <v>3811</v>
      </c>
      <c r="G1057" s="6" t="s">
        <v>3812</v>
      </c>
      <c r="H1057" s="6" t="str">
        <f t="shared" si="34"/>
        <v>http://maps.google.com/maps?q=33.93913023,35.70633535</v>
      </c>
      <c r="I1057" s="7" t="str">
        <f t="shared" si="35"/>
        <v>See on Google Maps</v>
      </c>
    </row>
    <row r="1058" spans="1:9" x14ac:dyDescent="0.25">
      <c r="A1058" s="5">
        <v>33.9377055</v>
      </c>
      <c r="B1058" s="5">
        <v>35.597077830000003</v>
      </c>
      <c r="C1058" s="6" t="s">
        <v>1329</v>
      </c>
      <c r="D1058" s="6" t="s">
        <v>3546</v>
      </c>
      <c r="E1058" s="6" t="s">
        <v>3813</v>
      </c>
      <c r="F1058" s="6" t="s">
        <v>3814</v>
      </c>
      <c r="G1058" s="6" t="s">
        <v>3815</v>
      </c>
      <c r="H1058" s="6" t="str">
        <f t="shared" si="34"/>
        <v>http://maps.google.com/maps?q=33.9377055,35.59707783</v>
      </c>
      <c r="I1058" s="7" t="str">
        <f t="shared" si="35"/>
        <v>See on Google Maps</v>
      </c>
    </row>
    <row r="1059" spans="1:9" x14ac:dyDescent="0.25">
      <c r="A1059" s="5">
        <v>33.882954419999997</v>
      </c>
      <c r="B1059" s="5">
        <v>35.577981119999997</v>
      </c>
      <c r="C1059" s="6" t="s">
        <v>1329</v>
      </c>
      <c r="D1059" s="6" t="s">
        <v>3546</v>
      </c>
      <c r="E1059" s="6" t="s">
        <v>3816</v>
      </c>
      <c r="F1059" s="6" t="s">
        <v>3816</v>
      </c>
      <c r="G1059" s="6" t="s">
        <v>3817</v>
      </c>
      <c r="H1059" s="6" t="str">
        <f t="shared" si="34"/>
        <v>http://maps.google.com/maps?q=33.88295442,35.57798112</v>
      </c>
      <c r="I1059" s="7" t="str">
        <f t="shared" si="35"/>
        <v>See on Google Maps</v>
      </c>
    </row>
    <row r="1060" spans="1:9" x14ac:dyDescent="0.25">
      <c r="A1060" s="5">
        <v>33.909823830000001</v>
      </c>
      <c r="B1060" s="5">
        <v>35.588191010000003</v>
      </c>
      <c r="C1060" s="6" t="s">
        <v>1329</v>
      </c>
      <c r="D1060" s="6" t="s">
        <v>3546</v>
      </c>
      <c r="E1060" s="6" t="s">
        <v>3818</v>
      </c>
      <c r="F1060" s="6" t="s">
        <v>3819</v>
      </c>
      <c r="G1060" s="6" t="s">
        <v>3820</v>
      </c>
      <c r="H1060" s="6" t="str">
        <f t="shared" si="34"/>
        <v>http://maps.google.com/maps?q=33.90982383,35.58819101</v>
      </c>
      <c r="I1060" s="7" t="str">
        <f t="shared" si="35"/>
        <v>See on Google Maps</v>
      </c>
    </row>
    <row r="1061" spans="1:9" x14ac:dyDescent="0.25">
      <c r="A1061" s="5">
        <v>33.928180560000001</v>
      </c>
      <c r="B1061" s="5">
        <v>35.642494489999997</v>
      </c>
      <c r="C1061" s="6" t="s">
        <v>1329</v>
      </c>
      <c r="D1061" s="6" t="s">
        <v>3546</v>
      </c>
      <c r="E1061" s="6" t="s">
        <v>3821</v>
      </c>
      <c r="F1061" s="6"/>
      <c r="G1061" s="6" t="s">
        <v>3822</v>
      </c>
      <c r="H1061" s="6" t="str">
        <f t="shared" si="34"/>
        <v>http://maps.google.com/maps?q=33.92818056,35.64249449</v>
      </c>
      <c r="I1061" s="7" t="str">
        <f t="shared" si="35"/>
        <v>See on Google Maps</v>
      </c>
    </row>
    <row r="1062" spans="1:9" x14ac:dyDescent="0.25">
      <c r="A1062" s="5">
        <v>33.873734710000001</v>
      </c>
      <c r="B1062" s="5">
        <v>35.534052109999998</v>
      </c>
      <c r="C1062" s="6" t="s">
        <v>1329</v>
      </c>
      <c r="D1062" s="6" t="s">
        <v>3546</v>
      </c>
      <c r="E1062" s="6" t="s">
        <v>3823</v>
      </c>
      <c r="F1062" s="6" t="s">
        <v>3823</v>
      </c>
      <c r="G1062" s="6" t="s">
        <v>3824</v>
      </c>
      <c r="H1062" s="6" t="str">
        <f t="shared" si="34"/>
        <v>http://maps.google.com/maps?q=33.87373471,35.53405211</v>
      </c>
      <c r="I1062" s="7" t="str">
        <f t="shared" si="35"/>
        <v>See on Google Maps</v>
      </c>
    </row>
    <row r="1063" spans="1:9" x14ac:dyDescent="0.25">
      <c r="A1063" s="5">
        <v>33.914840920000003</v>
      </c>
      <c r="B1063" s="5">
        <v>35.592088109999999</v>
      </c>
      <c r="C1063" s="6" t="s">
        <v>1329</v>
      </c>
      <c r="D1063" s="6" t="s">
        <v>3546</v>
      </c>
      <c r="E1063" s="6" t="s">
        <v>3825</v>
      </c>
      <c r="F1063" s="6" t="s">
        <v>3826</v>
      </c>
      <c r="G1063" s="6" t="s">
        <v>3827</v>
      </c>
      <c r="H1063" s="6" t="str">
        <f t="shared" si="34"/>
        <v>http://maps.google.com/maps?q=33.91484092,35.59208811</v>
      </c>
      <c r="I1063" s="7" t="str">
        <f t="shared" si="35"/>
        <v>See on Google Maps</v>
      </c>
    </row>
    <row r="1064" spans="1:9" x14ac:dyDescent="0.25">
      <c r="A1064" s="5">
        <v>33.906236040000003</v>
      </c>
      <c r="B1064" s="5">
        <v>35.579780579999998</v>
      </c>
      <c r="C1064" s="6" t="s">
        <v>1329</v>
      </c>
      <c r="D1064" s="6" t="s">
        <v>3546</v>
      </c>
      <c r="E1064" s="6" t="s">
        <v>3828</v>
      </c>
      <c r="F1064" s="6" t="s">
        <v>3829</v>
      </c>
      <c r="G1064" s="6" t="s">
        <v>3830</v>
      </c>
      <c r="H1064" s="6" t="str">
        <f t="shared" si="34"/>
        <v>http://maps.google.com/maps?q=33.90623604,35.57978058</v>
      </c>
      <c r="I1064" s="7" t="str">
        <f t="shared" si="35"/>
        <v>See on Google Maps</v>
      </c>
    </row>
    <row r="1065" spans="1:9" x14ac:dyDescent="0.25">
      <c r="A1065" s="5">
        <v>33.89033328</v>
      </c>
      <c r="B1065" s="5">
        <v>35.566283390000002</v>
      </c>
      <c r="C1065" s="6" t="s">
        <v>1329</v>
      </c>
      <c r="D1065" s="6" t="s">
        <v>3546</v>
      </c>
      <c r="E1065" s="6" t="s">
        <v>343</v>
      </c>
      <c r="F1065" s="6" t="s">
        <v>3831</v>
      </c>
      <c r="G1065" s="6" t="s">
        <v>3832</v>
      </c>
      <c r="H1065" s="6" t="str">
        <f t="shared" si="34"/>
        <v>http://maps.google.com/maps?q=33.89033328,35.56628339</v>
      </c>
      <c r="I1065" s="7" t="str">
        <f t="shared" si="35"/>
        <v>See on Google Maps</v>
      </c>
    </row>
    <row r="1066" spans="1:9" x14ac:dyDescent="0.25">
      <c r="A1066" s="5">
        <v>33.866447520000001</v>
      </c>
      <c r="B1066" s="5">
        <v>35.539330450000001</v>
      </c>
      <c r="C1066" s="6" t="s">
        <v>1329</v>
      </c>
      <c r="D1066" s="6" t="s">
        <v>3546</v>
      </c>
      <c r="E1066" s="6" t="s">
        <v>3833</v>
      </c>
      <c r="F1066" s="6" t="s">
        <v>3834</v>
      </c>
      <c r="G1066" s="6" t="s">
        <v>3835</v>
      </c>
      <c r="H1066" s="6" t="str">
        <f t="shared" si="34"/>
        <v>http://maps.google.com/maps?q=33.86644752,35.53933045</v>
      </c>
      <c r="I1066" s="7" t="str">
        <f t="shared" si="35"/>
        <v>See on Google Maps</v>
      </c>
    </row>
    <row r="1067" spans="1:9" x14ac:dyDescent="0.25">
      <c r="A1067" s="5">
        <v>33.92851477</v>
      </c>
      <c r="B1067" s="5">
        <v>35.729883059999999</v>
      </c>
      <c r="C1067" s="6" t="s">
        <v>1329</v>
      </c>
      <c r="D1067" s="6" t="s">
        <v>3546</v>
      </c>
      <c r="E1067" s="6" t="s">
        <v>3836</v>
      </c>
      <c r="F1067" s="6" t="s">
        <v>3837</v>
      </c>
      <c r="G1067" s="6" t="s">
        <v>3838</v>
      </c>
      <c r="H1067" s="6" t="str">
        <f t="shared" si="34"/>
        <v>http://maps.google.com/maps?q=33.92851477,35.72988306</v>
      </c>
      <c r="I1067" s="7" t="str">
        <f t="shared" si="35"/>
        <v>See on Google Maps</v>
      </c>
    </row>
    <row r="1068" spans="1:9" x14ac:dyDescent="0.25">
      <c r="A1068" s="5">
        <v>33.892889689999997</v>
      </c>
      <c r="B1068" s="5">
        <v>35.631173220000001</v>
      </c>
      <c r="C1068" s="6" t="s">
        <v>1329</v>
      </c>
      <c r="D1068" s="6" t="s">
        <v>3546</v>
      </c>
      <c r="E1068" s="6" t="s">
        <v>3839</v>
      </c>
      <c r="F1068" s="6" t="s">
        <v>3840</v>
      </c>
      <c r="G1068" s="6" t="s">
        <v>3841</v>
      </c>
      <c r="H1068" s="6" t="str">
        <f t="shared" si="34"/>
        <v>http://maps.google.com/maps?q=33.89288969,35.63117322</v>
      </c>
      <c r="I1068" s="7" t="str">
        <f t="shared" si="35"/>
        <v>See on Google Maps</v>
      </c>
    </row>
    <row r="1069" spans="1:9" x14ac:dyDescent="0.25">
      <c r="A1069" s="5">
        <v>33.860216149999999</v>
      </c>
      <c r="B1069" s="5">
        <v>35.590463239999998</v>
      </c>
      <c r="C1069" s="6" t="s">
        <v>1329</v>
      </c>
      <c r="D1069" s="6" t="s">
        <v>3546</v>
      </c>
      <c r="E1069" s="6" t="s">
        <v>3842</v>
      </c>
      <c r="F1069" s="6" t="s">
        <v>3842</v>
      </c>
      <c r="G1069" s="6" t="s">
        <v>3843</v>
      </c>
      <c r="H1069" s="6" t="str">
        <f t="shared" si="34"/>
        <v>http://maps.google.com/maps?q=33.86021615,35.59046324</v>
      </c>
      <c r="I1069" s="7" t="str">
        <f t="shared" si="35"/>
        <v>See on Google Maps</v>
      </c>
    </row>
    <row r="1070" spans="1:9" x14ac:dyDescent="0.25">
      <c r="A1070" s="5">
        <v>33.945265139999997</v>
      </c>
      <c r="B1070" s="5">
        <v>35.743618220000002</v>
      </c>
      <c r="C1070" s="6" t="s">
        <v>1329</v>
      </c>
      <c r="D1070" s="6" t="s">
        <v>3546</v>
      </c>
      <c r="E1070" s="6" t="s">
        <v>3844</v>
      </c>
      <c r="F1070" s="6" t="s">
        <v>3845</v>
      </c>
      <c r="G1070" s="6" t="s">
        <v>3846</v>
      </c>
      <c r="H1070" s="6" t="str">
        <f t="shared" si="34"/>
        <v>http://maps.google.com/maps?q=33.94526514,35.74361822</v>
      </c>
      <c r="I1070" s="7" t="str">
        <f t="shared" si="35"/>
        <v>See on Google Maps</v>
      </c>
    </row>
    <row r="1071" spans="1:9" x14ac:dyDescent="0.25">
      <c r="A1071" s="5">
        <v>33.955531129999997</v>
      </c>
      <c r="B1071" s="5">
        <v>35.76138804</v>
      </c>
      <c r="C1071" s="6" t="s">
        <v>1329</v>
      </c>
      <c r="D1071" s="6" t="s">
        <v>3546</v>
      </c>
      <c r="E1071" s="6" t="s">
        <v>3847</v>
      </c>
      <c r="F1071" s="6" t="s">
        <v>3848</v>
      </c>
      <c r="G1071" s="6" t="s">
        <v>3849</v>
      </c>
      <c r="H1071" s="6" t="str">
        <f t="shared" si="34"/>
        <v>http://maps.google.com/maps?q=33.95553113,35.76138804</v>
      </c>
      <c r="I1071" s="7" t="str">
        <f t="shared" si="35"/>
        <v>See on Google Maps</v>
      </c>
    </row>
    <row r="1072" spans="1:9" x14ac:dyDescent="0.25">
      <c r="A1072" s="5">
        <v>33.899089179999997</v>
      </c>
      <c r="B1072" s="5">
        <v>35.724546199999999</v>
      </c>
      <c r="C1072" s="6" t="s">
        <v>1329</v>
      </c>
      <c r="D1072" s="6" t="s">
        <v>3546</v>
      </c>
      <c r="E1072" s="6" t="s">
        <v>3850</v>
      </c>
      <c r="F1072" s="6" t="s">
        <v>3851</v>
      </c>
      <c r="G1072" s="6" t="s">
        <v>3852</v>
      </c>
      <c r="H1072" s="6" t="str">
        <f t="shared" si="34"/>
        <v>http://maps.google.com/maps?q=33.89908918,35.7245462</v>
      </c>
      <c r="I1072" s="7" t="str">
        <f t="shared" si="35"/>
        <v>See on Google Maps</v>
      </c>
    </row>
    <row r="1073" spans="1:9" x14ac:dyDescent="0.25">
      <c r="A1073" s="5">
        <v>33.925113940000003</v>
      </c>
      <c r="B1073" s="5">
        <v>35.740038900000002</v>
      </c>
      <c r="C1073" s="6" t="s">
        <v>1329</v>
      </c>
      <c r="D1073" s="6" t="s">
        <v>3546</v>
      </c>
      <c r="E1073" s="6" t="s">
        <v>3853</v>
      </c>
      <c r="F1073" s="6" t="s">
        <v>3854</v>
      </c>
      <c r="G1073" s="6" t="s">
        <v>3855</v>
      </c>
      <c r="H1073" s="6" t="str">
        <f t="shared" si="34"/>
        <v>http://maps.google.com/maps?q=33.92511394,35.7400389</v>
      </c>
      <c r="I1073" s="7" t="str">
        <f t="shared" si="35"/>
        <v>See on Google Maps</v>
      </c>
    </row>
    <row r="1074" spans="1:9" x14ac:dyDescent="0.25">
      <c r="A1074" s="5">
        <v>33.88000289</v>
      </c>
      <c r="B1074" s="5">
        <v>35.64733682</v>
      </c>
      <c r="C1074" s="6" t="s">
        <v>1329</v>
      </c>
      <c r="D1074" s="6" t="s">
        <v>3546</v>
      </c>
      <c r="E1074" s="6" t="s">
        <v>3856</v>
      </c>
      <c r="F1074" s="6" t="s">
        <v>3857</v>
      </c>
      <c r="G1074" s="6" t="s">
        <v>3858</v>
      </c>
      <c r="H1074" s="6" t="str">
        <f t="shared" si="34"/>
        <v>http://maps.google.com/maps?q=33.88000289,35.64733682</v>
      </c>
      <c r="I1074" s="7" t="str">
        <f t="shared" si="35"/>
        <v>See on Google Maps</v>
      </c>
    </row>
    <row r="1075" spans="1:9" x14ac:dyDescent="0.25">
      <c r="A1075" s="5">
        <v>33.889699950000001</v>
      </c>
      <c r="B1075" s="5">
        <v>35.775405589999998</v>
      </c>
      <c r="C1075" s="6" t="s">
        <v>1329</v>
      </c>
      <c r="D1075" s="6" t="s">
        <v>3546</v>
      </c>
      <c r="E1075" s="6" t="s">
        <v>3859</v>
      </c>
      <c r="F1075" s="6" t="s">
        <v>3860</v>
      </c>
      <c r="G1075" s="6" t="s">
        <v>3861</v>
      </c>
      <c r="H1075" s="6" t="str">
        <f t="shared" si="34"/>
        <v>http://maps.google.com/maps?q=33.88969995,35.77540559</v>
      </c>
      <c r="I1075" s="7" t="str">
        <f t="shared" si="35"/>
        <v>See on Google Maps</v>
      </c>
    </row>
    <row r="1076" spans="1:9" x14ac:dyDescent="0.25">
      <c r="A1076" s="5">
        <v>33.922749979999999</v>
      </c>
      <c r="B1076" s="5">
        <v>35.6907</v>
      </c>
      <c r="C1076" s="6" t="s">
        <v>1329</v>
      </c>
      <c r="D1076" s="6" t="s">
        <v>3546</v>
      </c>
      <c r="E1076" s="6" t="s">
        <v>3862</v>
      </c>
      <c r="F1076" s="6" t="s">
        <v>3863</v>
      </c>
      <c r="G1076" s="6" t="s">
        <v>3864</v>
      </c>
      <c r="H1076" s="6" t="str">
        <f t="shared" si="34"/>
        <v>http://maps.google.com/maps?q=33.92274998,35.6907</v>
      </c>
      <c r="I1076" s="7" t="str">
        <f t="shared" si="35"/>
        <v>See on Google Maps</v>
      </c>
    </row>
    <row r="1077" spans="1:9" x14ac:dyDescent="0.25">
      <c r="A1077" s="5">
        <v>33.89464169</v>
      </c>
      <c r="B1077" s="5">
        <v>35.801908279999999</v>
      </c>
      <c r="C1077" s="6" t="s">
        <v>1329</v>
      </c>
      <c r="D1077" s="6" t="s">
        <v>3546</v>
      </c>
      <c r="E1077" s="6" t="s">
        <v>3865</v>
      </c>
      <c r="F1077" s="6" t="s">
        <v>3866</v>
      </c>
      <c r="G1077" s="6" t="s">
        <v>3867</v>
      </c>
      <c r="H1077" s="6" t="str">
        <f t="shared" si="34"/>
        <v>http://maps.google.com/maps?q=33.89464169,35.80190828</v>
      </c>
      <c r="I1077" s="7" t="str">
        <f t="shared" si="35"/>
        <v>See on Google Maps</v>
      </c>
    </row>
    <row r="1078" spans="1:9" x14ac:dyDescent="0.25">
      <c r="A1078" s="5">
        <v>33.900052770000002</v>
      </c>
      <c r="B1078" s="5">
        <v>35.596169410000002</v>
      </c>
      <c r="C1078" s="6" t="s">
        <v>1329</v>
      </c>
      <c r="D1078" s="6" t="s">
        <v>3546</v>
      </c>
      <c r="E1078" s="6" t="s">
        <v>3868</v>
      </c>
      <c r="F1078" s="6" t="s">
        <v>3869</v>
      </c>
      <c r="G1078" s="6" t="s">
        <v>3870</v>
      </c>
      <c r="H1078" s="6" t="str">
        <f t="shared" si="34"/>
        <v>http://maps.google.com/maps?q=33.90005277,35.59616941</v>
      </c>
      <c r="I1078" s="7" t="str">
        <f t="shared" si="35"/>
        <v>See on Google Maps</v>
      </c>
    </row>
    <row r="1079" spans="1:9" x14ac:dyDescent="0.25">
      <c r="A1079" s="5">
        <v>33.945819710000002</v>
      </c>
      <c r="B1079" s="5">
        <v>35.614437950000003</v>
      </c>
      <c r="C1079" s="6" t="s">
        <v>1329</v>
      </c>
      <c r="D1079" s="6" t="s">
        <v>3546</v>
      </c>
      <c r="E1079" s="6" t="s">
        <v>3871</v>
      </c>
      <c r="F1079" s="6" t="s">
        <v>3871</v>
      </c>
      <c r="G1079" s="6" t="s">
        <v>3872</v>
      </c>
      <c r="H1079" s="6" t="str">
        <f t="shared" si="34"/>
        <v>http://maps.google.com/maps?q=33.94581971,35.61443795</v>
      </c>
      <c r="I1079" s="7" t="str">
        <f t="shared" si="35"/>
        <v>See on Google Maps</v>
      </c>
    </row>
    <row r="1080" spans="1:9" x14ac:dyDescent="0.25">
      <c r="A1080" s="5">
        <v>33.92803894</v>
      </c>
      <c r="B1080" s="5">
        <v>35.818455540000002</v>
      </c>
      <c r="C1080" s="6" t="s">
        <v>1329</v>
      </c>
      <c r="D1080" s="6" t="s">
        <v>3546</v>
      </c>
      <c r="E1080" s="6" t="s">
        <v>3873</v>
      </c>
      <c r="F1080" s="6" t="s">
        <v>3874</v>
      </c>
      <c r="G1080" s="6" t="s">
        <v>3875</v>
      </c>
      <c r="H1080" s="6" t="str">
        <f t="shared" si="34"/>
        <v>http://maps.google.com/maps?q=33.92803894,35.81845554</v>
      </c>
      <c r="I1080" s="7" t="str">
        <f t="shared" si="35"/>
        <v>See on Google Maps</v>
      </c>
    </row>
    <row r="1081" spans="1:9" x14ac:dyDescent="0.25">
      <c r="A1081" s="5">
        <v>33.857386150000004</v>
      </c>
      <c r="B1081" s="5">
        <v>35.571497200000003</v>
      </c>
      <c r="C1081" s="6" t="s">
        <v>1329</v>
      </c>
      <c r="D1081" s="6" t="s">
        <v>3546</v>
      </c>
      <c r="E1081" s="6" t="s">
        <v>1558</v>
      </c>
      <c r="F1081" s="6" t="s">
        <v>3876</v>
      </c>
      <c r="G1081" s="6" t="s">
        <v>3877</v>
      </c>
      <c r="H1081" s="6" t="str">
        <f t="shared" si="34"/>
        <v>http://maps.google.com/maps?q=33.85738615,35.5714972</v>
      </c>
      <c r="I1081" s="7" t="str">
        <f t="shared" si="35"/>
        <v>See on Google Maps</v>
      </c>
    </row>
    <row r="1082" spans="1:9" x14ac:dyDescent="0.25">
      <c r="A1082" s="5">
        <v>33.944008310000001</v>
      </c>
      <c r="B1082" s="5">
        <v>35.626933309999998</v>
      </c>
      <c r="C1082" s="6" t="s">
        <v>1329</v>
      </c>
      <c r="D1082" s="6" t="s">
        <v>3546</v>
      </c>
      <c r="E1082" s="6" t="s">
        <v>3878</v>
      </c>
      <c r="F1082" s="6" t="s">
        <v>3879</v>
      </c>
      <c r="G1082" s="6" t="s">
        <v>3880</v>
      </c>
      <c r="H1082" s="6" t="str">
        <f t="shared" si="34"/>
        <v>http://maps.google.com/maps?q=33.94400831,35.62693331</v>
      </c>
      <c r="I1082" s="7" t="str">
        <f t="shared" si="35"/>
        <v>See on Google Maps</v>
      </c>
    </row>
    <row r="1083" spans="1:9" x14ac:dyDescent="0.25">
      <c r="A1083" s="5">
        <v>33.931430519999999</v>
      </c>
      <c r="B1083" s="5">
        <v>35.684404280000003</v>
      </c>
      <c r="C1083" s="6" t="s">
        <v>1329</v>
      </c>
      <c r="D1083" s="6" t="s">
        <v>3546</v>
      </c>
      <c r="E1083" s="6" t="s">
        <v>3881</v>
      </c>
      <c r="F1083" s="6" t="s">
        <v>3882</v>
      </c>
      <c r="G1083" s="6" t="s">
        <v>3883</v>
      </c>
      <c r="H1083" s="6" t="str">
        <f t="shared" si="34"/>
        <v>http://maps.google.com/maps?q=33.93143052,35.68440428</v>
      </c>
      <c r="I1083" s="7" t="str">
        <f t="shared" si="35"/>
        <v>See on Google Maps</v>
      </c>
    </row>
    <row r="1084" spans="1:9" x14ac:dyDescent="0.25">
      <c r="A1084" s="5">
        <v>33.903239659999997</v>
      </c>
      <c r="B1084" s="5">
        <v>35.737392130000003</v>
      </c>
      <c r="C1084" s="6" t="s">
        <v>1329</v>
      </c>
      <c r="D1084" s="6" t="s">
        <v>3546</v>
      </c>
      <c r="E1084" s="6" t="s">
        <v>3884</v>
      </c>
      <c r="F1084" s="6" t="s">
        <v>3885</v>
      </c>
      <c r="G1084" s="6" t="s">
        <v>3886</v>
      </c>
      <c r="H1084" s="6" t="str">
        <f t="shared" si="34"/>
        <v>http://maps.google.com/maps?q=33.90323966,35.73739213</v>
      </c>
      <c r="I1084" s="7" t="str">
        <f t="shared" si="35"/>
        <v>See on Google Maps</v>
      </c>
    </row>
    <row r="1085" spans="1:9" x14ac:dyDescent="0.25">
      <c r="A1085" s="5">
        <v>33.904350829999998</v>
      </c>
      <c r="B1085" s="5">
        <v>35.686722060000001</v>
      </c>
      <c r="C1085" s="6" t="s">
        <v>1329</v>
      </c>
      <c r="D1085" s="6" t="s">
        <v>3546</v>
      </c>
      <c r="E1085" s="6" t="s">
        <v>3887</v>
      </c>
      <c r="F1085" s="6" t="s">
        <v>3888</v>
      </c>
      <c r="G1085" s="6" t="s">
        <v>3889</v>
      </c>
      <c r="H1085" s="6" t="str">
        <f t="shared" si="34"/>
        <v>http://maps.google.com/maps?q=33.90435083,35.68672206</v>
      </c>
      <c r="I1085" s="7" t="str">
        <f t="shared" si="35"/>
        <v>See on Google Maps</v>
      </c>
    </row>
    <row r="1086" spans="1:9" x14ac:dyDescent="0.25">
      <c r="A1086" s="5">
        <v>33.867061079999999</v>
      </c>
      <c r="B1086" s="5">
        <v>35.558055580000001</v>
      </c>
      <c r="C1086" s="6" t="s">
        <v>1329</v>
      </c>
      <c r="D1086" s="6" t="s">
        <v>3546</v>
      </c>
      <c r="E1086" s="6" t="s">
        <v>3890</v>
      </c>
      <c r="F1086" s="6" t="s">
        <v>3891</v>
      </c>
      <c r="G1086" s="6" t="s">
        <v>3892</v>
      </c>
      <c r="H1086" s="6" t="str">
        <f t="shared" si="34"/>
        <v>http://maps.google.com/maps?q=33.86706108,35.55805558</v>
      </c>
      <c r="I1086" s="7" t="str">
        <f t="shared" si="35"/>
        <v>See on Google Maps</v>
      </c>
    </row>
    <row r="1087" spans="1:9" x14ac:dyDescent="0.25">
      <c r="A1087" s="5">
        <v>33.955347260000003</v>
      </c>
      <c r="B1087" s="5">
        <v>35.77646944</v>
      </c>
      <c r="C1087" s="6" t="s">
        <v>1329</v>
      </c>
      <c r="D1087" s="6" t="s">
        <v>3546</v>
      </c>
      <c r="E1087" s="6" t="s">
        <v>3893</v>
      </c>
      <c r="F1087" s="6" t="s">
        <v>3894</v>
      </c>
      <c r="G1087" s="6" t="s">
        <v>3895</v>
      </c>
      <c r="H1087" s="6" t="str">
        <f t="shared" si="34"/>
        <v>http://maps.google.com/maps?q=33.95534726,35.77646944</v>
      </c>
      <c r="I1087" s="7" t="str">
        <f t="shared" si="35"/>
        <v>See on Google Maps</v>
      </c>
    </row>
    <row r="1088" spans="1:9" x14ac:dyDescent="0.25">
      <c r="A1088" s="5">
        <v>33.91616157</v>
      </c>
      <c r="B1088" s="5">
        <v>35.750876920000003</v>
      </c>
      <c r="C1088" s="6" t="s">
        <v>1329</v>
      </c>
      <c r="D1088" s="6" t="s">
        <v>3546</v>
      </c>
      <c r="E1088" s="6" t="s">
        <v>3896</v>
      </c>
      <c r="F1088" s="6" t="s">
        <v>3896</v>
      </c>
      <c r="G1088" s="6" t="s">
        <v>3897</v>
      </c>
      <c r="H1088" s="6" t="str">
        <f t="shared" si="34"/>
        <v>http://maps.google.com/maps?q=33.91616157,35.75087692</v>
      </c>
      <c r="I1088" s="7" t="str">
        <f t="shared" si="35"/>
        <v>See on Google Maps</v>
      </c>
    </row>
    <row r="1089" spans="1:9" x14ac:dyDescent="0.25">
      <c r="A1089" s="5">
        <v>33.882861630000001</v>
      </c>
      <c r="B1089" s="5">
        <v>35.64500177</v>
      </c>
      <c r="C1089" s="6" t="s">
        <v>1329</v>
      </c>
      <c r="D1089" s="6" t="s">
        <v>3546</v>
      </c>
      <c r="E1089" s="6" t="s">
        <v>3898</v>
      </c>
      <c r="F1089" s="6" t="s">
        <v>3899</v>
      </c>
      <c r="G1089" s="6" t="s">
        <v>3900</v>
      </c>
      <c r="H1089" s="6" t="str">
        <f t="shared" si="34"/>
        <v>http://maps.google.com/maps?q=33.88286163,35.64500177</v>
      </c>
      <c r="I1089" s="7" t="str">
        <f t="shared" si="35"/>
        <v>See on Google Maps</v>
      </c>
    </row>
    <row r="1090" spans="1:9" x14ac:dyDescent="0.25">
      <c r="A1090" s="5">
        <v>33.940657209999998</v>
      </c>
      <c r="B1090" s="5">
        <v>35.695342019999998</v>
      </c>
      <c r="C1090" s="6" t="s">
        <v>1329</v>
      </c>
      <c r="D1090" s="6" t="s">
        <v>3546</v>
      </c>
      <c r="E1090" s="6" t="s">
        <v>3901</v>
      </c>
      <c r="F1090" s="6" t="s">
        <v>3902</v>
      </c>
      <c r="G1090" s="6" t="s">
        <v>3903</v>
      </c>
      <c r="H1090" s="6" t="str">
        <f t="shared" si="34"/>
        <v>http://maps.google.com/maps?q=33.94065721,35.69534202</v>
      </c>
      <c r="I1090" s="7" t="str">
        <f t="shared" si="35"/>
        <v>See on Google Maps</v>
      </c>
    </row>
    <row r="1091" spans="1:9" x14ac:dyDescent="0.25">
      <c r="A1091" s="5">
        <v>33.92801661</v>
      </c>
      <c r="B1091" s="5">
        <v>35.61667774</v>
      </c>
      <c r="C1091" s="6" t="s">
        <v>1329</v>
      </c>
      <c r="D1091" s="6" t="s">
        <v>3546</v>
      </c>
      <c r="E1091" s="6" t="s">
        <v>3904</v>
      </c>
      <c r="F1091" s="6" t="s">
        <v>3905</v>
      </c>
      <c r="G1091" s="6" t="s">
        <v>3906</v>
      </c>
      <c r="H1091" s="6" t="str">
        <f t="shared" ref="H1091:H1154" si="36">CONCATENATE("http://maps.google.com/maps?q=",A1091,",",B1091,"")</f>
        <v>http://maps.google.com/maps?q=33.92801661,35.61667774</v>
      </c>
      <c r="I1091" s="7" t="str">
        <f t="shared" ref="I1091:I1154" si="37">HYPERLINK(H1091, "See on Google Maps")</f>
        <v>See on Google Maps</v>
      </c>
    </row>
    <row r="1092" spans="1:9" x14ac:dyDescent="0.25">
      <c r="A1092" s="5">
        <v>33.933522259999997</v>
      </c>
      <c r="B1092" s="5">
        <v>35.595891709999997</v>
      </c>
      <c r="C1092" s="6" t="s">
        <v>1329</v>
      </c>
      <c r="D1092" s="6" t="s">
        <v>3546</v>
      </c>
      <c r="E1092" s="6" t="s">
        <v>3907</v>
      </c>
      <c r="F1092" s="6" t="s">
        <v>3908</v>
      </c>
      <c r="G1092" s="6" t="s">
        <v>3909</v>
      </c>
      <c r="H1092" s="6" t="str">
        <f t="shared" si="36"/>
        <v>http://maps.google.com/maps?q=33.93352226,35.59589171</v>
      </c>
      <c r="I1092" s="7" t="str">
        <f t="shared" si="37"/>
        <v>See on Google Maps</v>
      </c>
    </row>
    <row r="1093" spans="1:9" x14ac:dyDescent="0.25">
      <c r="A1093" s="5">
        <v>33.929430619999998</v>
      </c>
      <c r="B1093" s="5">
        <v>35.606097060000003</v>
      </c>
      <c r="C1093" s="6" t="s">
        <v>1329</v>
      </c>
      <c r="D1093" s="6" t="s">
        <v>3546</v>
      </c>
      <c r="E1093" s="6" t="s">
        <v>3910</v>
      </c>
      <c r="F1093" s="6" t="s">
        <v>3911</v>
      </c>
      <c r="G1093" s="6" t="s">
        <v>3912</v>
      </c>
      <c r="H1093" s="6" t="str">
        <f t="shared" si="36"/>
        <v>http://maps.google.com/maps?q=33.92943062,35.60609706</v>
      </c>
      <c r="I1093" s="7" t="str">
        <f t="shared" si="37"/>
        <v>See on Google Maps</v>
      </c>
    </row>
    <row r="1094" spans="1:9" x14ac:dyDescent="0.25">
      <c r="A1094" s="5">
        <v>33.931653709999999</v>
      </c>
      <c r="B1094" s="5">
        <v>35.63455029</v>
      </c>
      <c r="C1094" s="6" t="s">
        <v>1329</v>
      </c>
      <c r="D1094" s="6" t="s">
        <v>3546</v>
      </c>
      <c r="E1094" s="6" t="s">
        <v>3913</v>
      </c>
      <c r="F1094" s="6" t="s">
        <v>3914</v>
      </c>
      <c r="G1094" s="6" t="s">
        <v>3915</v>
      </c>
      <c r="H1094" s="6" t="str">
        <f t="shared" si="36"/>
        <v>http://maps.google.com/maps?q=33.93165371,35.63455029</v>
      </c>
      <c r="I1094" s="7" t="str">
        <f t="shared" si="37"/>
        <v>See on Google Maps</v>
      </c>
    </row>
    <row r="1095" spans="1:9" x14ac:dyDescent="0.25">
      <c r="A1095" s="5">
        <v>33.919672149999997</v>
      </c>
      <c r="B1095" s="5">
        <v>35.78617036</v>
      </c>
      <c r="C1095" s="6" t="s">
        <v>1329</v>
      </c>
      <c r="D1095" s="6" t="s">
        <v>3546</v>
      </c>
      <c r="E1095" s="6" t="s">
        <v>3916</v>
      </c>
      <c r="F1095" s="6" t="s">
        <v>3917</v>
      </c>
      <c r="G1095" s="6" t="s">
        <v>3918</v>
      </c>
      <c r="H1095" s="6" t="str">
        <f t="shared" si="36"/>
        <v>http://maps.google.com/maps?q=33.91967215,35.78617036</v>
      </c>
      <c r="I1095" s="7" t="str">
        <f t="shared" si="37"/>
        <v>See on Google Maps</v>
      </c>
    </row>
    <row r="1096" spans="1:9" x14ac:dyDescent="0.25">
      <c r="A1096" s="5">
        <v>33.886487340000002</v>
      </c>
      <c r="B1096" s="5">
        <v>35.746616719999999</v>
      </c>
      <c r="C1096" s="6" t="s">
        <v>1329</v>
      </c>
      <c r="D1096" s="6" t="s">
        <v>3546</v>
      </c>
      <c r="E1096" s="6" t="s">
        <v>3919</v>
      </c>
      <c r="F1096" s="6" t="s">
        <v>3920</v>
      </c>
      <c r="G1096" s="6" t="s">
        <v>3921</v>
      </c>
      <c r="H1096" s="6" t="str">
        <f t="shared" si="36"/>
        <v>http://maps.google.com/maps?q=33.88648734,35.74661672</v>
      </c>
      <c r="I1096" s="7" t="str">
        <f t="shared" si="37"/>
        <v>See on Google Maps</v>
      </c>
    </row>
    <row r="1097" spans="1:9" x14ac:dyDescent="0.25">
      <c r="A1097" s="5">
        <v>33.911250770000002</v>
      </c>
      <c r="B1097" s="5">
        <v>35.590723650000001</v>
      </c>
      <c r="C1097" s="6" t="s">
        <v>1329</v>
      </c>
      <c r="D1097" s="6" t="s">
        <v>3546</v>
      </c>
      <c r="E1097" s="6" t="s">
        <v>3922</v>
      </c>
      <c r="F1097" s="6" t="s">
        <v>3922</v>
      </c>
      <c r="G1097" s="6" t="s">
        <v>3923</v>
      </c>
      <c r="H1097" s="6" t="str">
        <f t="shared" si="36"/>
        <v>http://maps.google.com/maps?q=33.91125077,35.59072365</v>
      </c>
      <c r="I1097" s="7" t="str">
        <f t="shared" si="37"/>
        <v>See on Google Maps</v>
      </c>
    </row>
    <row r="1098" spans="1:9" x14ac:dyDescent="0.25">
      <c r="A1098" s="5">
        <v>33.920924829999997</v>
      </c>
      <c r="B1098" s="5">
        <v>35.692522629999999</v>
      </c>
      <c r="C1098" s="6" t="s">
        <v>1329</v>
      </c>
      <c r="D1098" s="6" t="s">
        <v>3546</v>
      </c>
      <c r="E1098" s="6" t="s">
        <v>3924</v>
      </c>
      <c r="F1098" s="6" t="s">
        <v>3925</v>
      </c>
      <c r="G1098" s="6" t="s">
        <v>3926</v>
      </c>
      <c r="H1098" s="6" t="str">
        <f t="shared" si="36"/>
        <v>http://maps.google.com/maps?q=33.92092483,35.69252263</v>
      </c>
      <c r="I1098" s="7" t="str">
        <f t="shared" si="37"/>
        <v>See on Google Maps</v>
      </c>
    </row>
    <row r="1099" spans="1:9" x14ac:dyDescent="0.25">
      <c r="A1099" s="5">
        <v>33.862058310000002</v>
      </c>
      <c r="B1099" s="5">
        <v>35.54953604</v>
      </c>
      <c r="C1099" s="6" t="s">
        <v>1329</v>
      </c>
      <c r="D1099" s="6" t="s">
        <v>3546</v>
      </c>
      <c r="E1099" s="6" t="s">
        <v>3927</v>
      </c>
      <c r="F1099" s="6" t="s">
        <v>3928</v>
      </c>
      <c r="G1099" s="6" t="s">
        <v>3929</v>
      </c>
      <c r="H1099" s="6" t="str">
        <f t="shared" si="36"/>
        <v>http://maps.google.com/maps?q=33.86205831,35.54953604</v>
      </c>
      <c r="I1099" s="7" t="str">
        <f t="shared" si="37"/>
        <v>See on Google Maps</v>
      </c>
    </row>
    <row r="1100" spans="1:9" x14ac:dyDescent="0.25">
      <c r="A1100" s="5">
        <v>33.851052789999997</v>
      </c>
      <c r="B1100" s="5">
        <v>35.590108270000002</v>
      </c>
      <c r="C1100" s="6" t="s">
        <v>1329</v>
      </c>
      <c r="D1100" s="6" t="s">
        <v>3546</v>
      </c>
      <c r="E1100" s="6" t="s">
        <v>3930</v>
      </c>
      <c r="F1100" s="6" t="s">
        <v>3931</v>
      </c>
      <c r="G1100" s="6" t="s">
        <v>3932</v>
      </c>
      <c r="H1100" s="6" t="str">
        <f t="shared" si="36"/>
        <v>http://maps.google.com/maps?q=33.85105279,35.59010827</v>
      </c>
      <c r="I1100" s="7" t="str">
        <f t="shared" si="37"/>
        <v>See on Google Maps</v>
      </c>
    </row>
    <row r="1101" spans="1:9" x14ac:dyDescent="0.25">
      <c r="A1101" s="5">
        <v>33.853472250000003</v>
      </c>
      <c r="B1101" s="5">
        <v>35.57644166</v>
      </c>
      <c r="C1101" s="6" t="s">
        <v>1329</v>
      </c>
      <c r="D1101" s="6" t="s">
        <v>3546</v>
      </c>
      <c r="E1101" s="6" t="s">
        <v>3933</v>
      </c>
      <c r="F1101" s="6" t="s">
        <v>3934</v>
      </c>
      <c r="G1101" s="6" t="s">
        <v>3935</v>
      </c>
      <c r="H1101" s="6" t="str">
        <f t="shared" si="36"/>
        <v>http://maps.google.com/maps?q=33.85347225,35.57644166</v>
      </c>
      <c r="I1101" s="7" t="str">
        <f t="shared" si="37"/>
        <v>See on Google Maps</v>
      </c>
    </row>
    <row r="1102" spans="1:9" x14ac:dyDescent="0.25">
      <c r="A1102" s="5">
        <v>33.874663920000003</v>
      </c>
      <c r="B1102" s="5">
        <v>35.615283239999997</v>
      </c>
      <c r="C1102" s="6" t="s">
        <v>1329</v>
      </c>
      <c r="D1102" s="6" t="s">
        <v>3546</v>
      </c>
      <c r="E1102" s="6" t="s">
        <v>3936</v>
      </c>
      <c r="F1102" s="6" t="s">
        <v>3936</v>
      </c>
      <c r="G1102" s="6" t="s">
        <v>3937</v>
      </c>
      <c r="H1102" s="6" t="str">
        <f t="shared" si="36"/>
        <v>http://maps.google.com/maps?q=33.87466392,35.61528324</v>
      </c>
      <c r="I1102" s="7" t="str">
        <f t="shared" si="37"/>
        <v>See on Google Maps</v>
      </c>
    </row>
    <row r="1103" spans="1:9" x14ac:dyDescent="0.25">
      <c r="A1103" s="5">
        <v>33.911541929999999</v>
      </c>
      <c r="B1103" s="5">
        <v>35.751387600000001</v>
      </c>
      <c r="C1103" s="6" t="s">
        <v>1329</v>
      </c>
      <c r="D1103" s="6" t="s">
        <v>3546</v>
      </c>
      <c r="E1103" s="6" t="s">
        <v>3938</v>
      </c>
      <c r="F1103" s="6" t="s">
        <v>3939</v>
      </c>
      <c r="G1103" s="6" t="s">
        <v>3940</v>
      </c>
      <c r="H1103" s="6" t="str">
        <f t="shared" si="36"/>
        <v>http://maps.google.com/maps?q=33.91154193,35.7513876</v>
      </c>
      <c r="I1103" s="7" t="str">
        <f t="shared" si="37"/>
        <v>See on Google Maps</v>
      </c>
    </row>
    <row r="1104" spans="1:9" x14ac:dyDescent="0.25">
      <c r="A1104" s="5">
        <v>33.923794440000002</v>
      </c>
      <c r="B1104" s="5">
        <v>35.614886060000003</v>
      </c>
      <c r="C1104" s="6" t="s">
        <v>1329</v>
      </c>
      <c r="D1104" s="6" t="s">
        <v>3546</v>
      </c>
      <c r="E1104" s="6" t="s">
        <v>3941</v>
      </c>
      <c r="F1104" s="6" t="s">
        <v>3942</v>
      </c>
      <c r="G1104" s="6" t="s">
        <v>3943</v>
      </c>
      <c r="H1104" s="6" t="str">
        <f t="shared" si="36"/>
        <v>http://maps.google.com/maps?q=33.92379444,35.61488606</v>
      </c>
      <c r="I1104" s="7" t="str">
        <f t="shared" si="37"/>
        <v>See on Google Maps</v>
      </c>
    </row>
    <row r="1105" spans="1:9" x14ac:dyDescent="0.25">
      <c r="A1105" s="5">
        <v>33.89146685</v>
      </c>
      <c r="B1105" s="5">
        <v>35.740035110000001</v>
      </c>
      <c r="C1105" s="6" t="s">
        <v>1329</v>
      </c>
      <c r="D1105" s="6" t="s">
        <v>3546</v>
      </c>
      <c r="E1105" s="6" t="s">
        <v>3944</v>
      </c>
      <c r="F1105" s="6" t="s">
        <v>3945</v>
      </c>
      <c r="G1105" s="6" t="s">
        <v>3946</v>
      </c>
      <c r="H1105" s="6" t="str">
        <f t="shared" si="36"/>
        <v>http://maps.google.com/maps?q=33.89146685,35.74003511</v>
      </c>
      <c r="I1105" s="7" t="str">
        <f t="shared" si="37"/>
        <v>See on Google Maps</v>
      </c>
    </row>
    <row r="1106" spans="1:9" x14ac:dyDescent="0.25">
      <c r="A1106" s="5">
        <v>33.892994549999997</v>
      </c>
      <c r="B1106" s="5">
        <v>35.651022269999999</v>
      </c>
      <c r="C1106" s="6" t="s">
        <v>1329</v>
      </c>
      <c r="D1106" s="6" t="s">
        <v>3546</v>
      </c>
      <c r="E1106" s="6" t="s">
        <v>3947</v>
      </c>
      <c r="F1106" s="6" t="s">
        <v>3948</v>
      </c>
      <c r="G1106" s="6" t="s">
        <v>3949</v>
      </c>
      <c r="H1106" s="6" t="str">
        <f t="shared" si="36"/>
        <v>http://maps.google.com/maps?q=33.89299455,35.65102227</v>
      </c>
      <c r="I1106" s="7" t="str">
        <f t="shared" si="37"/>
        <v>See on Google Maps</v>
      </c>
    </row>
    <row r="1107" spans="1:9" x14ac:dyDescent="0.25">
      <c r="A1107" s="5">
        <v>33.898880579999997</v>
      </c>
      <c r="B1107" s="5">
        <v>35.620197159999996</v>
      </c>
      <c r="C1107" s="6" t="s">
        <v>1329</v>
      </c>
      <c r="D1107" s="6" t="s">
        <v>3546</v>
      </c>
      <c r="E1107" s="6" t="s">
        <v>3950</v>
      </c>
      <c r="F1107" s="6" t="s">
        <v>3950</v>
      </c>
      <c r="G1107" s="6" t="s">
        <v>3951</v>
      </c>
      <c r="H1107" s="6" t="str">
        <f t="shared" si="36"/>
        <v>http://maps.google.com/maps?q=33.89888058,35.62019716</v>
      </c>
      <c r="I1107" s="7" t="str">
        <f t="shared" si="37"/>
        <v>See on Google Maps</v>
      </c>
    </row>
    <row r="1108" spans="1:9" x14ac:dyDescent="0.25">
      <c r="A1108" s="5">
        <v>33.922875040000001</v>
      </c>
      <c r="B1108" s="5">
        <v>35.592077709999998</v>
      </c>
      <c r="C1108" s="6" t="s">
        <v>1329</v>
      </c>
      <c r="D1108" s="6" t="s">
        <v>3546</v>
      </c>
      <c r="E1108" s="6" t="s">
        <v>3952</v>
      </c>
      <c r="F1108" s="6" t="s">
        <v>3953</v>
      </c>
      <c r="G1108" s="6" t="s">
        <v>3954</v>
      </c>
      <c r="H1108" s="6" t="str">
        <f t="shared" si="36"/>
        <v>http://maps.google.com/maps?q=33.92287504,35.59207771</v>
      </c>
      <c r="I1108" s="7" t="str">
        <f t="shared" si="37"/>
        <v>See on Google Maps</v>
      </c>
    </row>
    <row r="1109" spans="1:9" x14ac:dyDescent="0.25">
      <c r="A1109" s="5">
        <v>33.930636100000001</v>
      </c>
      <c r="B1109" s="5">
        <v>35.693358379999999</v>
      </c>
      <c r="C1109" s="6" t="s">
        <v>1329</v>
      </c>
      <c r="D1109" s="6" t="s">
        <v>3546</v>
      </c>
      <c r="E1109" s="6" t="s">
        <v>3955</v>
      </c>
      <c r="F1109" s="6" t="s">
        <v>3956</v>
      </c>
      <c r="G1109" s="6" t="s">
        <v>3957</v>
      </c>
      <c r="H1109" s="6" t="str">
        <f t="shared" si="36"/>
        <v>http://maps.google.com/maps?q=33.9306361,35.69335838</v>
      </c>
      <c r="I1109" s="7" t="str">
        <f t="shared" si="37"/>
        <v>See on Google Maps</v>
      </c>
    </row>
    <row r="1110" spans="1:9" x14ac:dyDescent="0.25">
      <c r="A1110" s="5">
        <v>33.93184858</v>
      </c>
      <c r="B1110" s="5">
        <v>35.828501520000003</v>
      </c>
      <c r="C1110" s="6" t="s">
        <v>1329</v>
      </c>
      <c r="D1110" s="6" t="s">
        <v>3546</v>
      </c>
      <c r="E1110" s="6" t="s">
        <v>3958</v>
      </c>
      <c r="F1110" s="6" t="s">
        <v>3959</v>
      </c>
      <c r="G1110" s="6" t="s">
        <v>3960</v>
      </c>
      <c r="H1110" s="6" t="str">
        <f t="shared" si="36"/>
        <v>http://maps.google.com/maps?q=33.93184858,35.82850152</v>
      </c>
      <c r="I1110" s="7" t="str">
        <f t="shared" si="37"/>
        <v>See on Google Maps</v>
      </c>
    </row>
    <row r="1111" spans="1:9" x14ac:dyDescent="0.25">
      <c r="A1111" s="5">
        <v>33.903047260000001</v>
      </c>
      <c r="B1111" s="5">
        <v>35.795844459999998</v>
      </c>
      <c r="C1111" s="6" t="s">
        <v>1329</v>
      </c>
      <c r="D1111" s="6" t="s">
        <v>3546</v>
      </c>
      <c r="E1111" s="6" t="s">
        <v>3961</v>
      </c>
      <c r="F1111" s="6" t="s">
        <v>3962</v>
      </c>
      <c r="G1111" s="6" t="s">
        <v>3963</v>
      </c>
      <c r="H1111" s="6" t="str">
        <f t="shared" si="36"/>
        <v>http://maps.google.com/maps?q=33.90304726,35.79584446</v>
      </c>
      <c r="I1111" s="7" t="str">
        <f t="shared" si="37"/>
        <v>See on Google Maps</v>
      </c>
    </row>
    <row r="1112" spans="1:9" x14ac:dyDescent="0.25">
      <c r="A1112" s="5">
        <v>33.949238790000003</v>
      </c>
      <c r="B1112" s="5">
        <v>35.749395280000002</v>
      </c>
      <c r="C1112" s="6" t="s">
        <v>1329</v>
      </c>
      <c r="D1112" s="6" t="s">
        <v>3546</v>
      </c>
      <c r="E1112" s="6" t="s">
        <v>855</v>
      </c>
      <c r="F1112" s="6" t="s">
        <v>3964</v>
      </c>
      <c r="G1112" s="6" t="s">
        <v>3965</v>
      </c>
      <c r="H1112" s="6" t="str">
        <f t="shared" si="36"/>
        <v>http://maps.google.com/maps?q=33.94923879,35.74939528</v>
      </c>
      <c r="I1112" s="7" t="str">
        <f t="shared" si="37"/>
        <v>See on Google Maps</v>
      </c>
    </row>
    <row r="1113" spans="1:9" x14ac:dyDescent="0.25">
      <c r="A1113" s="5">
        <v>33.910306689999999</v>
      </c>
      <c r="B1113" s="5">
        <v>35.741561189999999</v>
      </c>
      <c r="C1113" s="6" t="s">
        <v>1329</v>
      </c>
      <c r="D1113" s="6" t="s">
        <v>3546</v>
      </c>
      <c r="E1113" s="6" t="s">
        <v>3966</v>
      </c>
      <c r="F1113" s="6" t="s">
        <v>3967</v>
      </c>
      <c r="G1113" s="6" t="s">
        <v>3968</v>
      </c>
      <c r="H1113" s="6" t="str">
        <f t="shared" si="36"/>
        <v>http://maps.google.com/maps?q=33.91030669,35.74156119</v>
      </c>
      <c r="I1113" s="7" t="str">
        <f t="shared" si="37"/>
        <v>See on Google Maps</v>
      </c>
    </row>
    <row r="1114" spans="1:9" x14ac:dyDescent="0.25">
      <c r="A1114" s="5">
        <v>33.892579069999996</v>
      </c>
      <c r="B1114" s="5">
        <v>35.714807110000002</v>
      </c>
      <c r="C1114" s="6" t="s">
        <v>1329</v>
      </c>
      <c r="D1114" s="6" t="s">
        <v>3546</v>
      </c>
      <c r="E1114" s="6" t="s">
        <v>3969</v>
      </c>
      <c r="F1114" s="6" t="s">
        <v>3970</v>
      </c>
      <c r="G1114" s="6" t="s">
        <v>3971</v>
      </c>
      <c r="H1114" s="6" t="str">
        <f t="shared" si="36"/>
        <v>http://maps.google.com/maps?q=33.89257907,35.71480711</v>
      </c>
      <c r="I1114" s="7" t="str">
        <f t="shared" si="37"/>
        <v>See on Google Maps</v>
      </c>
    </row>
    <row r="1115" spans="1:9" x14ac:dyDescent="0.25">
      <c r="A1115" s="5">
        <v>33.964625060000003</v>
      </c>
      <c r="B1115" s="5">
        <v>35.812761160000001</v>
      </c>
      <c r="C1115" s="6" t="s">
        <v>1329</v>
      </c>
      <c r="D1115" s="6" t="s">
        <v>3546</v>
      </c>
      <c r="E1115" s="6" t="s">
        <v>3972</v>
      </c>
      <c r="F1115" s="6" t="s">
        <v>3973</v>
      </c>
      <c r="G1115" s="6" t="s">
        <v>3974</v>
      </c>
      <c r="H1115" s="6" t="str">
        <f t="shared" si="36"/>
        <v>http://maps.google.com/maps?q=33.96462506,35.81276116</v>
      </c>
      <c r="I1115" s="7" t="str">
        <f t="shared" si="37"/>
        <v>See on Google Maps</v>
      </c>
    </row>
    <row r="1116" spans="1:9" x14ac:dyDescent="0.25">
      <c r="A1116" s="5">
        <v>33.894017689999998</v>
      </c>
      <c r="B1116" s="5">
        <v>35.616914960000003</v>
      </c>
      <c r="C1116" s="6" t="s">
        <v>1329</v>
      </c>
      <c r="D1116" s="6" t="s">
        <v>3546</v>
      </c>
      <c r="E1116" s="6" t="s">
        <v>3978</v>
      </c>
      <c r="F1116" s="6" t="s">
        <v>3979</v>
      </c>
      <c r="G1116" s="6" t="s">
        <v>3980</v>
      </c>
      <c r="H1116" s="6" t="str">
        <f t="shared" si="36"/>
        <v>http://maps.google.com/maps?q=33.89401769,35.61691496</v>
      </c>
      <c r="I1116" s="7" t="str">
        <f t="shared" si="37"/>
        <v>See on Google Maps</v>
      </c>
    </row>
    <row r="1117" spans="1:9" x14ac:dyDescent="0.25">
      <c r="A1117" s="5">
        <v>33.88526512</v>
      </c>
      <c r="B1117" s="5">
        <v>35.693063680000002</v>
      </c>
      <c r="C1117" s="6" t="s">
        <v>1329</v>
      </c>
      <c r="D1117" s="6" t="s">
        <v>3546</v>
      </c>
      <c r="E1117" s="6" t="s">
        <v>3975</v>
      </c>
      <c r="F1117" s="6" t="s">
        <v>3976</v>
      </c>
      <c r="G1117" s="6" t="s">
        <v>3977</v>
      </c>
      <c r="H1117" s="6" t="str">
        <f t="shared" si="36"/>
        <v>http://maps.google.com/maps?q=33.88526512,35.69306368</v>
      </c>
      <c r="I1117" s="7" t="str">
        <f t="shared" si="37"/>
        <v>See on Google Maps</v>
      </c>
    </row>
    <row r="1118" spans="1:9" x14ac:dyDescent="0.25">
      <c r="A1118" s="5">
        <v>33.925363879999999</v>
      </c>
      <c r="B1118" s="5">
        <v>35.656428890000001</v>
      </c>
      <c r="C1118" s="6" t="s">
        <v>1329</v>
      </c>
      <c r="D1118" s="6" t="s">
        <v>3546</v>
      </c>
      <c r="E1118" s="6" t="s">
        <v>3981</v>
      </c>
      <c r="F1118" s="6" t="s">
        <v>3982</v>
      </c>
      <c r="G1118" s="6" t="s">
        <v>3983</v>
      </c>
      <c r="H1118" s="6" t="str">
        <f t="shared" si="36"/>
        <v>http://maps.google.com/maps?q=33.92536388,35.65642889</v>
      </c>
      <c r="I1118" s="7" t="str">
        <f t="shared" si="37"/>
        <v>See on Google Maps</v>
      </c>
    </row>
    <row r="1119" spans="1:9" x14ac:dyDescent="0.25">
      <c r="A1119" s="5">
        <v>33.917561419999998</v>
      </c>
      <c r="B1119" s="5">
        <v>35.638841790000001</v>
      </c>
      <c r="C1119" s="6" t="s">
        <v>1329</v>
      </c>
      <c r="D1119" s="6" t="s">
        <v>3546</v>
      </c>
      <c r="E1119" s="6" t="s">
        <v>3984</v>
      </c>
      <c r="F1119" s="6" t="s">
        <v>3985</v>
      </c>
      <c r="G1119" s="6" t="s">
        <v>3986</v>
      </c>
      <c r="H1119" s="6" t="str">
        <f t="shared" si="36"/>
        <v>http://maps.google.com/maps?q=33.91756142,35.63884179</v>
      </c>
      <c r="I1119" s="7" t="str">
        <f t="shared" si="37"/>
        <v>See on Google Maps</v>
      </c>
    </row>
    <row r="1120" spans="1:9" x14ac:dyDescent="0.25">
      <c r="A1120" s="5">
        <v>33.935541700000002</v>
      </c>
      <c r="B1120" s="5">
        <v>35.648383369999998</v>
      </c>
      <c r="C1120" s="6" t="s">
        <v>1329</v>
      </c>
      <c r="D1120" s="6" t="s">
        <v>3546</v>
      </c>
      <c r="E1120" s="6" t="s">
        <v>3987</v>
      </c>
      <c r="F1120" s="6" t="s">
        <v>3988</v>
      </c>
      <c r="G1120" s="6" t="s">
        <v>3989</v>
      </c>
      <c r="H1120" s="6" t="str">
        <f t="shared" si="36"/>
        <v>http://maps.google.com/maps?q=33.9355417,35.64838337</v>
      </c>
      <c r="I1120" s="7" t="str">
        <f t="shared" si="37"/>
        <v>See on Google Maps</v>
      </c>
    </row>
    <row r="1121" spans="1:9" x14ac:dyDescent="0.25">
      <c r="A1121" s="5">
        <v>33.899844369999997</v>
      </c>
      <c r="B1121" s="5">
        <v>35.790847210000003</v>
      </c>
      <c r="C1121" s="6" t="s">
        <v>1329</v>
      </c>
      <c r="D1121" s="6" t="s">
        <v>3546</v>
      </c>
      <c r="E1121" s="6" t="s">
        <v>3990</v>
      </c>
      <c r="F1121" s="6" t="s">
        <v>3991</v>
      </c>
      <c r="G1121" s="6" t="s">
        <v>3992</v>
      </c>
      <c r="H1121" s="6" t="str">
        <f t="shared" si="36"/>
        <v>http://maps.google.com/maps?q=33.89984437,35.79084721</v>
      </c>
      <c r="I1121" s="7" t="str">
        <f t="shared" si="37"/>
        <v>See on Google Maps</v>
      </c>
    </row>
    <row r="1122" spans="1:9" x14ac:dyDescent="0.25">
      <c r="A1122" s="5">
        <v>33.914477789999999</v>
      </c>
      <c r="B1122" s="5">
        <v>35.608983279999997</v>
      </c>
      <c r="C1122" s="6" t="s">
        <v>1329</v>
      </c>
      <c r="D1122" s="6" t="s">
        <v>3546</v>
      </c>
      <c r="E1122" s="6" t="s">
        <v>3993</v>
      </c>
      <c r="F1122" s="6" t="s">
        <v>3994</v>
      </c>
      <c r="G1122" s="6" t="s">
        <v>3995</v>
      </c>
      <c r="H1122" s="6" t="str">
        <f t="shared" si="36"/>
        <v>http://maps.google.com/maps?q=33.91447779,35.60898328</v>
      </c>
      <c r="I1122" s="7" t="str">
        <f t="shared" si="37"/>
        <v>See on Google Maps</v>
      </c>
    </row>
    <row r="1123" spans="1:9" x14ac:dyDescent="0.25">
      <c r="A1123" s="5">
        <v>33.90464368</v>
      </c>
      <c r="B1123" s="5">
        <v>35.633204259999999</v>
      </c>
      <c r="C1123" s="6" t="s">
        <v>1329</v>
      </c>
      <c r="D1123" s="6" t="s">
        <v>3546</v>
      </c>
      <c r="E1123" s="6" t="s">
        <v>3996</v>
      </c>
      <c r="F1123" s="6" t="s">
        <v>3997</v>
      </c>
      <c r="G1123" s="6" t="s">
        <v>3998</v>
      </c>
      <c r="H1123" s="6" t="str">
        <f t="shared" si="36"/>
        <v>http://maps.google.com/maps?q=33.90464368,35.63320426</v>
      </c>
      <c r="I1123" s="7" t="str">
        <f t="shared" si="37"/>
        <v>See on Google Maps</v>
      </c>
    </row>
    <row r="1124" spans="1:9" x14ac:dyDescent="0.25">
      <c r="A1124" s="5">
        <v>33.894694379999997</v>
      </c>
      <c r="B1124" s="5">
        <v>35.793066719999999</v>
      </c>
      <c r="C1124" s="6" t="s">
        <v>1329</v>
      </c>
      <c r="D1124" s="6" t="s">
        <v>3546</v>
      </c>
      <c r="E1124" s="6" t="s">
        <v>3999</v>
      </c>
      <c r="F1124" s="6" t="s">
        <v>4000</v>
      </c>
      <c r="G1124" s="6" t="s">
        <v>4001</v>
      </c>
      <c r="H1124" s="6" t="str">
        <f t="shared" si="36"/>
        <v>http://maps.google.com/maps?q=33.89469438,35.79306672</v>
      </c>
      <c r="I1124" s="7" t="str">
        <f t="shared" si="37"/>
        <v>See on Google Maps</v>
      </c>
    </row>
    <row r="1125" spans="1:9" x14ac:dyDescent="0.25">
      <c r="A1125" s="5">
        <v>33.886241820000002</v>
      </c>
      <c r="B1125" s="5">
        <v>35.571121259999998</v>
      </c>
      <c r="C1125" s="6" t="s">
        <v>1329</v>
      </c>
      <c r="D1125" s="6" t="s">
        <v>3546</v>
      </c>
      <c r="E1125" s="6" t="s">
        <v>4002</v>
      </c>
      <c r="F1125" s="6" t="s">
        <v>4003</v>
      </c>
      <c r="G1125" s="6" t="s">
        <v>4004</v>
      </c>
      <c r="H1125" s="6" t="str">
        <f t="shared" si="36"/>
        <v>http://maps.google.com/maps?q=33.88624182,35.57112126</v>
      </c>
      <c r="I1125" s="7" t="str">
        <f t="shared" si="37"/>
        <v>See on Google Maps</v>
      </c>
    </row>
    <row r="1126" spans="1:9" x14ac:dyDescent="0.25">
      <c r="A1126" s="5">
        <v>33.883545120000001</v>
      </c>
      <c r="B1126" s="5">
        <v>35.619427850000001</v>
      </c>
      <c r="C1126" s="6" t="s">
        <v>1329</v>
      </c>
      <c r="D1126" s="6" t="s">
        <v>3546</v>
      </c>
      <c r="E1126" s="6" t="s">
        <v>4005</v>
      </c>
      <c r="F1126" s="6" t="s">
        <v>4006</v>
      </c>
      <c r="G1126" s="6" t="s">
        <v>4007</v>
      </c>
      <c r="H1126" s="6" t="str">
        <f t="shared" si="36"/>
        <v>http://maps.google.com/maps?q=33.88354512,35.61942785</v>
      </c>
      <c r="I1126" s="7" t="str">
        <f t="shared" si="37"/>
        <v>See on Google Maps</v>
      </c>
    </row>
    <row r="1127" spans="1:9" x14ac:dyDescent="0.25">
      <c r="A1127" s="5">
        <v>33.873886120000002</v>
      </c>
      <c r="B1127" s="5">
        <v>35.567111050000001</v>
      </c>
      <c r="C1127" s="6" t="s">
        <v>1329</v>
      </c>
      <c r="D1127" s="6" t="s">
        <v>3546</v>
      </c>
      <c r="E1127" s="6" t="s">
        <v>4008</v>
      </c>
      <c r="F1127" s="6" t="s">
        <v>4009</v>
      </c>
      <c r="G1127" s="6" t="s">
        <v>4010</v>
      </c>
      <c r="H1127" s="6" t="str">
        <f t="shared" si="36"/>
        <v>http://maps.google.com/maps?q=33.87388612,35.56711105</v>
      </c>
      <c r="I1127" s="7" t="str">
        <f t="shared" si="37"/>
        <v>See on Google Maps</v>
      </c>
    </row>
    <row r="1128" spans="1:9" x14ac:dyDescent="0.25">
      <c r="A1128" s="5">
        <v>33.878741650000002</v>
      </c>
      <c r="B1128" s="5">
        <v>35.562183269999998</v>
      </c>
      <c r="C1128" s="6" t="s">
        <v>1329</v>
      </c>
      <c r="D1128" s="6" t="s">
        <v>3546</v>
      </c>
      <c r="E1128" s="6" t="s">
        <v>4011</v>
      </c>
      <c r="F1128" s="6" t="s">
        <v>4012</v>
      </c>
      <c r="G1128" s="6" t="s">
        <v>4013</v>
      </c>
      <c r="H1128" s="6" t="str">
        <f t="shared" si="36"/>
        <v>http://maps.google.com/maps?q=33.87874165,35.56218327</v>
      </c>
      <c r="I1128" s="7" t="str">
        <f t="shared" si="37"/>
        <v>See on Google Maps</v>
      </c>
    </row>
    <row r="1129" spans="1:9" x14ac:dyDescent="0.25">
      <c r="A1129" s="5">
        <v>33.937147469999999</v>
      </c>
      <c r="B1129" s="5">
        <v>35.840435290000002</v>
      </c>
      <c r="C1129" s="6" t="s">
        <v>1329</v>
      </c>
      <c r="D1129" s="6" t="s">
        <v>3546</v>
      </c>
      <c r="E1129" s="6" t="s">
        <v>4014</v>
      </c>
      <c r="F1129" s="6" t="s">
        <v>4015</v>
      </c>
      <c r="G1129" s="6" t="s">
        <v>4016</v>
      </c>
      <c r="H1129" s="6" t="str">
        <f t="shared" si="36"/>
        <v>http://maps.google.com/maps?q=33.93714747,35.84043529</v>
      </c>
      <c r="I1129" s="7" t="str">
        <f t="shared" si="37"/>
        <v>See on Google Maps</v>
      </c>
    </row>
    <row r="1130" spans="1:9" x14ac:dyDescent="0.25">
      <c r="A1130" s="5">
        <v>33.919314800000002</v>
      </c>
      <c r="B1130" s="5">
        <v>35.676445180000002</v>
      </c>
      <c r="C1130" s="6" t="s">
        <v>1329</v>
      </c>
      <c r="D1130" s="6" t="s">
        <v>3546</v>
      </c>
      <c r="E1130" s="6" t="s">
        <v>4017</v>
      </c>
      <c r="F1130" s="6" t="s">
        <v>4018</v>
      </c>
      <c r="G1130" s="6" t="s">
        <v>4019</v>
      </c>
      <c r="H1130" s="6" t="str">
        <f t="shared" si="36"/>
        <v>http://maps.google.com/maps?q=33.9193148,35.67644518</v>
      </c>
      <c r="I1130" s="7" t="str">
        <f t="shared" si="37"/>
        <v>See on Google Maps</v>
      </c>
    </row>
    <row r="1131" spans="1:9" x14ac:dyDescent="0.25">
      <c r="A1131" s="5">
        <v>33.885187819999999</v>
      </c>
      <c r="B1131" s="5">
        <v>35.67437005</v>
      </c>
      <c r="C1131" s="6" t="s">
        <v>1329</v>
      </c>
      <c r="D1131" s="6" t="s">
        <v>3546</v>
      </c>
      <c r="E1131" s="6" t="s">
        <v>4020</v>
      </c>
      <c r="F1131" s="6" t="s">
        <v>4021</v>
      </c>
      <c r="G1131" s="6" t="s">
        <v>4022</v>
      </c>
      <c r="H1131" s="6" t="str">
        <f t="shared" si="36"/>
        <v>http://maps.google.com/maps?q=33.88518782,35.67437005</v>
      </c>
      <c r="I1131" s="7" t="str">
        <f t="shared" si="37"/>
        <v>See on Google Maps</v>
      </c>
    </row>
    <row r="1132" spans="1:9" x14ac:dyDescent="0.25">
      <c r="A1132" s="5">
        <v>33.8875782</v>
      </c>
      <c r="B1132" s="5">
        <v>35.587683210000002</v>
      </c>
      <c r="C1132" s="6" t="s">
        <v>1329</v>
      </c>
      <c r="D1132" s="6" t="s">
        <v>3546</v>
      </c>
      <c r="E1132" s="6" t="s">
        <v>4023</v>
      </c>
      <c r="F1132" s="6" t="s">
        <v>4024</v>
      </c>
      <c r="G1132" s="6" t="s">
        <v>4025</v>
      </c>
      <c r="H1132" s="6" t="str">
        <f t="shared" si="36"/>
        <v>http://maps.google.com/maps?q=33.8875782,35.58768321</v>
      </c>
      <c r="I1132" s="7" t="str">
        <f t="shared" si="37"/>
        <v>See on Google Maps</v>
      </c>
    </row>
    <row r="1133" spans="1:9" x14ac:dyDescent="0.25">
      <c r="A1133" s="5">
        <v>33.877347190000002</v>
      </c>
      <c r="B1133" s="5">
        <v>35.534522150000001</v>
      </c>
      <c r="C1133" s="6" t="s">
        <v>1329</v>
      </c>
      <c r="D1133" s="6" t="s">
        <v>3546</v>
      </c>
      <c r="E1133" s="6" t="s">
        <v>4026</v>
      </c>
      <c r="F1133" s="6" t="s">
        <v>4026</v>
      </c>
      <c r="G1133" s="6" t="s">
        <v>4027</v>
      </c>
      <c r="H1133" s="6" t="str">
        <f t="shared" si="36"/>
        <v>http://maps.google.com/maps?q=33.87734719,35.53452215</v>
      </c>
      <c r="I1133" s="7" t="str">
        <f t="shared" si="37"/>
        <v>See on Google Maps</v>
      </c>
    </row>
    <row r="1134" spans="1:9" x14ac:dyDescent="0.25">
      <c r="A1134" s="5">
        <v>33.869308959999998</v>
      </c>
      <c r="B1134" s="5">
        <v>35.548994030000003</v>
      </c>
      <c r="C1134" s="6" t="s">
        <v>1329</v>
      </c>
      <c r="D1134" s="6" t="s">
        <v>3546</v>
      </c>
      <c r="E1134" s="6" t="s">
        <v>4028</v>
      </c>
      <c r="F1134" s="6" t="s">
        <v>4028</v>
      </c>
      <c r="G1134" s="6" t="s">
        <v>4029</v>
      </c>
      <c r="H1134" s="6" t="str">
        <f t="shared" si="36"/>
        <v>http://maps.google.com/maps?q=33.86930896,35.54899403</v>
      </c>
      <c r="I1134" s="7" t="str">
        <f t="shared" si="37"/>
        <v>See on Google Maps</v>
      </c>
    </row>
    <row r="1135" spans="1:9" x14ac:dyDescent="0.25">
      <c r="A1135" s="5">
        <v>33.899697209999999</v>
      </c>
      <c r="B1135" s="5">
        <v>35.569191699999998</v>
      </c>
      <c r="C1135" s="6" t="s">
        <v>1329</v>
      </c>
      <c r="D1135" s="6" t="s">
        <v>3546</v>
      </c>
      <c r="E1135" s="6" t="s">
        <v>4030</v>
      </c>
      <c r="F1135" s="6" t="s">
        <v>4031</v>
      </c>
      <c r="G1135" s="6" t="s">
        <v>4032</v>
      </c>
      <c r="H1135" s="6" t="str">
        <f t="shared" si="36"/>
        <v>http://maps.google.com/maps?q=33.89969721,35.5691917</v>
      </c>
      <c r="I1135" s="7" t="str">
        <f t="shared" si="37"/>
        <v>See on Google Maps</v>
      </c>
    </row>
    <row r="1136" spans="1:9" x14ac:dyDescent="0.25">
      <c r="A1136" s="5">
        <v>33.876929599999997</v>
      </c>
      <c r="B1136" s="5">
        <v>35.568877620000002</v>
      </c>
      <c r="C1136" s="6" t="s">
        <v>1329</v>
      </c>
      <c r="D1136" s="6" t="s">
        <v>3546</v>
      </c>
      <c r="E1136" s="6" t="s">
        <v>4033</v>
      </c>
      <c r="F1136" s="6" t="s">
        <v>4034</v>
      </c>
      <c r="G1136" s="6" t="s">
        <v>4035</v>
      </c>
      <c r="H1136" s="6" t="str">
        <f t="shared" si="36"/>
        <v>http://maps.google.com/maps?q=33.8769296,35.56887762</v>
      </c>
      <c r="I1136" s="7" t="str">
        <f t="shared" si="37"/>
        <v>See on Google Maps</v>
      </c>
    </row>
    <row r="1137" spans="1:9" x14ac:dyDescent="0.25">
      <c r="A1137" s="5">
        <v>33.952480530000003</v>
      </c>
      <c r="B1137" s="5">
        <v>35.735111170000003</v>
      </c>
      <c r="C1137" s="6" t="s">
        <v>1329</v>
      </c>
      <c r="D1137" s="6" t="s">
        <v>3546</v>
      </c>
      <c r="E1137" s="6" t="s">
        <v>4036</v>
      </c>
      <c r="F1137" s="6" t="s">
        <v>4037</v>
      </c>
      <c r="G1137" s="6" t="s">
        <v>4038</v>
      </c>
      <c r="H1137" s="6" t="str">
        <f t="shared" si="36"/>
        <v>http://maps.google.com/maps?q=33.95248053,35.73511117</v>
      </c>
      <c r="I1137" s="7" t="str">
        <f t="shared" si="37"/>
        <v>See on Google Maps</v>
      </c>
    </row>
    <row r="1138" spans="1:9" x14ac:dyDescent="0.25">
      <c r="A1138" s="5">
        <v>33.926383399999999</v>
      </c>
      <c r="B1138" s="5">
        <v>35.714130830000002</v>
      </c>
      <c r="C1138" s="6" t="s">
        <v>1329</v>
      </c>
      <c r="D1138" s="6" t="s">
        <v>3546</v>
      </c>
      <c r="E1138" s="6" t="s">
        <v>4039</v>
      </c>
      <c r="F1138" s="6" t="s">
        <v>4040</v>
      </c>
      <c r="G1138" s="6" t="s">
        <v>4041</v>
      </c>
      <c r="H1138" s="6" t="str">
        <f t="shared" si="36"/>
        <v>http://maps.google.com/maps?q=33.9263834,35.71413083</v>
      </c>
      <c r="I1138" s="7" t="str">
        <f t="shared" si="37"/>
        <v>See on Google Maps</v>
      </c>
    </row>
    <row r="1139" spans="1:9" x14ac:dyDescent="0.25">
      <c r="A1139" s="5">
        <v>33.885048500000003</v>
      </c>
      <c r="B1139" s="5">
        <v>35.706517089999998</v>
      </c>
      <c r="C1139" s="6" t="s">
        <v>1329</v>
      </c>
      <c r="D1139" s="6" t="s">
        <v>3546</v>
      </c>
      <c r="E1139" s="6" t="s">
        <v>4042</v>
      </c>
      <c r="F1139" s="6" t="s">
        <v>4043</v>
      </c>
      <c r="G1139" s="6" t="s">
        <v>4044</v>
      </c>
      <c r="H1139" s="6" t="str">
        <f t="shared" si="36"/>
        <v>http://maps.google.com/maps?q=33.8850485,35.70651709</v>
      </c>
      <c r="I1139" s="7" t="str">
        <f t="shared" si="37"/>
        <v>See on Google Maps</v>
      </c>
    </row>
    <row r="1140" spans="1:9" x14ac:dyDescent="0.25">
      <c r="A1140" s="5">
        <v>33.897230540000002</v>
      </c>
      <c r="B1140" s="5">
        <v>35.575608350000003</v>
      </c>
      <c r="C1140" s="6" t="s">
        <v>1329</v>
      </c>
      <c r="D1140" s="6" t="s">
        <v>3546</v>
      </c>
      <c r="E1140" s="6" t="s">
        <v>4045</v>
      </c>
      <c r="F1140" s="6" t="s">
        <v>4046</v>
      </c>
      <c r="G1140" s="6" t="s">
        <v>4047</v>
      </c>
      <c r="H1140" s="6" t="str">
        <f t="shared" si="36"/>
        <v>http://maps.google.com/maps?q=33.89723054,35.57560835</v>
      </c>
      <c r="I1140" s="7" t="str">
        <f t="shared" si="37"/>
        <v>See on Google Maps</v>
      </c>
    </row>
    <row r="1141" spans="1:9" x14ac:dyDescent="0.25">
      <c r="A1141" s="5">
        <v>33.896425579999999</v>
      </c>
      <c r="B1141" s="5">
        <v>35.708669229999998</v>
      </c>
      <c r="C1141" s="6" t="s">
        <v>1329</v>
      </c>
      <c r="D1141" s="6" t="s">
        <v>3546</v>
      </c>
      <c r="E1141" s="6" t="s">
        <v>4048</v>
      </c>
      <c r="F1141" s="6" t="s">
        <v>4049</v>
      </c>
      <c r="G1141" s="6" t="s">
        <v>4050</v>
      </c>
      <c r="H1141" s="6" t="str">
        <f t="shared" si="36"/>
        <v>http://maps.google.com/maps?q=33.89642558,35.70866923</v>
      </c>
      <c r="I1141" s="7" t="str">
        <f t="shared" si="37"/>
        <v>See on Google Maps</v>
      </c>
    </row>
    <row r="1142" spans="1:9" x14ac:dyDescent="0.25">
      <c r="A1142" s="5">
        <v>33.93587299</v>
      </c>
      <c r="B1142" s="5">
        <v>35.632942300000003</v>
      </c>
      <c r="C1142" s="6" t="s">
        <v>1329</v>
      </c>
      <c r="D1142" s="6" t="s">
        <v>3546</v>
      </c>
      <c r="E1142" s="6" t="s">
        <v>4051</v>
      </c>
      <c r="F1142" s="6" t="s">
        <v>4052</v>
      </c>
      <c r="G1142" s="6" t="s">
        <v>4053</v>
      </c>
      <c r="H1142" s="6" t="str">
        <f t="shared" si="36"/>
        <v>http://maps.google.com/maps?q=33.93587299,35.6329423</v>
      </c>
      <c r="I1142" s="7" t="str">
        <f t="shared" si="37"/>
        <v>See on Google Maps</v>
      </c>
    </row>
    <row r="1143" spans="1:9" x14ac:dyDescent="0.25">
      <c r="A1143" s="5">
        <v>33.942347269999999</v>
      </c>
      <c r="B1143" s="5">
        <v>35.609627709999998</v>
      </c>
      <c r="C1143" s="6" t="s">
        <v>1329</v>
      </c>
      <c r="D1143" s="6" t="s">
        <v>3546</v>
      </c>
      <c r="E1143" s="6" t="s">
        <v>4054</v>
      </c>
      <c r="F1143" s="6" t="s">
        <v>4055</v>
      </c>
      <c r="G1143" s="6" t="s">
        <v>4056</v>
      </c>
      <c r="H1143" s="6" t="str">
        <f t="shared" si="36"/>
        <v>http://maps.google.com/maps?q=33.94234727,35.60962771</v>
      </c>
      <c r="I1143" s="7" t="str">
        <f t="shared" si="37"/>
        <v>See on Google Maps</v>
      </c>
    </row>
    <row r="1144" spans="1:9" x14ac:dyDescent="0.25">
      <c r="A1144" s="5">
        <v>34.165055479999999</v>
      </c>
      <c r="B1144" s="5">
        <v>35.72819999</v>
      </c>
      <c r="C1144" s="6" t="s">
        <v>1329</v>
      </c>
      <c r="D1144" s="6" t="s">
        <v>2460</v>
      </c>
      <c r="E1144" s="6" t="s">
        <v>2461</v>
      </c>
      <c r="F1144" s="6" t="s">
        <v>2462</v>
      </c>
      <c r="G1144" s="6" t="s">
        <v>2463</v>
      </c>
      <c r="H1144" s="6" t="str">
        <f t="shared" si="36"/>
        <v>http://maps.google.com/maps?q=34.16505548,35.72819999</v>
      </c>
      <c r="I1144" s="7" t="str">
        <f t="shared" si="37"/>
        <v>See on Google Maps</v>
      </c>
    </row>
    <row r="1145" spans="1:9" x14ac:dyDescent="0.25">
      <c r="A1145" s="5">
        <v>34.10183327</v>
      </c>
      <c r="B1145" s="5">
        <v>35.855030460000002</v>
      </c>
      <c r="C1145" s="6" t="s">
        <v>1329</v>
      </c>
      <c r="D1145" s="6" t="s">
        <v>2460</v>
      </c>
      <c r="E1145" s="6" t="s">
        <v>2464</v>
      </c>
      <c r="F1145" s="6" t="s">
        <v>2465</v>
      </c>
      <c r="G1145" s="6" t="s">
        <v>2466</v>
      </c>
      <c r="H1145" s="6" t="str">
        <f t="shared" si="36"/>
        <v>http://maps.google.com/maps?q=34.10183327,35.85503046</v>
      </c>
      <c r="I1145" s="7" t="str">
        <f t="shared" si="37"/>
        <v>See on Google Maps</v>
      </c>
    </row>
    <row r="1146" spans="1:9" x14ac:dyDescent="0.25">
      <c r="A1146" s="5">
        <v>34.109634649999997</v>
      </c>
      <c r="B1146" s="5">
        <v>35.658926909999998</v>
      </c>
      <c r="C1146" s="6" t="s">
        <v>1329</v>
      </c>
      <c r="D1146" s="6" t="s">
        <v>2460</v>
      </c>
      <c r="E1146" s="6" t="s">
        <v>2470</v>
      </c>
      <c r="F1146" s="6" t="s">
        <v>2471</v>
      </c>
      <c r="G1146" s="6" t="s">
        <v>2472</v>
      </c>
      <c r="H1146" s="6" t="str">
        <f t="shared" si="36"/>
        <v>http://maps.google.com/maps?q=34.10963465,35.65892691</v>
      </c>
      <c r="I1146" s="7" t="str">
        <f t="shared" si="37"/>
        <v>See on Google Maps</v>
      </c>
    </row>
    <row r="1147" spans="1:9" x14ac:dyDescent="0.25">
      <c r="A1147" s="5">
        <v>34.091393709999998</v>
      </c>
      <c r="B1147" s="5">
        <v>35.688607259999998</v>
      </c>
      <c r="C1147" s="6" t="s">
        <v>1329</v>
      </c>
      <c r="D1147" s="6" t="s">
        <v>2460</v>
      </c>
      <c r="E1147" s="6" t="s">
        <v>2473</v>
      </c>
      <c r="F1147" s="6" t="s">
        <v>2473</v>
      </c>
      <c r="G1147" s="6" t="s">
        <v>2474</v>
      </c>
      <c r="H1147" s="6" t="str">
        <f t="shared" si="36"/>
        <v>http://maps.google.com/maps?q=34.09139371,35.68860726</v>
      </c>
      <c r="I1147" s="7" t="str">
        <f t="shared" si="37"/>
        <v>See on Google Maps</v>
      </c>
    </row>
    <row r="1148" spans="1:9" x14ac:dyDescent="0.25">
      <c r="A1148" s="5">
        <v>34.148444410000003</v>
      </c>
      <c r="B1148" s="5">
        <v>35.64493324</v>
      </c>
      <c r="C1148" s="6" t="s">
        <v>1329</v>
      </c>
      <c r="D1148" s="6" t="s">
        <v>2460</v>
      </c>
      <c r="E1148" s="6" t="s">
        <v>2475</v>
      </c>
      <c r="F1148" s="6" t="s">
        <v>2476</v>
      </c>
      <c r="G1148" s="6" t="s">
        <v>2477</v>
      </c>
      <c r="H1148" s="6" t="str">
        <f t="shared" si="36"/>
        <v>http://maps.google.com/maps?q=34.14844441,35.64493324</v>
      </c>
      <c r="I1148" s="7" t="str">
        <f t="shared" si="37"/>
        <v>See on Google Maps</v>
      </c>
    </row>
    <row r="1149" spans="1:9" x14ac:dyDescent="0.25">
      <c r="A1149" s="5">
        <v>34.117650210000001</v>
      </c>
      <c r="B1149" s="5">
        <v>35.751888549999997</v>
      </c>
      <c r="C1149" s="6" t="s">
        <v>1329</v>
      </c>
      <c r="D1149" s="6" t="s">
        <v>2460</v>
      </c>
      <c r="E1149" s="6" t="s">
        <v>2478</v>
      </c>
      <c r="F1149" s="6" t="s">
        <v>2479</v>
      </c>
      <c r="G1149" s="6" t="s">
        <v>2480</v>
      </c>
      <c r="H1149" s="6" t="str">
        <f t="shared" si="36"/>
        <v>http://maps.google.com/maps?q=34.11765021,35.75188855</v>
      </c>
      <c r="I1149" s="7" t="str">
        <f t="shared" si="37"/>
        <v>See on Google Maps</v>
      </c>
    </row>
    <row r="1150" spans="1:9" x14ac:dyDescent="0.25">
      <c r="A1150" s="5">
        <v>34.119472270000003</v>
      </c>
      <c r="B1150" s="5">
        <v>35.769697200000003</v>
      </c>
      <c r="C1150" s="6" t="s">
        <v>1329</v>
      </c>
      <c r="D1150" s="6" t="s">
        <v>2460</v>
      </c>
      <c r="E1150" s="6" t="s">
        <v>2481</v>
      </c>
      <c r="F1150" s="6" t="s">
        <v>2482</v>
      </c>
      <c r="G1150" s="6" t="s">
        <v>2483</v>
      </c>
      <c r="H1150" s="6" t="str">
        <f t="shared" si="36"/>
        <v>http://maps.google.com/maps?q=34.11947227,35.7696972</v>
      </c>
      <c r="I1150" s="7" t="str">
        <f t="shared" si="37"/>
        <v>See on Google Maps</v>
      </c>
    </row>
    <row r="1151" spans="1:9" x14ac:dyDescent="0.25">
      <c r="A1151" s="5">
        <v>34.12156942</v>
      </c>
      <c r="B1151" s="5">
        <v>35.903022280000002</v>
      </c>
      <c r="C1151" s="6" t="s">
        <v>1329</v>
      </c>
      <c r="D1151" s="6" t="s">
        <v>2460</v>
      </c>
      <c r="E1151" s="6" t="s">
        <v>2484</v>
      </c>
      <c r="F1151" s="6" t="s">
        <v>2485</v>
      </c>
      <c r="G1151" s="6" t="s">
        <v>2486</v>
      </c>
      <c r="H1151" s="6" t="str">
        <f t="shared" si="36"/>
        <v>http://maps.google.com/maps?q=34.12156942,35.90302228</v>
      </c>
      <c r="I1151" s="7" t="str">
        <f t="shared" si="37"/>
        <v>See on Google Maps</v>
      </c>
    </row>
    <row r="1152" spans="1:9" x14ac:dyDescent="0.25">
      <c r="A1152" s="5">
        <v>34.085984000000003</v>
      </c>
      <c r="B1152" s="5">
        <v>35.879032549999998</v>
      </c>
      <c r="C1152" s="6" t="s">
        <v>1329</v>
      </c>
      <c r="D1152" s="6" t="s">
        <v>2460</v>
      </c>
      <c r="E1152" s="6" t="s">
        <v>2487</v>
      </c>
      <c r="F1152" s="6" t="s">
        <v>2487</v>
      </c>
      <c r="G1152" s="6" t="s">
        <v>2488</v>
      </c>
      <c r="H1152" s="6" t="str">
        <f t="shared" si="36"/>
        <v>http://maps.google.com/maps?q=34.085984,35.87903255</v>
      </c>
      <c r="I1152" s="7" t="str">
        <f t="shared" si="37"/>
        <v>See on Google Maps</v>
      </c>
    </row>
    <row r="1153" spans="1:9" x14ac:dyDescent="0.25">
      <c r="A1153" s="5">
        <v>34.138494420000001</v>
      </c>
      <c r="B1153" s="5">
        <v>35.870419509999998</v>
      </c>
      <c r="C1153" s="6" t="s">
        <v>1329</v>
      </c>
      <c r="D1153" s="6" t="s">
        <v>2460</v>
      </c>
      <c r="E1153" s="6" t="s">
        <v>2489</v>
      </c>
      <c r="F1153" s="6" t="s">
        <v>2490</v>
      </c>
      <c r="G1153" s="6" t="s">
        <v>2491</v>
      </c>
      <c r="H1153" s="6" t="str">
        <f t="shared" si="36"/>
        <v>http://maps.google.com/maps?q=34.13849442,35.87041951</v>
      </c>
      <c r="I1153" s="7" t="str">
        <f t="shared" si="37"/>
        <v>See on Google Maps</v>
      </c>
    </row>
    <row r="1154" spans="1:9" x14ac:dyDescent="0.25">
      <c r="A1154" s="5">
        <v>34.079527820000003</v>
      </c>
      <c r="B1154" s="5">
        <v>35.735130570000003</v>
      </c>
      <c r="C1154" s="6" t="s">
        <v>1329</v>
      </c>
      <c r="D1154" s="6" t="s">
        <v>2460</v>
      </c>
      <c r="E1154" s="6" t="s">
        <v>2492</v>
      </c>
      <c r="F1154" s="6" t="s">
        <v>2492</v>
      </c>
      <c r="G1154" s="6" t="s">
        <v>2493</v>
      </c>
      <c r="H1154" s="6" t="str">
        <f t="shared" si="36"/>
        <v>http://maps.google.com/maps?q=34.07952782,35.73513057</v>
      </c>
      <c r="I1154" s="7" t="str">
        <f t="shared" si="37"/>
        <v>See on Google Maps</v>
      </c>
    </row>
    <row r="1155" spans="1:9" x14ac:dyDescent="0.25">
      <c r="A1155" s="5">
        <v>34.0696479</v>
      </c>
      <c r="B1155" s="5">
        <v>35.885155879999999</v>
      </c>
      <c r="C1155" s="6" t="s">
        <v>1329</v>
      </c>
      <c r="D1155" s="6" t="s">
        <v>2460</v>
      </c>
      <c r="E1155" s="6" t="s">
        <v>2494</v>
      </c>
      <c r="F1155" s="6" t="s">
        <v>2494</v>
      </c>
      <c r="G1155" s="6" t="s">
        <v>2495</v>
      </c>
      <c r="H1155" s="6" t="str">
        <f t="shared" ref="H1155:H1218" si="38">CONCATENATE("http://maps.google.com/maps?q=",A1155,",",B1155,"")</f>
        <v>http://maps.google.com/maps?q=34.0696479,35.88515588</v>
      </c>
      <c r="I1155" s="7" t="str">
        <f t="shared" ref="I1155:I1218" si="39">HYPERLINK(H1155, "See on Google Maps")</f>
        <v>See on Google Maps</v>
      </c>
    </row>
    <row r="1156" spans="1:9" x14ac:dyDescent="0.25">
      <c r="A1156" s="5">
        <v>34.097112320000001</v>
      </c>
      <c r="B1156" s="5">
        <v>35.879229770000002</v>
      </c>
      <c r="C1156" s="6" t="s">
        <v>1329</v>
      </c>
      <c r="D1156" s="6" t="s">
        <v>2460</v>
      </c>
      <c r="E1156" s="6" t="s">
        <v>2496</v>
      </c>
      <c r="F1156" s="6" t="s">
        <v>2496</v>
      </c>
      <c r="G1156" s="6" t="s">
        <v>2497</v>
      </c>
      <c r="H1156" s="6" t="str">
        <f t="shared" si="38"/>
        <v>http://maps.google.com/maps?q=34.09711232,35.87922977</v>
      </c>
      <c r="I1156" s="7" t="str">
        <f t="shared" si="39"/>
        <v>See on Google Maps</v>
      </c>
    </row>
    <row r="1157" spans="1:9" x14ac:dyDescent="0.25">
      <c r="A1157" s="5">
        <v>34.118419240000001</v>
      </c>
      <c r="B1157" s="5">
        <v>35.782716180000001</v>
      </c>
      <c r="C1157" s="6" t="s">
        <v>1329</v>
      </c>
      <c r="D1157" s="6" t="s">
        <v>2460</v>
      </c>
      <c r="E1157" s="6" t="s">
        <v>2498</v>
      </c>
      <c r="F1157" s="6" t="s">
        <v>2499</v>
      </c>
      <c r="G1157" s="6" t="s">
        <v>2500</v>
      </c>
      <c r="H1157" s="6" t="str">
        <f t="shared" si="38"/>
        <v>http://maps.google.com/maps?q=34.11841924,35.78271618</v>
      </c>
      <c r="I1157" s="7" t="str">
        <f t="shared" si="39"/>
        <v>See on Google Maps</v>
      </c>
    </row>
    <row r="1158" spans="1:9" x14ac:dyDescent="0.25">
      <c r="A1158" s="5">
        <v>34.091458379999999</v>
      </c>
      <c r="B1158" s="5">
        <v>35.760888909999998</v>
      </c>
      <c r="C1158" s="6" t="s">
        <v>1329</v>
      </c>
      <c r="D1158" s="6" t="s">
        <v>2460</v>
      </c>
      <c r="E1158" s="6" t="s">
        <v>2501</v>
      </c>
      <c r="F1158" s="6" t="s">
        <v>2502</v>
      </c>
      <c r="G1158" s="6" t="s">
        <v>2503</v>
      </c>
      <c r="H1158" s="6" t="str">
        <f t="shared" si="38"/>
        <v>http://maps.google.com/maps?q=34.09145838,35.76088891</v>
      </c>
      <c r="I1158" s="7" t="str">
        <f t="shared" si="39"/>
        <v>See on Google Maps</v>
      </c>
    </row>
    <row r="1159" spans="1:9" x14ac:dyDescent="0.25">
      <c r="A1159" s="5">
        <v>34.082975849999997</v>
      </c>
      <c r="B1159" s="5">
        <v>35.864461599999998</v>
      </c>
      <c r="C1159" s="6" t="s">
        <v>1329</v>
      </c>
      <c r="D1159" s="6" t="s">
        <v>2460</v>
      </c>
      <c r="E1159" s="6" t="s">
        <v>2467</v>
      </c>
      <c r="F1159" s="6" t="s">
        <v>2468</v>
      </c>
      <c r="G1159" s="6" t="s">
        <v>2469</v>
      </c>
      <c r="H1159" s="6" t="str">
        <f t="shared" si="38"/>
        <v>http://maps.google.com/maps?q=34.08297585,35.8644616</v>
      </c>
      <c r="I1159" s="7" t="str">
        <f t="shared" si="39"/>
        <v>See on Google Maps</v>
      </c>
    </row>
    <row r="1160" spans="1:9" x14ac:dyDescent="0.25">
      <c r="A1160" s="5">
        <v>34.055125889999999</v>
      </c>
      <c r="B1160" s="5">
        <v>35.802338319999997</v>
      </c>
      <c r="C1160" s="6" t="s">
        <v>1329</v>
      </c>
      <c r="D1160" s="6" t="s">
        <v>2460</v>
      </c>
      <c r="E1160" s="6" t="s">
        <v>2504</v>
      </c>
      <c r="F1160" s="6" t="s">
        <v>2505</v>
      </c>
      <c r="G1160" s="6" t="s">
        <v>2506</v>
      </c>
      <c r="H1160" s="6" t="str">
        <f t="shared" si="38"/>
        <v>http://maps.google.com/maps?q=34.05512589,35.80233832</v>
      </c>
      <c r="I1160" s="7" t="str">
        <f t="shared" si="39"/>
        <v>See on Google Maps</v>
      </c>
    </row>
    <row r="1161" spans="1:9" x14ac:dyDescent="0.25">
      <c r="A1161" s="5">
        <v>34.079278449999997</v>
      </c>
      <c r="B1161" s="5">
        <v>35.870795080000001</v>
      </c>
      <c r="C1161" s="6" t="s">
        <v>1329</v>
      </c>
      <c r="D1161" s="6" t="s">
        <v>2460</v>
      </c>
      <c r="E1161" s="6" t="s">
        <v>2507</v>
      </c>
      <c r="F1161" s="6" t="s">
        <v>2508</v>
      </c>
      <c r="G1161" s="6" t="s">
        <v>2509</v>
      </c>
      <c r="H1161" s="6" t="str">
        <f t="shared" si="38"/>
        <v>http://maps.google.com/maps?q=34.07927845,35.87079508</v>
      </c>
      <c r="I1161" s="7" t="str">
        <f t="shared" si="39"/>
        <v>See on Google Maps</v>
      </c>
    </row>
    <row r="1162" spans="1:9" x14ac:dyDescent="0.25">
      <c r="A1162" s="5">
        <v>34.151036349999998</v>
      </c>
      <c r="B1162" s="5">
        <v>35.867542469999997</v>
      </c>
      <c r="C1162" s="6" t="s">
        <v>1329</v>
      </c>
      <c r="D1162" s="6" t="s">
        <v>2460</v>
      </c>
      <c r="E1162" s="6" t="s">
        <v>2510</v>
      </c>
      <c r="F1162" s="6" t="s">
        <v>2511</v>
      </c>
      <c r="G1162" s="6" t="s">
        <v>2512</v>
      </c>
      <c r="H1162" s="6" t="str">
        <f t="shared" si="38"/>
        <v>http://maps.google.com/maps?q=34.15103635,35.86754247</v>
      </c>
      <c r="I1162" s="7" t="str">
        <f t="shared" si="39"/>
        <v>See on Google Maps</v>
      </c>
    </row>
    <row r="1163" spans="1:9" x14ac:dyDescent="0.25">
      <c r="A1163" s="5">
        <v>34.177370369999998</v>
      </c>
      <c r="B1163" s="5">
        <v>35.70282761</v>
      </c>
      <c r="C1163" s="6" t="s">
        <v>1329</v>
      </c>
      <c r="D1163" s="6" t="s">
        <v>2460</v>
      </c>
      <c r="E1163" s="6" t="s">
        <v>2513</v>
      </c>
      <c r="F1163" s="6" t="s">
        <v>2514</v>
      </c>
      <c r="G1163" s="6" t="s">
        <v>2515</v>
      </c>
      <c r="H1163" s="6" t="str">
        <f t="shared" si="38"/>
        <v>http://maps.google.com/maps?q=34.17737037,35.70282761</v>
      </c>
      <c r="I1163" s="7" t="str">
        <f t="shared" si="39"/>
        <v>See on Google Maps</v>
      </c>
    </row>
    <row r="1164" spans="1:9" x14ac:dyDescent="0.25">
      <c r="A1164" s="5">
        <v>34.086772199999999</v>
      </c>
      <c r="B1164" s="5">
        <v>35.76277494</v>
      </c>
      <c r="C1164" s="6" t="s">
        <v>1329</v>
      </c>
      <c r="D1164" s="6" t="s">
        <v>2460</v>
      </c>
      <c r="E1164" s="6" t="s">
        <v>2516</v>
      </c>
      <c r="F1164" s="6" t="s">
        <v>2517</v>
      </c>
      <c r="G1164" s="6" t="s">
        <v>2518</v>
      </c>
      <c r="H1164" s="6" t="str">
        <f t="shared" si="38"/>
        <v>http://maps.google.com/maps?q=34.0867722,35.76277494</v>
      </c>
      <c r="I1164" s="7" t="str">
        <f t="shared" si="39"/>
        <v>See on Google Maps</v>
      </c>
    </row>
    <row r="1165" spans="1:9" x14ac:dyDescent="0.25">
      <c r="A1165" s="5">
        <v>34.190633300000002</v>
      </c>
      <c r="B1165" s="5">
        <v>35.693344410000002</v>
      </c>
      <c r="C1165" s="6" t="s">
        <v>1329</v>
      </c>
      <c r="D1165" s="6" t="s">
        <v>2460</v>
      </c>
      <c r="E1165" s="6" t="s">
        <v>2519</v>
      </c>
      <c r="F1165" s="6" t="s">
        <v>2520</v>
      </c>
      <c r="G1165" s="6" t="s">
        <v>2521</v>
      </c>
      <c r="H1165" s="6" t="str">
        <f t="shared" si="38"/>
        <v>http://maps.google.com/maps?q=34.1906333,35.69334441</v>
      </c>
      <c r="I1165" s="7" t="str">
        <f t="shared" si="39"/>
        <v>See on Google Maps</v>
      </c>
    </row>
    <row r="1166" spans="1:9" x14ac:dyDescent="0.25">
      <c r="A1166" s="5">
        <v>34.182499999999997</v>
      </c>
      <c r="B1166" s="5">
        <v>35.8035</v>
      </c>
      <c r="C1166" s="6" t="s">
        <v>1329</v>
      </c>
      <c r="D1166" s="6" t="s">
        <v>2460</v>
      </c>
      <c r="E1166" s="6" t="s">
        <v>7288</v>
      </c>
      <c r="F1166" s="6"/>
      <c r="G1166" s="6"/>
      <c r="H1166" s="6" t="str">
        <f t="shared" si="38"/>
        <v>http://maps.google.com/maps?q=34.1825,35.8035</v>
      </c>
      <c r="I1166" s="7" t="str">
        <f t="shared" si="39"/>
        <v>See on Google Maps</v>
      </c>
    </row>
    <row r="1167" spans="1:9" x14ac:dyDescent="0.25">
      <c r="A1167" s="5">
        <v>34.109841629999998</v>
      </c>
      <c r="B1167" s="5">
        <v>35.776955559999998</v>
      </c>
      <c r="C1167" s="6" t="s">
        <v>1329</v>
      </c>
      <c r="D1167" s="6" t="s">
        <v>2460</v>
      </c>
      <c r="E1167" s="6" t="s">
        <v>2522</v>
      </c>
      <c r="F1167" s="6" t="s">
        <v>2522</v>
      </c>
      <c r="G1167" s="6" t="s">
        <v>2523</v>
      </c>
      <c r="H1167" s="6" t="str">
        <f t="shared" si="38"/>
        <v>http://maps.google.com/maps?q=34.10984163,35.77695556</v>
      </c>
      <c r="I1167" s="7" t="str">
        <f t="shared" si="39"/>
        <v>See on Google Maps</v>
      </c>
    </row>
    <row r="1168" spans="1:9" x14ac:dyDescent="0.25">
      <c r="A1168" s="5">
        <v>34.108202720000001</v>
      </c>
      <c r="B1168" s="5">
        <v>35.779636140000001</v>
      </c>
      <c r="C1168" s="6" t="s">
        <v>1329</v>
      </c>
      <c r="D1168" s="6" t="s">
        <v>2460</v>
      </c>
      <c r="E1168" s="6" t="s">
        <v>2524</v>
      </c>
      <c r="F1168" s="6" t="s">
        <v>2525</v>
      </c>
      <c r="G1168" s="6" t="s">
        <v>2526</v>
      </c>
      <c r="H1168" s="6" t="str">
        <f t="shared" si="38"/>
        <v>http://maps.google.com/maps?q=34.10820272,35.77963614</v>
      </c>
      <c r="I1168" s="7" t="str">
        <f t="shared" si="39"/>
        <v>See on Google Maps</v>
      </c>
    </row>
    <row r="1169" spans="1:9" x14ac:dyDescent="0.25">
      <c r="A1169" s="5">
        <v>34.153370870000003</v>
      </c>
      <c r="B1169" s="5">
        <v>35.65256162</v>
      </c>
      <c r="C1169" s="6" t="s">
        <v>1329</v>
      </c>
      <c r="D1169" s="6" t="s">
        <v>2460</v>
      </c>
      <c r="E1169" s="6" t="s">
        <v>2527</v>
      </c>
      <c r="F1169" s="6" t="s">
        <v>2527</v>
      </c>
      <c r="G1169" s="6" t="s">
        <v>2528</v>
      </c>
      <c r="H1169" s="6" t="str">
        <f t="shared" si="38"/>
        <v>http://maps.google.com/maps?q=34.15337087,35.65256162</v>
      </c>
      <c r="I1169" s="7" t="str">
        <f t="shared" si="39"/>
        <v>See on Google Maps</v>
      </c>
    </row>
    <row r="1170" spans="1:9" x14ac:dyDescent="0.25">
      <c r="A1170" s="5">
        <v>34.157263669999999</v>
      </c>
      <c r="B1170" s="5">
        <v>35.63103649</v>
      </c>
      <c r="C1170" s="6" t="s">
        <v>1329</v>
      </c>
      <c r="D1170" s="6" t="s">
        <v>2460</v>
      </c>
      <c r="E1170" s="6" t="s">
        <v>2529</v>
      </c>
      <c r="F1170" s="6" t="s">
        <v>2530</v>
      </c>
      <c r="G1170" s="6" t="s">
        <v>2531</v>
      </c>
      <c r="H1170" s="6" t="str">
        <f t="shared" si="38"/>
        <v>http://maps.google.com/maps?q=34.15726367,35.63103649</v>
      </c>
      <c r="I1170" s="7" t="str">
        <f t="shared" si="39"/>
        <v>See on Google Maps</v>
      </c>
    </row>
    <row r="1171" spans="1:9" x14ac:dyDescent="0.25">
      <c r="A1171" s="5">
        <v>34.09380839</v>
      </c>
      <c r="B1171" s="5">
        <v>35.805827710000003</v>
      </c>
      <c r="C1171" s="6" t="s">
        <v>1329</v>
      </c>
      <c r="D1171" s="6" t="s">
        <v>2460</v>
      </c>
      <c r="E1171" s="6" t="s">
        <v>2532</v>
      </c>
      <c r="F1171" s="6" t="s">
        <v>2533</v>
      </c>
      <c r="G1171" s="6" t="s">
        <v>2534</v>
      </c>
      <c r="H1171" s="6" t="str">
        <f t="shared" si="38"/>
        <v>http://maps.google.com/maps?q=34.09380839,35.80582771</v>
      </c>
      <c r="I1171" s="7" t="str">
        <f t="shared" si="39"/>
        <v>See on Google Maps</v>
      </c>
    </row>
    <row r="1172" spans="1:9" x14ac:dyDescent="0.25">
      <c r="A1172" s="5">
        <v>34.193572189999998</v>
      </c>
      <c r="B1172" s="5">
        <v>35.647338840000003</v>
      </c>
      <c r="C1172" s="6" t="s">
        <v>1329</v>
      </c>
      <c r="D1172" s="6" t="s">
        <v>2460</v>
      </c>
      <c r="E1172" s="6" t="s">
        <v>2535</v>
      </c>
      <c r="F1172" s="6" t="s">
        <v>2536</v>
      </c>
      <c r="G1172" s="6" t="s">
        <v>2537</v>
      </c>
      <c r="H1172" s="6" t="str">
        <f t="shared" si="38"/>
        <v>http://maps.google.com/maps?q=34.19357219,35.64733884</v>
      </c>
      <c r="I1172" s="7" t="str">
        <f t="shared" si="39"/>
        <v>See on Google Maps</v>
      </c>
    </row>
    <row r="1173" spans="1:9" x14ac:dyDescent="0.25">
      <c r="A1173" s="5">
        <v>34.119744449999999</v>
      </c>
      <c r="B1173" s="5">
        <v>35.70192213</v>
      </c>
      <c r="C1173" s="6" t="s">
        <v>1329</v>
      </c>
      <c r="D1173" s="6" t="s">
        <v>2460</v>
      </c>
      <c r="E1173" s="6" t="s">
        <v>2538</v>
      </c>
      <c r="F1173" s="6" t="s">
        <v>2539</v>
      </c>
      <c r="G1173" s="6" t="s">
        <v>2540</v>
      </c>
      <c r="H1173" s="6" t="str">
        <f t="shared" si="38"/>
        <v>http://maps.google.com/maps?q=34.11974445,35.70192213</v>
      </c>
      <c r="I1173" s="7" t="str">
        <f t="shared" si="39"/>
        <v>See on Google Maps</v>
      </c>
    </row>
    <row r="1174" spans="1:9" x14ac:dyDescent="0.25">
      <c r="A1174" s="5">
        <v>34.10225269</v>
      </c>
      <c r="B1174" s="5">
        <v>35.7183888</v>
      </c>
      <c r="C1174" s="6" t="s">
        <v>1329</v>
      </c>
      <c r="D1174" s="6" t="s">
        <v>2460</v>
      </c>
      <c r="E1174" s="6" t="s">
        <v>2541</v>
      </c>
      <c r="F1174" s="6" t="s">
        <v>2542</v>
      </c>
      <c r="G1174" s="6" t="s">
        <v>2543</v>
      </c>
      <c r="H1174" s="6" t="str">
        <f t="shared" si="38"/>
        <v>http://maps.google.com/maps?q=34.10225269,35.7183888</v>
      </c>
      <c r="I1174" s="7" t="str">
        <f t="shared" si="39"/>
        <v>See on Google Maps</v>
      </c>
    </row>
    <row r="1175" spans="1:9" x14ac:dyDescent="0.25">
      <c r="A1175" s="5">
        <v>34.132466710000003</v>
      </c>
      <c r="B1175" s="5">
        <v>35.722669439999997</v>
      </c>
      <c r="C1175" s="6" t="s">
        <v>1329</v>
      </c>
      <c r="D1175" s="6" t="s">
        <v>2460</v>
      </c>
      <c r="E1175" s="6" t="s">
        <v>2544</v>
      </c>
      <c r="F1175" s="6" t="s">
        <v>2545</v>
      </c>
      <c r="G1175" s="6" t="s">
        <v>2546</v>
      </c>
      <c r="H1175" s="6" t="str">
        <f t="shared" si="38"/>
        <v>http://maps.google.com/maps?q=34.13246671,35.72266944</v>
      </c>
      <c r="I1175" s="7" t="str">
        <f t="shared" si="39"/>
        <v>See on Google Maps</v>
      </c>
    </row>
    <row r="1176" spans="1:9" x14ac:dyDescent="0.25">
      <c r="A1176" s="5">
        <v>34.148816699999998</v>
      </c>
      <c r="B1176" s="5">
        <v>35.705941639999999</v>
      </c>
      <c r="C1176" s="6" t="s">
        <v>1329</v>
      </c>
      <c r="D1176" s="6" t="s">
        <v>2460</v>
      </c>
      <c r="E1176" s="6" t="s">
        <v>2547</v>
      </c>
      <c r="F1176" s="6" t="s">
        <v>2548</v>
      </c>
      <c r="G1176" s="6" t="s">
        <v>2549</v>
      </c>
      <c r="H1176" s="6" t="str">
        <f t="shared" si="38"/>
        <v>http://maps.google.com/maps?q=34.1488167,35.70594164</v>
      </c>
      <c r="I1176" s="7" t="str">
        <f t="shared" si="39"/>
        <v>See on Google Maps</v>
      </c>
    </row>
    <row r="1177" spans="1:9" x14ac:dyDescent="0.25">
      <c r="A1177" s="5">
        <v>34.091078950000004</v>
      </c>
      <c r="B1177" s="5">
        <v>35.654084840000003</v>
      </c>
      <c r="C1177" s="6" t="s">
        <v>1329</v>
      </c>
      <c r="D1177" s="6" t="s">
        <v>2460</v>
      </c>
      <c r="E1177" s="6" t="s">
        <v>2550</v>
      </c>
      <c r="F1177" s="6" t="s">
        <v>2551</v>
      </c>
      <c r="G1177" s="6" t="s">
        <v>2552</v>
      </c>
      <c r="H1177" s="6" t="str">
        <f t="shared" si="38"/>
        <v>http://maps.google.com/maps?q=34.09107895,35.65408484</v>
      </c>
      <c r="I1177" s="7" t="str">
        <f t="shared" si="39"/>
        <v>See on Google Maps</v>
      </c>
    </row>
    <row r="1178" spans="1:9" x14ac:dyDescent="0.25">
      <c r="A1178" s="5">
        <v>34.164241590000003</v>
      </c>
      <c r="B1178" s="5">
        <v>35.707538829999997</v>
      </c>
      <c r="C1178" s="6" t="s">
        <v>1329</v>
      </c>
      <c r="D1178" s="6" t="s">
        <v>2460</v>
      </c>
      <c r="E1178" s="6" t="s">
        <v>2553</v>
      </c>
      <c r="F1178" s="6" t="s">
        <v>2554</v>
      </c>
      <c r="G1178" s="6" t="s">
        <v>2555</v>
      </c>
      <c r="H1178" s="6" t="str">
        <f t="shared" si="38"/>
        <v>http://maps.google.com/maps?q=34.16424159,35.70753883</v>
      </c>
      <c r="I1178" s="7" t="str">
        <f t="shared" si="39"/>
        <v>See on Google Maps</v>
      </c>
    </row>
    <row r="1179" spans="1:9" x14ac:dyDescent="0.25">
      <c r="A1179" s="5">
        <v>34.180174950000001</v>
      </c>
      <c r="B1179" s="5">
        <v>35.713558329999998</v>
      </c>
      <c r="C1179" s="6" t="s">
        <v>1329</v>
      </c>
      <c r="D1179" s="6" t="s">
        <v>2460</v>
      </c>
      <c r="E1179" s="6" t="s">
        <v>2556</v>
      </c>
      <c r="F1179" s="6" t="s">
        <v>2557</v>
      </c>
      <c r="G1179" s="6" t="s">
        <v>2558</v>
      </c>
      <c r="H1179" s="6" t="str">
        <f t="shared" si="38"/>
        <v>http://maps.google.com/maps?q=34.18017495,35.71355833</v>
      </c>
      <c r="I1179" s="7" t="str">
        <f t="shared" si="39"/>
        <v>See on Google Maps</v>
      </c>
    </row>
    <row r="1180" spans="1:9" x14ac:dyDescent="0.25">
      <c r="A1180" s="5">
        <v>34.188902720000002</v>
      </c>
      <c r="B1180" s="5">
        <v>35.668380519999999</v>
      </c>
      <c r="C1180" s="6" t="s">
        <v>1329</v>
      </c>
      <c r="D1180" s="6" t="s">
        <v>2460</v>
      </c>
      <c r="E1180" s="6" t="s">
        <v>2559</v>
      </c>
      <c r="F1180" s="6" t="s">
        <v>2560</v>
      </c>
      <c r="G1180" s="6" t="s">
        <v>2561</v>
      </c>
      <c r="H1180" s="6" t="str">
        <f t="shared" si="38"/>
        <v>http://maps.google.com/maps?q=34.18890272,35.66838052</v>
      </c>
      <c r="I1180" s="7" t="str">
        <f t="shared" si="39"/>
        <v>See on Google Maps</v>
      </c>
    </row>
    <row r="1181" spans="1:9" x14ac:dyDescent="0.25">
      <c r="A1181" s="5">
        <v>34.11515558</v>
      </c>
      <c r="B1181" s="5">
        <v>35.671216610000002</v>
      </c>
      <c r="C1181" s="6" t="s">
        <v>1329</v>
      </c>
      <c r="D1181" s="6" t="s">
        <v>2460</v>
      </c>
      <c r="E1181" s="6" t="s">
        <v>2562</v>
      </c>
      <c r="F1181" s="6" t="s">
        <v>2563</v>
      </c>
      <c r="G1181" s="6" t="s">
        <v>2564</v>
      </c>
      <c r="H1181" s="6" t="str">
        <f t="shared" si="38"/>
        <v>http://maps.google.com/maps?q=34.11515558,35.67121661</v>
      </c>
      <c r="I1181" s="7" t="str">
        <f t="shared" si="39"/>
        <v>See on Google Maps</v>
      </c>
    </row>
    <row r="1182" spans="1:9" x14ac:dyDescent="0.25">
      <c r="A1182" s="5">
        <v>34.146074970000001</v>
      </c>
      <c r="B1182" s="5">
        <v>35.692119480000002</v>
      </c>
      <c r="C1182" s="6" t="s">
        <v>1329</v>
      </c>
      <c r="D1182" s="6" t="s">
        <v>2460</v>
      </c>
      <c r="E1182" s="6" t="s">
        <v>2565</v>
      </c>
      <c r="F1182" s="6" t="s">
        <v>2566</v>
      </c>
      <c r="G1182" s="6" t="s">
        <v>2567</v>
      </c>
      <c r="H1182" s="6" t="str">
        <f t="shared" si="38"/>
        <v>http://maps.google.com/maps?q=34.14607497,35.69211948</v>
      </c>
      <c r="I1182" s="7" t="str">
        <f t="shared" si="39"/>
        <v>See on Google Maps</v>
      </c>
    </row>
    <row r="1183" spans="1:9" x14ac:dyDescent="0.25">
      <c r="A1183" s="5">
        <v>34.138758320000001</v>
      </c>
      <c r="B1183" s="5">
        <v>35.731822289999997</v>
      </c>
      <c r="C1183" s="6" t="s">
        <v>1329</v>
      </c>
      <c r="D1183" s="6" t="s">
        <v>2460</v>
      </c>
      <c r="E1183" s="6" t="s">
        <v>2577</v>
      </c>
      <c r="F1183" s="6" t="s">
        <v>2578</v>
      </c>
      <c r="G1183" s="6" t="s">
        <v>2579</v>
      </c>
      <c r="H1183" s="6" t="str">
        <f t="shared" si="38"/>
        <v>http://maps.google.com/maps?q=34.13875832,35.73182229</v>
      </c>
      <c r="I1183" s="7" t="str">
        <f t="shared" si="39"/>
        <v>See on Google Maps</v>
      </c>
    </row>
    <row r="1184" spans="1:9" x14ac:dyDescent="0.25">
      <c r="A1184" s="5">
        <v>34.098569419999997</v>
      </c>
      <c r="B1184" s="5">
        <v>35.753744500000003</v>
      </c>
      <c r="C1184" s="6" t="s">
        <v>1329</v>
      </c>
      <c r="D1184" s="6" t="s">
        <v>2460</v>
      </c>
      <c r="E1184" s="6" t="s">
        <v>2568</v>
      </c>
      <c r="F1184" s="6" t="s">
        <v>2569</v>
      </c>
      <c r="G1184" s="6" t="s">
        <v>2570</v>
      </c>
      <c r="H1184" s="6" t="str">
        <f t="shared" si="38"/>
        <v>http://maps.google.com/maps?q=34.09856942,35.7537445</v>
      </c>
      <c r="I1184" s="7" t="str">
        <f t="shared" si="39"/>
        <v>See on Google Maps</v>
      </c>
    </row>
    <row r="1185" spans="1:9" x14ac:dyDescent="0.25">
      <c r="A1185" s="5">
        <v>34.057186059999999</v>
      </c>
      <c r="B1185" s="5">
        <v>35.815927840000001</v>
      </c>
      <c r="C1185" s="6" t="s">
        <v>1329</v>
      </c>
      <c r="D1185" s="6" t="s">
        <v>2460</v>
      </c>
      <c r="E1185" s="6" t="s">
        <v>2571</v>
      </c>
      <c r="F1185" s="6" t="s">
        <v>2572</v>
      </c>
      <c r="G1185" s="6" t="s">
        <v>2573</v>
      </c>
      <c r="H1185" s="6" t="str">
        <f t="shared" si="38"/>
        <v>http://maps.google.com/maps?q=34.05718606,35.81592784</v>
      </c>
      <c r="I1185" s="7" t="str">
        <f t="shared" si="39"/>
        <v>See on Google Maps</v>
      </c>
    </row>
    <row r="1186" spans="1:9" x14ac:dyDescent="0.25">
      <c r="A1186" s="5">
        <v>34.089309360000001</v>
      </c>
      <c r="B1186" s="5">
        <v>35.722131070000003</v>
      </c>
      <c r="C1186" s="6" t="s">
        <v>1329</v>
      </c>
      <c r="D1186" s="6" t="s">
        <v>2460</v>
      </c>
      <c r="E1186" s="6" t="s">
        <v>2574</v>
      </c>
      <c r="F1186" s="6" t="s">
        <v>2575</v>
      </c>
      <c r="G1186" s="6" t="s">
        <v>2576</v>
      </c>
      <c r="H1186" s="6" t="str">
        <f t="shared" si="38"/>
        <v>http://maps.google.com/maps?q=34.08930936,35.72213107</v>
      </c>
      <c r="I1186" s="7" t="str">
        <f t="shared" si="39"/>
        <v>See on Google Maps</v>
      </c>
    </row>
    <row r="1187" spans="1:9" x14ac:dyDescent="0.25">
      <c r="A1187" s="5">
        <v>34.102472229999997</v>
      </c>
      <c r="B1187" s="5">
        <v>35.726419749999998</v>
      </c>
      <c r="C1187" s="6" t="s">
        <v>1329</v>
      </c>
      <c r="D1187" s="6" t="s">
        <v>2460</v>
      </c>
      <c r="E1187" s="6" t="s">
        <v>2580</v>
      </c>
      <c r="F1187" s="6" t="s">
        <v>2581</v>
      </c>
      <c r="G1187" s="6" t="s">
        <v>2582</v>
      </c>
      <c r="H1187" s="6" t="str">
        <f t="shared" si="38"/>
        <v>http://maps.google.com/maps?q=34.10247223,35.72641975</v>
      </c>
      <c r="I1187" s="7" t="str">
        <f t="shared" si="39"/>
        <v>See on Google Maps</v>
      </c>
    </row>
    <row r="1188" spans="1:9" x14ac:dyDescent="0.25">
      <c r="A1188" s="5">
        <v>34.114002739999997</v>
      </c>
      <c r="B1188" s="5">
        <v>35.661836170000001</v>
      </c>
      <c r="C1188" s="6" t="s">
        <v>1329</v>
      </c>
      <c r="D1188" s="6" t="s">
        <v>2460</v>
      </c>
      <c r="E1188" s="6" t="s">
        <v>2583</v>
      </c>
      <c r="F1188" s="6" t="s">
        <v>2584</v>
      </c>
      <c r="G1188" s="6" t="s">
        <v>2585</v>
      </c>
      <c r="H1188" s="6" t="str">
        <f t="shared" si="38"/>
        <v>http://maps.google.com/maps?q=34.11400274,35.66183617</v>
      </c>
      <c r="I1188" s="7" t="str">
        <f t="shared" si="39"/>
        <v>See on Google Maps</v>
      </c>
    </row>
    <row r="1189" spans="1:9" x14ac:dyDescent="0.25">
      <c r="A1189" s="5">
        <v>34.123286139999998</v>
      </c>
      <c r="B1189" s="5">
        <v>35.675736120000003</v>
      </c>
      <c r="C1189" s="6" t="s">
        <v>1329</v>
      </c>
      <c r="D1189" s="6" t="s">
        <v>2460</v>
      </c>
      <c r="E1189" s="6" t="s">
        <v>2586</v>
      </c>
      <c r="F1189" s="6" t="s">
        <v>2587</v>
      </c>
      <c r="G1189" s="6" t="s">
        <v>2588</v>
      </c>
      <c r="H1189" s="6" t="str">
        <f t="shared" si="38"/>
        <v>http://maps.google.com/maps?q=34.12328614,35.67573612</v>
      </c>
      <c r="I1189" s="7" t="str">
        <f t="shared" si="39"/>
        <v>See on Google Maps</v>
      </c>
    </row>
    <row r="1190" spans="1:9" x14ac:dyDescent="0.25">
      <c r="A1190" s="5">
        <v>34.1538556</v>
      </c>
      <c r="B1190" s="5">
        <v>35.860355560000002</v>
      </c>
      <c r="C1190" s="6" t="s">
        <v>1329</v>
      </c>
      <c r="D1190" s="6" t="s">
        <v>2460</v>
      </c>
      <c r="E1190" s="6" t="s">
        <v>2589</v>
      </c>
      <c r="F1190" s="6" t="s">
        <v>2590</v>
      </c>
      <c r="G1190" s="6" t="s">
        <v>2591</v>
      </c>
      <c r="H1190" s="6" t="str">
        <f t="shared" si="38"/>
        <v>http://maps.google.com/maps?q=34.1538556,35.86035556</v>
      </c>
      <c r="I1190" s="7" t="str">
        <f t="shared" si="39"/>
        <v>See on Google Maps</v>
      </c>
    </row>
    <row r="1191" spans="1:9" x14ac:dyDescent="0.25">
      <c r="A1191" s="5">
        <v>34.128966609999999</v>
      </c>
      <c r="B1191" s="5">
        <v>35.797358260000003</v>
      </c>
      <c r="C1191" s="6" t="s">
        <v>1329</v>
      </c>
      <c r="D1191" s="6" t="s">
        <v>2460</v>
      </c>
      <c r="E1191" s="6" t="s">
        <v>2592</v>
      </c>
      <c r="F1191" s="6" t="s">
        <v>2593</v>
      </c>
      <c r="G1191" s="6" t="s">
        <v>2594</v>
      </c>
      <c r="H1191" s="6" t="str">
        <f t="shared" si="38"/>
        <v>http://maps.google.com/maps?q=34.12896661,35.79735826</v>
      </c>
      <c r="I1191" s="7" t="str">
        <f t="shared" si="39"/>
        <v>See on Google Maps</v>
      </c>
    </row>
    <row r="1192" spans="1:9" x14ac:dyDescent="0.25">
      <c r="A1192" s="5">
        <v>34.068908729999997</v>
      </c>
      <c r="B1192" s="5">
        <v>35.788943699999997</v>
      </c>
      <c r="C1192" s="6" t="s">
        <v>1329</v>
      </c>
      <c r="D1192" s="6" t="s">
        <v>2460</v>
      </c>
      <c r="E1192" s="6" t="s">
        <v>2595</v>
      </c>
      <c r="F1192" s="6" t="s">
        <v>2595</v>
      </c>
      <c r="G1192" s="6" t="s">
        <v>2596</v>
      </c>
      <c r="H1192" s="6" t="str">
        <f t="shared" si="38"/>
        <v>http://maps.google.com/maps?q=34.06890873,35.7889437</v>
      </c>
      <c r="I1192" s="7" t="str">
        <f t="shared" si="39"/>
        <v>See on Google Maps</v>
      </c>
    </row>
    <row r="1193" spans="1:9" x14ac:dyDescent="0.25">
      <c r="A1193" s="5">
        <v>34.092406930000003</v>
      </c>
      <c r="B1193" s="5">
        <v>35.672061380000002</v>
      </c>
      <c r="C1193" s="6" t="s">
        <v>1329</v>
      </c>
      <c r="D1193" s="6" t="s">
        <v>2460</v>
      </c>
      <c r="E1193" s="6" t="s">
        <v>2597</v>
      </c>
      <c r="F1193" s="6" t="s">
        <v>2598</v>
      </c>
      <c r="G1193" s="6" t="s">
        <v>2599</v>
      </c>
      <c r="H1193" s="6" t="str">
        <f t="shared" si="38"/>
        <v>http://maps.google.com/maps?q=34.09240693,35.67206138</v>
      </c>
      <c r="I1193" s="7" t="str">
        <f t="shared" si="39"/>
        <v>See on Google Maps</v>
      </c>
    </row>
    <row r="1194" spans="1:9" x14ac:dyDescent="0.25">
      <c r="A1194" s="5">
        <v>34.102780559999999</v>
      </c>
      <c r="B1194" s="5">
        <v>35.742477819999998</v>
      </c>
      <c r="C1194" s="6" t="s">
        <v>1329</v>
      </c>
      <c r="D1194" s="6" t="s">
        <v>2460</v>
      </c>
      <c r="E1194" s="6" t="s">
        <v>2600</v>
      </c>
      <c r="F1194" s="6" t="s">
        <v>2601</v>
      </c>
      <c r="G1194" s="6" t="s">
        <v>2602</v>
      </c>
      <c r="H1194" s="6" t="str">
        <f t="shared" si="38"/>
        <v>http://maps.google.com/maps?q=34.10278056,35.74247782</v>
      </c>
      <c r="I1194" s="7" t="str">
        <f t="shared" si="39"/>
        <v>See on Google Maps</v>
      </c>
    </row>
    <row r="1195" spans="1:9" x14ac:dyDescent="0.25">
      <c r="A1195" s="5">
        <v>34.165330529999999</v>
      </c>
      <c r="B1195" s="5">
        <v>35.698936070000002</v>
      </c>
      <c r="C1195" s="6" t="s">
        <v>1329</v>
      </c>
      <c r="D1195" s="6" t="s">
        <v>2460</v>
      </c>
      <c r="E1195" s="6" t="s">
        <v>2603</v>
      </c>
      <c r="F1195" s="6" t="s">
        <v>2604</v>
      </c>
      <c r="G1195" s="6" t="s">
        <v>2605</v>
      </c>
      <c r="H1195" s="6" t="str">
        <f t="shared" si="38"/>
        <v>http://maps.google.com/maps?q=34.16533053,35.69893607</v>
      </c>
      <c r="I1195" s="7" t="str">
        <f t="shared" si="39"/>
        <v>See on Google Maps</v>
      </c>
    </row>
    <row r="1196" spans="1:9" x14ac:dyDescent="0.25">
      <c r="A1196" s="5">
        <v>34.118094470000003</v>
      </c>
      <c r="B1196" s="5">
        <v>35.858899999999998</v>
      </c>
      <c r="C1196" s="6" t="s">
        <v>1329</v>
      </c>
      <c r="D1196" s="6" t="s">
        <v>2460</v>
      </c>
      <c r="E1196" s="6" t="s">
        <v>690</v>
      </c>
      <c r="F1196" s="6" t="s">
        <v>2126</v>
      </c>
      <c r="G1196" s="6" t="s">
        <v>2606</v>
      </c>
      <c r="H1196" s="6" t="str">
        <f t="shared" si="38"/>
        <v>http://maps.google.com/maps?q=34.11809447,35.8589</v>
      </c>
      <c r="I1196" s="7" t="str">
        <f t="shared" si="39"/>
        <v>See on Google Maps</v>
      </c>
    </row>
    <row r="1197" spans="1:9" x14ac:dyDescent="0.25">
      <c r="A1197" s="5">
        <v>34.113709419999999</v>
      </c>
      <c r="B1197" s="5">
        <v>35.765735210000003</v>
      </c>
      <c r="C1197" s="6" t="s">
        <v>1329</v>
      </c>
      <c r="D1197" s="6" t="s">
        <v>2460</v>
      </c>
      <c r="E1197" s="6" t="s">
        <v>2607</v>
      </c>
      <c r="F1197" s="6" t="s">
        <v>2608</v>
      </c>
      <c r="G1197" s="6" t="s">
        <v>2609</v>
      </c>
      <c r="H1197" s="6" t="str">
        <f t="shared" si="38"/>
        <v>http://maps.google.com/maps?q=34.11370942,35.76573521</v>
      </c>
      <c r="I1197" s="7" t="str">
        <f t="shared" si="39"/>
        <v>See on Google Maps</v>
      </c>
    </row>
    <row r="1198" spans="1:9" x14ac:dyDescent="0.25">
      <c r="A1198" s="5">
        <v>34.174641690000001</v>
      </c>
      <c r="B1198" s="5">
        <v>35.657961120000003</v>
      </c>
      <c r="C1198" s="6" t="s">
        <v>1329</v>
      </c>
      <c r="D1198" s="6" t="s">
        <v>2460</v>
      </c>
      <c r="E1198" s="6" t="s">
        <v>2610</v>
      </c>
      <c r="F1198" s="6" t="s">
        <v>2611</v>
      </c>
      <c r="G1198" s="6" t="s">
        <v>2612</v>
      </c>
      <c r="H1198" s="6" t="str">
        <f t="shared" si="38"/>
        <v>http://maps.google.com/maps?q=34.17464169,35.65796112</v>
      </c>
      <c r="I1198" s="7" t="str">
        <f t="shared" si="39"/>
        <v>See on Google Maps</v>
      </c>
    </row>
    <row r="1199" spans="1:9" x14ac:dyDescent="0.25">
      <c r="A1199" s="5">
        <v>34.19813894</v>
      </c>
      <c r="B1199" s="5">
        <v>35.670547210000002</v>
      </c>
      <c r="C1199" s="6" t="s">
        <v>1329</v>
      </c>
      <c r="D1199" s="6" t="s">
        <v>2460</v>
      </c>
      <c r="E1199" s="6" t="s">
        <v>2613</v>
      </c>
      <c r="F1199" s="6" t="s">
        <v>2614</v>
      </c>
      <c r="G1199" s="6" t="s">
        <v>2615</v>
      </c>
      <c r="H1199" s="6" t="str">
        <f t="shared" si="38"/>
        <v>http://maps.google.com/maps?q=34.19813894,35.67054721</v>
      </c>
      <c r="I1199" s="7" t="str">
        <f t="shared" si="39"/>
        <v>See on Google Maps</v>
      </c>
    </row>
    <row r="1200" spans="1:9" x14ac:dyDescent="0.25">
      <c r="A1200" s="5">
        <v>34.070099990000003</v>
      </c>
      <c r="B1200" s="5">
        <v>35.854719500000002</v>
      </c>
      <c r="C1200" s="6" t="s">
        <v>1329</v>
      </c>
      <c r="D1200" s="6" t="s">
        <v>2460</v>
      </c>
      <c r="E1200" s="6" t="s">
        <v>2616</v>
      </c>
      <c r="F1200" s="6" t="s">
        <v>2617</v>
      </c>
      <c r="G1200" s="6" t="s">
        <v>2618</v>
      </c>
      <c r="H1200" s="6" t="str">
        <f t="shared" si="38"/>
        <v>http://maps.google.com/maps?q=34.07009999,35.8547195</v>
      </c>
      <c r="I1200" s="7" t="str">
        <f t="shared" si="39"/>
        <v>See on Google Maps</v>
      </c>
    </row>
    <row r="1201" spans="1:9" x14ac:dyDescent="0.25">
      <c r="A1201" s="5">
        <v>34.133391660000001</v>
      </c>
      <c r="B1201" s="5">
        <v>35.649858260000002</v>
      </c>
      <c r="C1201" s="6" t="s">
        <v>1329</v>
      </c>
      <c r="D1201" s="6" t="s">
        <v>2460</v>
      </c>
      <c r="E1201" s="6" t="s">
        <v>2619</v>
      </c>
      <c r="F1201" s="6" t="s">
        <v>2620</v>
      </c>
      <c r="G1201" s="6" t="s">
        <v>2621</v>
      </c>
      <c r="H1201" s="6" t="str">
        <f t="shared" si="38"/>
        <v>http://maps.google.com/maps?q=34.13339166,35.64985826</v>
      </c>
      <c r="I1201" s="7" t="str">
        <f t="shared" si="39"/>
        <v>See on Google Maps</v>
      </c>
    </row>
    <row r="1202" spans="1:9" x14ac:dyDescent="0.25">
      <c r="A1202" s="5">
        <v>34.180345930000001</v>
      </c>
      <c r="B1202" s="5">
        <v>35.795626290000001</v>
      </c>
      <c r="C1202" s="6" t="s">
        <v>1329</v>
      </c>
      <c r="D1202" s="6" t="s">
        <v>2460</v>
      </c>
      <c r="E1202" s="6" t="s">
        <v>2622</v>
      </c>
      <c r="F1202" s="6" t="s">
        <v>2623</v>
      </c>
      <c r="G1202" s="6" t="s">
        <v>2624</v>
      </c>
      <c r="H1202" s="6" t="str">
        <f t="shared" si="38"/>
        <v>http://maps.google.com/maps?q=34.18034593,35.79562629</v>
      </c>
      <c r="I1202" s="7" t="str">
        <f t="shared" si="39"/>
        <v>See on Google Maps</v>
      </c>
    </row>
    <row r="1203" spans="1:9" x14ac:dyDescent="0.25">
      <c r="A1203" s="5">
        <v>34.120983500000001</v>
      </c>
      <c r="B1203" s="5">
        <v>35.753254230000003</v>
      </c>
      <c r="C1203" s="6" t="s">
        <v>1329</v>
      </c>
      <c r="D1203" s="6" t="s">
        <v>2460</v>
      </c>
      <c r="E1203" s="6" t="s">
        <v>2625</v>
      </c>
      <c r="F1203" s="6" t="s">
        <v>2626</v>
      </c>
      <c r="G1203" s="6" t="s">
        <v>2627</v>
      </c>
      <c r="H1203" s="6" t="str">
        <f t="shared" si="38"/>
        <v>http://maps.google.com/maps?q=34.1209835,35.75325423</v>
      </c>
      <c r="I1203" s="7" t="str">
        <f t="shared" si="39"/>
        <v>See on Google Maps</v>
      </c>
    </row>
    <row r="1204" spans="1:9" x14ac:dyDescent="0.25">
      <c r="A1204" s="5">
        <v>34.095816159999998</v>
      </c>
      <c r="B1204" s="5">
        <v>35.8567915</v>
      </c>
      <c r="C1204" s="6" t="s">
        <v>1329</v>
      </c>
      <c r="D1204" s="6" t="s">
        <v>2460</v>
      </c>
      <c r="E1204" s="6" t="s">
        <v>2628</v>
      </c>
      <c r="F1204" s="6" t="s">
        <v>2629</v>
      </c>
      <c r="G1204" s="6" t="s">
        <v>2630</v>
      </c>
      <c r="H1204" s="6" t="str">
        <f t="shared" si="38"/>
        <v>http://maps.google.com/maps?q=34.09581616,35.8567915</v>
      </c>
      <c r="I1204" s="7" t="str">
        <f t="shared" si="39"/>
        <v>See on Google Maps</v>
      </c>
    </row>
    <row r="1205" spans="1:9" x14ac:dyDescent="0.25">
      <c r="A1205" s="5">
        <v>34.150288920000001</v>
      </c>
      <c r="B1205" s="5">
        <v>35.679980550000003</v>
      </c>
      <c r="C1205" s="6" t="s">
        <v>1329</v>
      </c>
      <c r="D1205" s="6" t="s">
        <v>2460</v>
      </c>
      <c r="E1205" s="6" t="s">
        <v>2631</v>
      </c>
      <c r="F1205" s="6" t="s">
        <v>2632</v>
      </c>
      <c r="G1205" s="6" t="s">
        <v>2633</v>
      </c>
      <c r="H1205" s="6" t="str">
        <f t="shared" si="38"/>
        <v>http://maps.google.com/maps?q=34.15028892,35.67998055</v>
      </c>
      <c r="I1205" s="7" t="str">
        <f t="shared" si="39"/>
        <v>See on Google Maps</v>
      </c>
    </row>
    <row r="1206" spans="1:9" x14ac:dyDescent="0.25">
      <c r="A1206" s="5">
        <v>34.127950079999998</v>
      </c>
      <c r="B1206" s="5">
        <v>35.925522049999998</v>
      </c>
      <c r="C1206" s="6" t="s">
        <v>1329</v>
      </c>
      <c r="D1206" s="6" t="s">
        <v>2460</v>
      </c>
      <c r="E1206" s="6" t="s">
        <v>2634</v>
      </c>
      <c r="F1206" s="6" t="s">
        <v>2635</v>
      </c>
      <c r="G1206" s="6" t="s">
        <v>2636</v>
      </c>
      <c r="H1206" s="6" t="str">
        <f t="shared" si="38"/>
        <v>http://maps.google.com/maps?q=34.12795008,35.92552205</v>
      </c>
      <c r="I1206" s="7" t="str">
        <f t="shared" si="39"/>
        <v>See on Google Maps</v>
      </c>
    </row>
    <row r="1207" spans="1:9" x14ac:dyDescent="0.25">
      <c r="A1207" s="5">
        <v>34.095267630000002</v>
      </c>
      <c r="B1207" s="5">
        <v>35.657256840000002</v>
      </c>
      <c r="C1207" s="6" t="s">
        <v>1329</v>
      </c>
      <c r="D1207" s="6" t="s">
        <v>2460</v>
      </c>
      <c r="E1207" s="6" t="s">
        <v>2637</v>
      </c>
      <c r="F1207" s="6" t="s">
        <v>2638</v>
      </c>
      <c r="G1207" s="6" t="s">
        <v>2639</v>
      </c>
      <c r="H1207" s="6" t="str">
        <f t="shared" si="38"/>
        <v>http://maps.google.com/maps?q=34.09526763,35.65725684</v>
      </c>
      <c r="I1207" s="7" t="str">
        <f t="shared" si="39"/>
        <v>See on Google Maps</v>
      </c>
    </row>
    <row r="1208" spans="1:9" x14ac:dyDescent="0.25">
      <c r="A1208" s="5">
        <v>34.105675150000003</v>
      </c>
      <c r="B1208" s="5">
        <v>35.71097056</v>
      </c>
      <c r="C1208" s="6" t="s">
        <v>1329</v>
      </c>
      <c r="D1208" s="6" t="s">
        <v>2460</v>
      </c>
      <c r="E1208" s="6" t="s">
        <v>2640</v>
      </c>
      <c r="F1208" s="6" t="s">
        <v>2641</v>
      </c>
      <c r="G1208" s="6" t="s">
        <v>2642</v>
      </c>
      <c r="H1208" s="6" t="str">
        <f t="shared" si="38"/>
        <v>http://maps.google.com/maps?q=34.10567515,35.71097056</v>
      </c>
      <c r="I1208" s="7" t="str">
        <f t="shared" si="39"/>
        <v>See on Google Maps</v>
      </c>
    </row>
    <row r="1209" spans="1:9" x14ac:dyDescent="0.25">
      <c r="A1209" s="5">
        <v>34.139811160000001</v>
      </c>
      <c r="B1209" s="5">
        <v>35.663449980000003</v>
      </c>
      <c r="C1209" s="6" t="s">
        <v>1329</v>
      </c>
      <c r="D1209" s="6" t="s">
        <v>2460</v>
      </c>
      <c r="E1209" s="6" t="s">
        <v>2643</v>
      </c>
      <c r="F1209" s="6" t="s">
        <v>2644</v>
      </c>
      <c r="G1209" s="6" t="s">
        <v>2645</v>
      </c>
      <c r="H1209" s="6" t="str">
        <f t="shared" si="38"/>
        <v>http://maps.google.com/maps?q=34.13981116,35.66344998</v>
      </c>
      <c r="I1209" s="7" t="str">
        <f t="shared" si="39"/>
        <v>See on Google Maps</v>
      </c>
    </row>
    <row r="1210" spans="1:9" x14ac:dyDescent="0.25">
      <c r="A1210" s="5">
        <v>34.12178059</v>
      </c>
      <c r="B1210" s="5">
        <v>35.783991579999999</v>
      </c>
      <c r="C1210" s="6" t="s">
        <v>1329</v>
      </c>
      <c r="D1210" s="6" t="s">
        <v>2460</v>
      </c>
      <c r="E1210" s="6" t="s">
        <v>2646</v>
      </c>
      <c r="F1210" s="6" t="s">
        <v>2646</v>
      </c>
      <c r="G1210" s="6" t="s">
        <v>2647</v>
      </c>
      <c r="H1210" s="6" t="str">
        <f t="shared" si="38"/>
        <v>http://maps.google.com/maps?q=34.12178059,35.78399158</v>
      </c>
      <c r="I1210" s="7" t="str">
        <f t="shared" si="39"/>
        <v>See on Google Maps</v>
      </c>
    </row>
    <row r="1211" spans="1:9" x14ac:dyDescent="0.25">
      <c r="A1211" s="5">
        <v>34.158783470000003</v>
      </c>
      <c r="B1211" s="5">
        <v>35.66817262</v>
      </c>
      <c r="C1211" s="6" t="s">
        <v>1329</v>
      </c>
      <c r="D1211" s="6" t="s">
        <v>2460</v>
      </c>
      <c r="E1211" s="6" t="s">
        <v>2648</v>
      </c>
      <c r="F1211" s="6" t="s">
        <v>2648</v>
      </c>
      <c r="G1211" s="6" t="s">
        <v>2649</v>
      </c>
      <c r="H1211" s="6" t="str">
        <f t="shared" si="38"/>
        <v>http://maps.google.com/maps?q=34.15878347,35.66817262</v>
      </c>
      <c r="I1211" s="7" t="str">
        <f t="shared" si="39"/>
        <v>See on Google Maps</v>
      </c>
    </row>
    <row r="1212" spans="1:9" x14ac:dyDescent="0.25">
      <c r="A1212" s="5">
        <v>34.082141540000002</v>
      </c>
      <c r="B1212" s="5">
        <v>35.661622690000002</v>
      </c>
      <c r="C1212" s="6" t="s">
        <v>1329</v>
      </c>
      <c r="D1212" s="6" t="s">
        <v>2460</v>
      </c>
      <c r="E1212" s="6" t="s">
        <v>2650</v>
      </c>
      <c r="F1212" s="6" t="s">
        <v>2650</v>
      </c>
      <c r="G1212" s="6" t="s">
        <v>2651</v>
      </c>
      <c r="H1212" s="6" t="str">
        <f t="shared" si="38"/>
        <v>http://maps.google.com/maps?q=34.08214154,35.66162269</v>
      </c>
      <c r="I1212" s="7" t="str">
        <f t="shared" si="39"/>
        <v>See on Google Maps</v>
      </c>
    </row>
    <row r="1213" spans="1:9" x14ac:dyDescent="0.25">
      <c r="A1213" s="5">
        <v>34.154873109999997</v>
      </c>
      <c r="B1213" s="5">
        <v>35.877354130000001</v>
      </c>
      <c r="C1213" s="6" t="s">
        <v>1329</v>
      </c>
      <c r="D1213" s="6" t="s">
        <v>2460</v>
      </c>
      <c r="E1213" s="6" t="s">
        <v>2652</v>
      </c>
      <c r="F1213" s="6" t="s">
        <v>2653</v>
      </c>
      <c r="G1213" s="6" t="s">
        <v>2654</v>
      </c>
      <c r="H1213" s="6" t="str">
        <f t="shared" si="38"/>
        <v>http://maps.google.com/maps?q=34.15487311,35.87735413</v>
      </c>
      <c r="I1213" s="7" t="str">
        <f t="shared" si="39"/>
        <v>See on Google Maps</v>
      </c>
    </row>
    <row r="1214" spans="1:9" x14ac:dyDescent="0.25">
      <c r="A1214" s="5">
        <v>34.144899279999997</v>
      </c>
      <c r="B1214" s="5">
        <v>35.654561569999998</v>
      </c>
      <c r="C1214" s="6" t="s">
        <v>1329</v>
      </c>
      <c r="D1214" s="6" t="s">
        <v>2460</v>
      </c>
      <c r="E1214" s="6" t="s">
        <v>2655</v>
      </c>
      <c r="F1214" s="6" t="s">
        <v>2656</v>
      </c>
      <c r="G1214" s="6" t="s">
        <v>2657</v>
      </c>
      <c r="H1214" s="6" t="str">
        <f t="shared" si="38"/>
        <v>http://maps.google.com/maps?q=34.14489928,35.65456157</v>
      </c>
      <c r="I1214" s="7" t="str">
        <f t="shared" si="39"/>
        <v>See on Google Maps</v>
      </c>
    </row>
    <row r="1215" spans="1:9" x14ac:dyDescent="0.25">
      <c r="A1215" s="5">
        <v>34.083536639999998</v>
      </c>
      <c r="B1215" s="5">
        <v>35.70278879</v>
      </c>
      <c r="C1215" s="6" t="s">
        <v>1329</v>
      </c>
      <c r="D1215" s="6" t="s">
        <v>2460</v>
      </c>
      <c r="E1215" s="6" t="s">
        <v>2658</v>
      </c>
      <c r="F1215" s="6" t="s">
        <v>2658</v>
      </c>
      <c r="G1215" s="6" t="s">
        <v>2659</v>
      </c>
      <c r="H1215" s="6" t="str">
        <f t="shared" si="38"/>
        <v>http://maps.google.com/maps?q=34.08353664,35.70278879</v>
      </c>
      <c r="I1215" s="7" t="str">
        <f t="shared" si="39"/>
        <v>See on Google Maps</v>
      </c>
    </row>
    <row r="1216" spans="1:9" x14ac:dyDescent="0.25">
      <c r="A1216" s="5">
        <v>34.116308189999998</v>
      </c>
      <c r="B1216" s="5">
        <v>35.669584069999999</v>
      </c>
      <c r="C1216" s="6" t="s">
        <v>1329</v>
      </c>
      <c r="D1216" s="6" t="s">
        <v>2460</v>
      </c>
      <c r="E1216" s="6" t="s">
        <v>2660</v>
      </c>
      <c r="F1216" s="6" t="s">
        <v>2660</v>
      </c>
      <c r="G1216" s="6" t="s">
        <v>2661</v>
      </c>
      <c r="H1216" s="6" t="str">
        <f t="shared" si="38"/>
        <v>http://maps.google.com/maps?q=34.11630819,35.66958407</v>
      </c>
      <c r="I1216" s="7" t="str">
        <f t="shared" si="39"/>
        <v>See on Google Maps</v>
      </c>
    </row>
    <row r="1217" spans="1:9" x14ac:dyDescent="0.25">
      <c r="A1217" s="5">
        <v>34.140685099999999</v>
      </c>
      <c r="B1217" s="5">
        <v>35.855232649999998</v>
      </c>
      <c r="C1217" s="6" t="s">
        <v>1329</v>
      </c>
      <c r="D1217" s="6" t="s">
        <v>2460</v>
      </c>
      <c r="E1217" s="6" t="s">
        <v>2662</v>
      </c>
      <c r="F1217" s="6" t="s">
        <v>2662</v>
      </c>
      <c r="G1217" s="6" t="s">
        <v>2663</v>
      </c>
      <c r="H1217" s="6" t="str">
        <f t="shared" si="38"/>
        <v>http://maps.google.com/maps?q=34.1406851,35.85523265</v>
      </c>
      <c r="I1217" s="7" t="str">
        <f t="shared" si="39"/>
        <v>See on Google Maps</v>
      </c>
    </row>
    <row r="1218" spans="1:9" x14ac:dyDescent="0.25">
      <c r="A1218" s="5">
        <v>34.103437589999999</v>
      </c>
      <c r="B1218" s="5">
        <v>35.887968399999998</v>
      </c>
      <c r="C1218" s="6" t="s">
        <v>1329</v>
      </c>
      <c r="D1218" s="6" t="s">
        <v>2460</v>
      </c>
      <c r="E1218" s="6" t="s">
        <v>683</v>
      </c>
      <c r="F1218" s="6" t="s">
        <v>2664</v>
      </c>
      <c r="G1218" s="6" t="s">
        <v>2665</v>
      </c>
      <c r="H1218" s="6" t="str">
        <f t="shared" si="38"/>
        <v>http://maps.google.com/maps?q=34.10343759,35.8879684</v>
      </c>
      <c r="I1218" s="7" t="str">
        <f t="shared" si="39"/>
        <v>See on Google Maps</v>
      </c>
    </row>
    <row r="1219" spans="1:9" x14ac:dyDescent="0.25">
      <c r="A1219" s="5">
        <v>34.167471599999999</v>
      </c>
      <c r="B1219" s="5">
        <v>35.700520750000003</v>
      </c>
      <c r="C1219" s="6" t="s">
        <v>1329</v>
      </c>
      <c r="D1219" s="6" t="s">
        <v>2460</v>
      </c>
      <c r="E1219" s="6" t="s">
        <v>2666</v>
      </c>
      <c r="F1219" s="6" t="s">
        <v>2666</v>
      </c>
      <c r="G1219" s="6" t="s">
        <v>2667</v>
      </c>
      <c r="H1219" s="6" t="str">
        <f t="shared" ref="H1219:H1282" si="40">CONCATENATE("http://maps.google.com/maps?q=",A1219,",",B1219,"")</f>
        <v>http://maps.google.com/maps?q=34.1674716,35.70052075</v>
      </c>
      <c r="I1219" s="7" t="str">
        <f t="shared" ref="I1219:I1282" si="41">HYPERLINK(H1219, "See on Google Maps")</f>
        <v>See on Google Maps</v>
      </c>
    </row>
    <row r="1220" spans="1:9" x14ac:dyDescent="0.25">
      <c r="A1220" s="5">
        <v>34.092825050000002</v>
      </c>
      <c r="B1220" s="5">
        <v>35.735522179999997</v>
      </c>
      <c r="C1220" s="6" t="s">
        <v>1329</v>
      </c>
      <c r="D1220" s="6" t="s">
        <v>2460</v>
      </c>
      <c r="E1220" s="6" t="s">
        <v>2671</v>
      </c>
      <c r="F1220" s="6" t="s">
        <v>2672</v>
      </c>
      <c r="G1220" s="6" t="s">
        <v>2673</v>
      </c>
      <c r="H1220" s="6" t="str">
        <f t="shared" si="40"/>
        <v>http://maps.google.com/maps?q=34.09282505,35.73552218</v>
      </c>
      <c r="I1220" s="7" t="str">
        <f t="shared" si="41"/>
        <v>See on Google Maps</v>
      </c>
    </row>
    <row r="1221" spans="1:9" x14ac:dyDescent="0.25">
      <c r="A1221" s="5">
        <v>34.143012919999997</v>
      </c>
      <c r="B1221" s="5">
        <v>35.76269207</v>
      </c>
      <c r="C1221" s="6" t="s">
        <v>1329</v>
      </c>
      <c r="D1221" s="6" t="s">
        <v>2460</v>
      </c>
      <c r="E1221" s="6" t="s">
        <v>2674</v>
      </c>
      <c r="F1221" s="6" t="s">
        <v>2675</v>
      </c>
      <c r="G1221" s="6" t="s">
        <v>2676</v>
      </c>
      <c r="H1221" s="6" t="str">
        <f t="shared" si="40"/>
        <v>http://maps.google.com/maps?q=34.14301292,35.76269207</v>
      </c>
      <c r="I1221" s="7" t="str">
        <f t="shared" si="41"/>
        <v>See on Google Maps</v>
      </c>
    </row>
    <row r="1222" spans="1:9" x14ac:dyDescent="0.25">
      <c r="A1222" s="5">
        <v>34.118055030000001</v>
      </c>
      <c r="B1222" s="5">
        <v>35.793567500000002</v>
      </c>
      <c r="C1222" s="6" t="s">
        <v>1329</v>
      </c>
      <c r="D1222" s="6" t="s">
        <v>2460</v>
      </c>
      <c r="E1222" s="6" t="s">
        <v>2677</v>
      </c>
      <c r="F1222" s="6" t="s">
        <v>2677</v>
      </c>
      <c r="G1222" s="6" t="s">
        <v>2678</v>
      </c>
      <c r="H1222" s="6" t="str">
        <f t="shared" si="40"/>
        <v>http://maps.google.com/maps?q=34.11805503,35.7935675</v>
      </c>
      <c r="I1222" s="7" t="str">
        <f t="shared" si="41"/>
        <v>See on Google Maps</v>
      </c>
    </row>
    <row r="1223" spans="1:9" x14ac:dyDescent="0.25">
      <c r="A1223" s="5">
        <v>34.080216239999999</v>
      </c>
      <c r="B1223" s="5">
        <v>35.854768759999999</v>
      </c>
      <c r="C1223" s="6" t="s">
        <v>1329</v>
      </c>
      <c r="D1223" s="6" t="s">
        <v>2460</v>
      </c>
      <c r="E1223" s="6" t="s">
        <v>2679</v>
      </c>
      <c r="F1223" s="6" t="s">
        <v>2680</v>
      </c>
      <c r="G1223" s="6" t="s">
        <v>2681</v>
      </c>
      <c r="H1223" s="6" t="str">
        <f t="shared" si="40"/>
        <v>http://maps.google.com/maps?q=34.08021624,35.85476876</v>
      </c>
      <c r="I1223" s="7" t="str">
        <f t="shared" si="41"/>
        <v>See on Google Maps</v>
      </c>
    </row>
    <row r="1224" spans="1:9" x14ac:dyDescent="0.25">
      <c r="A1224" s="5">
        <v>34.06318048</v>
      </c>
      <c r="B1224" s="5">
        <v>35.848637539999999</v>
      </c>
      <c r="C1224" s="6" t="s">
        <v>1329</v>
      </c>
      <c r="D1224" s="6" t="s">
        <v>2460</v>
      </c>
      <c r="E1224" s="6" t="s">
        <v>2682</v>
      </c>
      <c r="F1224" s="6" t="s">
        <v>2683</v>
      </c>
      <c r="G1224" s="6" t="s">
        <v>2684</v>
      </c>
      <c r="H1224" s="6" t="str">
        <f t="shared" si="40"/>
        <v>http://maps.google.com/maps?q=34.06318048,35.84863754</v>
      </c>
      <c r="I1224" s="7" t="str">
        <f t="shared" si="41"/>
        <v>See on Google Maps</v>
      </c>
    </row>
    <row r="1225" spans="1:9" x14ac:dyDescent="0.25">
      <c r="A1225" s="5">
        <v>34.108872120000001</v>
      </c>
      <c r="B1225" s="5">
        <v>35.748398190000003</v>
      </c>
      <c r="C1225" s="6" t="s">
        <v>1329</v>
      </c>
      <c r="D1225" s="6" t="s">
        <v>2460</v>
      </c>
      <c r="E1225" s="6" t="s">
        <v>2685</v>
      </c>
      <c r="F1225" s="6" t="s">
        <v>2378</v>
      </c>
      <c r="G1225" s="6" t="s">
        <v>2686</v>
      </c>
      <c r="H1225" s="6" t="str">
        <f t="shared" si="40"/>
        <v>http://maps.google.com/maps?q=34.10887212,35.74839819</v>
      </c>
      <c r="I1225" s="7" t="str">
        <f t="shared" si="41"/>
        <v>See on Google Maps</v>
      </c>
    </row>
    <row r="1226" spans="1:9" x14ac:dyDescent="0.25">
      <c r="A1226" s="5">
        <v>34.085774919999999</v>
      </c>
      <c r="B1226" s="5">
        <v>35.718988920000001</v>
      </c>
      <c r="C1226" s="6" t="s">
        <v>1329</v>
      </c>
      <c r="D1226" s="6" t="s">
        <v>2460</v>
      </c>
      <c r="E1226" s="6" t="s">
        <v>2687</v>
      </c>
      <c r="F1226" s="6" t="s">
        <v>2687</v>
      </c>
      <c r="G1226" s="6" t="s">
        <v>2688</v>
      </c>
      <c r="H1226" s="6" t="str">
        <f t="shared" si="40"/>
        <v>http://maps.google.com/maps?q=34.08577492,35.71898892</v>
      </c>
      <c r="I1226" s="7" t="str">
        <f t="shared" si="41"/>
        <v>See on Google Maps</v>
      </c>
    </row>
    <row r="1227" spans="1:9" x14ac:dyDescent="0.25">
      <c r="A1227" s="5">
        <v>34.108142239999999</v>
      </c>
      <c r="B1227" s="5">
        <v>35.661852379999999</v>
      </c>
      <c r="C1227" s="6" t="s">
        <v>1329</v>
      </c>
      <c r="D1227" s="6" t="s">
        <v>2460</v>
      </c>
      <c r="E1227" s="6" t="s">
        <v>2668</v>
      </c>
      <c r="F1227" s="6" t="s">
        <v>2669</v>
      </c>
      <c r="G1227" s="6" t="s">
        <v>2670</v>
      </c>
      <c r="H1227" s="6" t="str">
        <f t="shared" si="40"/>
        <v>http://maps.google.com/maps?q=34.10814224,35.66185238</v>
      </c>
      <c r="I1227" s="7" t="str">
        <f t="shared" si="41"/>
        <v>See on Google Maps</v>
      </c>
    </row>
    <row r="1228" spans="1:9" x14ac:dyDescent="0.25">
      <c r="A1228" s="5">
        <v>34.087071559999998</v>
      </c>
      <c r="B1228" s="5">
        <v>35.662564400000001</v>
      </c>
      <c r="C1228" s="6" t="s">
        <v>1329</v>
      </c>
      <c r="D1228" s="6" t="s">
        <v>2460</v>
      </c>
      <c r="E1228" s="6" t="s">
        <v>2689</v>
      </c>
      <c r="F1228" s="6" t="s">
        <v>2689</v>
      </c>
      <c r="G1228" s="6" t="s">
        <v>2690</v>
      </c>
      <c r="H1228" s="6" t="str">
        <f t="shared" si="40"/>
        <v>http://maps.google.com/maps?q=34.08707156,35.6625644</v>
      </c>
      <c r="I1228" s="7" t="str">
        <f t="shared" si="41"/>
        <v>See on Google Maps</v>
      </c>
    </row>
    <row r="1229" spans="1:9" x14ac:dyDescent="0.25">
      <c r="A1229" s="5">
        <v>34.103762840000002</v>
      </c>
      <c r="B1229" s="5">
        <v>35.756523319999999</v>
      </c>
      <c r="C1229" s="6" t="s">
        <v>1329</v>
      </c>
      <c r="D1229" s="6" t="s">
        <v>2460</v>
      </c>
      <c r="E1229" s="6" t="s">
        <v>2691</v>
      </c>
      <c r="F1229" s="6" t="s">
        <v>2691</v>
      </c>
      <c r="G1229" s="6" t="s">
        <v>2692</v>
      </c>
      <c r="H1229" s="6" t="str">
        <f t="shared" si="40"/>
        <v>http://maps.google.com/maps?q=34.10376284,35.75652332</v>
      </c>
      <c r="I1229" s="7" t="str">
        <f t="shared" si="41"/>
        <v>See on Google Maps</v>
      </c>
    </row>
    <row r="1230" spans="1:9" x14ac:dyDescent="0.25">
      <c r="A1230" s="5">
        <v>34.071066899999998</v>
      </c>
      <c r="B1230" s="5">
        <v>35.64529435</v>
      </c>
      <c r="C1230" s="6" t="s">
        <v>1329</v>
      </c>
      <c r="D1230" s="6" t="s">
        <v>2460</v>
      </c>
      <c r="E1230" s="6" t="s">
        <v>2693</v>
      </c>
      <c r="F1230" s="6" t="s">
        <v>2693</v>
      </c>
      <c r="G1230" s="6" t="s">
        <v>2694</v>
      </c>
      <c r="H1230" s="6" t="str">
        <f t="shared" si="40"/>
        <v>http://maps.google.com/maps?q=34.0710669,35.64529435</v>
      </c>
      <c r="I1230" s="7" t="str">
        <f t="shared" si="41"/>
        <v>See on Google Maps</v>
      </c>
    </row>
    <row r="1231" spans="1:9" x14ac:dyDescent="0.25">
      <c r="A1231" s="5">
        <v>34.086886049999997</v>
      </c>
      <c r="B1231" s="5">
        <v>35.708663950000002</v>
      </c>
      <c r="C1231" s="6" t="s">
        <v>1329</v>
      </c>
      <c r="D1231" s="6" t="s">
        <v>2460</v>
      </c>
      <c r="E1231" s="6" t="s">
        <v>2695</v>
      </c>
      <c r="F1231" s="6" t="s">
        <v>2696</v>
      </c>
      <c r="G1231" s="6" t="s">
        <v>2697</v>
      </c>
      <c r="H1231" s="6" t="str">
        <f t="shared" si="40"/>
        <v>http://maps.google.com/maps?q=34.08688605,35.70866395</v>
      </c>
      <c r="I1231" s="7" t="str">
        <f t="shared" si="41"/>
        <v>See on Google Maps</v>
      </c>
    </row>
    <row r="1232" spans="1:9" x14ac:dyDescent="0.25">
      <c r="A1232" s="5">
        <v>34.100822200000003</v>
      </c>
      <c r="B1232" s="5">
        <v>35.761386139999999</v>
      </c>
      <c r="C1232" s="6" t="s">
        <v>1329</v>
      </c>
      <c r="D1232" s="6" t="s">
        <v>2460</v>
      </c>
      <c r="E1232" s="6" t="s">
        <v>2698</v>
      </c>
      <c r="F1232" s="6" t="s">
        <v>2698</v>
      </c>
      <c r="G1232" s="6" t="s">
        <v>2699</v>
      </c>
      <c r="H1232" s="6" t="str">
        <f t="shared" si="40"/>
        <v>http://maps.google.com/maps?q=34.1008222,35.76138614</v>
      </c>
      <c r="I1232" s="7" t="str">
        <f t="shared" si="41"/>
        <v>See on Google Maps</v>
      </c>
    </row>
    <row r="1233" spans="1:9" x14ac:dyDescent="0.25">
      <c r="A1233" s="5">
        <v>34.207930490000003</v>
      </c>
      <c r="B1233" s="5">
        <v>35.676066640000002</v>
      </c>
      <c r="C1233" s="6" t="s">
        <v>1329</v>
      </c>
      <c r="D1233" s="6" t="s">
        <v>2460</v>
      </c>
      <c r="E1233" s="6" t="s">
        <v>2700</v>
      </c>
      <c r="F1233" s="6" t="s">
        <v>2701</v>
      </c>
      <c r="G1233" s="6" t="s">
        <v>2702</v>
      </c>
      <c r="H1233" s="6" t="str">
        <f t="shared" si="40"/>
        <v>http://maps.google.com/maps?q=34.20793049,35.67606664</v>
      </c>
      <c r="I1233" s="7" t="str">
        <f t="shared" si="41"/>
        <v>See on Google Maps</v>
      </c>
    </row>
    <row r="1234" spans="1:9" x14ac:dyDescent="0.25">
      <c r="A1234" s="5">
        <v>34.09750494</v>
      </c>
      <c r="B1234" s="5">
        <v>35.650743919999996</v>
      </c>
      <c r="C1234" s="6" t="s">
        <v>1329</v>
      </c>
      <c r="D1234" s="6" t="s">
        <v>2460</v>
      </c>
      <c r="E1234" s="6" t="s">
        <v>2703</v>
      </c>
      <c r="F1234" s="6" t="s">
        <v>2704</v>
      </c>
      <c r="G1234" s="6" t="s">
        <v>2705</v>
      </c>
      <c r="H1234" s="6" t="str">
        <f t="shared" si="40"/>
        <v>http://maps.google.com/maps?q=34.09750494,35.65074392</v>
      </c>
      <c r="I1234" s="7" t="str">
        <f t="shared" si="41"/>
        <v>See on Google Maps</v>
      </c>
    </row>
    <row r="1235" spans="1:9" x14ac:dyDescent="0.25">
      <c r="A1235" s="5">
        <v>34.132444419999999</v>
      </c>
      <c r="B1235" s="5">
        <v>35.702208380000002</v>
      </c>
      <c r="C1235" s="6" t="s">
        <v>1329</v>
      </c>
      <c r="D1235" s="6" t="s">
        <v>2460</v>
      </c>
      <c r="E1235" s="6" t="s">
        <v>2706</v>
      </c>
      <c r="F1235" s="6" t="s">
        <v>2707</v>
      </c>
      <c r="G1235" s="6" t="s">
        <v>2708</v>
      </c>
      <c r="H1235" s="6" t="str">
        <f t="shared" si="40"/>
        <v>http://maps.google.com/maps?q=34.13244442,35.70220838</v>
      </c>
      <c r="I1235" s="7" t="str">
        <f t="shared" si="41"/>
        <v>See on Google Maps</v>
      </c>
    </row>
    <row r="1236" spans="1:9" x14ac:dyDescent="0.25">
      <c r="A1236" s="5">
        <v>34.132827820000003</v>
      </c>
      <c r="B1236" s="5">
        <v>35.690986170000002</v>
      </c>
      <c r="C1236" s="6" t="s">
        <v>1329</v>
      </c>
      <c r="D1236" s="6" t="s">
        <v>2460</v>
      </c>
      <c r="E1236" s="6" t="s">
        <v>2709</v>
      </c>
      <c r="F1236" s="6" t="s">
        <v>2710</v>
      </c>
      <c r="G1236" s="6" t="s">
        <v>2711</v>
      </c>
      <c r="H1236" s="6" t="str">
        <f t="shared" si="40"/>
        <v>http://maps.google.com/maps?q=34.13282782,35.69098617</v>
      </c>
      <c r="I1236" s="7" t="str">
        <f t="shared" si="41"/>
        <v>See on Google Maps</v>
      </c>
    </row>
    <row r="1237" spans="1:9" x14ac:dyDescent="0.25">
      <c r="A1237" s="5">
        <v>34.08721662</v>
      </c>
      <c r="B1237" s="5">
        <v>35.788461069999997</v>
      </c>
      <c r="C1237" s="6" t="s">
        <v>1329</v>
      </c>
      <c r="D1237" s="6" t="s">
        <v>2460</v>
      </c>
      <c r="E1237" s="6" t="s">
        <v>2712</v>
      </c>
      <c r="F1237" s="6" t="s">
        <v>2713</v>
      </c>
      <c r="G1237" s="6" t="s">
        <v>2714</v>
      </c>
      <c r="H1237" s="6" t="str">
        <f t="shared" si="40"/>
        <v>http://maps.google.com/maps?q=34.08721662,35.78846107</v>
      </c>
      <c r="I1237" s="7" t="str">
        <f t="shared" si="41"/>
        <v>See on Google Maps</v>
      </c>
    </row>
    <row r="1238" spans="1:9" x14ac:dyDescent="0.25">
      <c r="A1238" s="5">
        <v>34.082449969999999</v>
      </c>
      <c r="B1238" s="5">
        <v>35.872958269999998</v>
      </c>
      <c r="C1238" s="6" t="s">
        <v>1329</v>
      </c>
      <c r="D1238" s="6" t="s">
        <v>2460</v>
      </c>
      <c r="E1238" s="6" t="s">
        <v>2715</v>
      </c>
      <c r="F1238" s="6" t="s">
        <v>2716</v>
      </c>
      <c r="G1238" s="6" t="s">
        <v>2717</v>
      </c>
      <c r="H1238" s="6" t="str">
        <f t="shared" si="40"/>
        <v>http://maps.google.com/maps?q=34.08244997,35.87295827</v>
      </c>
      <c r="I1238" s="7" t="str">
        <f t="shared" si="41"/>
        <v>See on Google Maps</v>
      </c>
    </row>
    <row r="1239" spans="1:9" x14ac:dyDescent="0.25">
      <c r="A1239" s="5">
        <v>34.184208259999998</v>
      </c>
      <c r="B1239" s="5">
        <v>35.691083259999999</v>
      </c>
      <c r="C1239" s="6" t="s">
        <v>1329</v>
      </c>
      <c r="D1239" s="6" t="s">
        <v>2460</v>
      </c>
      <c r="E1239" s="6" t="s">
        <v>2718</v>
      </c>
      <c r="F1239" s="6" t="s">
        <v>2719</v>
      </c>
      <c r="G1239" s="6" t="s">
        <v>2720</v>
      </c>
      <c r="H1239" s="6" t="str">
        <f t="shared" si="40"/>
        <v>http://maps.google.com/maps?q=34.18420826,35.69108326</v>
      </c>
      <c r="I1239" s="7" t="str">
        <f t="shared" si="41"/>
        <v>See on Google Maps</v>
      </c>
    </row>
    <row r="1240" spans="1:9" x14ac:dyDescent="0.25">
      <c r="A1240" s="5">
        <v>34.175244120000002</v>
      </c>
      <c r="B1240" s="5">
        <v>35.701023839999998</v>
      </c>
      <c r="C1240" s="6" t="s">
        <v>1329</v>
      </c>
      <c r="D1240" s="6" t="s">
        <v>2460</v>
      </c>
      <c r="E1240" s="6" t="s">
        <v>2721</v>
      </c>
      <c r="F1240" s="6" t="s">
        <v>2721</v>
      </c>
      <c r="G1240" s="6" t="s">
        <v>2722</v>
      </c>
      <c r="H1240" s="6" t="str">
        <f t="shared" si="40"/>
        <v>http://maps.google.com/maps?q=34.17524412,35.70102384</v>
      </c>
      <c r="I1240" s="7" t="str">
        <f t="shared" si="41"/>
        <v>See on Google Maps</v>
      </c>
    </row>
    <row r="1241" spans="1:9" x14ac:dyDescent="0.25">
      <c r="A1241" s="5">
        <v>34.152502720000001</v>
      </c>
      <c r="B1241" s="5">
        <v>35.664436129999999</v>
      </c>
      <c r="C1241" s="6" t="s">
        <v>1329</v>
      </c>
      <c r="D1241" s="6" t="s">
        <v>2460</v>
      </c>
      <c r="E1241" s="6" t="s">
        <v>2723</v>
      </c>
      <c r="F1241" s="6" t="s">
        <v>2724</v>
      </c>
      <c r="G1241" s="6" t="s">
        <v>2725</v>
      </c>
      <c r="H1241" s="6" t="str">
        <f t="shared" si="40"/>
        <v>http://maps.google.com/maps?q=34.15250272,35.66443613</v>
      </c>
      <c r="I1241" s="7" t="str">
        <f t="shared" si="41"/>
        <v>See on Google Maps</v>
      </c>
    </row>
    <row r="1242" spans="1:9" x14ac:dyDescent="0.25">
      <c r="A1242" s="5">
        <v>34.183861110000002</v>
      </c>
      <c r="B1242" s="5">
        <v>35.66785282</v>
      </c>
      <c r="C1242" s="6" t="s">
        <v>1329</v>
      </c>
      <c r="D1242" s="6" t="s">
        <v>2460</v>
      </c>
      <c r="E1242" s="6" t="s">
        <v>2726</v>
      </c>
      <c r="F1242" s="6" t="s">
        <v>2727</v>
      </c>
      <c r="G1242" s="6" t="s">
        <v>2728</v>
      </c>
      <c r="H1242" s="6" t="str">
        <f t="shared" si="40"/>
        <v>http://maps.google.com/maps?q=34.18386111,35.66785282</v>
      </c>
      <c r="I1242" s="7" t="str">
        <f t="shared" si="41"/>
        <v>See on Google Maps</v>
      </c>
    </row>
    <row r="1243" spans="1:9" x14ac:dyDescent="0.25">
      <c r="A1243" s="5">
        <v>34.131819399999998</v>
      </c>
      <c r="B1243" s="5">
        <v>35.66892782</v>
      </c>
      <c r="C1243" s="6" t="s">
        <v>1329</v>
      </c>
      <c r="D1243" s="6" t="s">
        <v>2460</v>
      </c>
      <c r="E1243" s="6" t="s">
        <v>2729</v>
      </c>
      <c r="F1243" s="6" t="s">
        <v>2730</v>
      </c>
      <c r="G1243" s="6" t="s">
        <v>2731</v>
      </c>
      <c r="H1243" s="6" t="str">
        <f t="shared" si="40"/>
        <v>http://maps.google.com/maps?q=34.1318194,35.66892782</v>
      </c>
      <c r="I1243" s="7" t="str">
        <f t="shared" si="41"/>
        <v>See on Google Maps</v>
      </c>
    </row>
    <row r="1244" spans="1:9" x14ac:dyDescent="0.25">
      <c r="A1244" s="5">
        <v>34.149108920000003</v>
      </c>
      <c r="B1244" s="5">
        <v>35.738144699999999</v>
      </c>
      <c r="C1244" s="6" t="s">
        <v>1329</v>
      </c>
      <c r="D1244" s="6" t="s">
        <v>2460</v>
      </c>
      <c r="E1244" s="6" t="s">
        <v>2732</v>
      </c>
      <c r="F1244" s="6" t="s">
        <v>2732</v>
      </c>
      <c r="G1244" s="6" t="s">
        <v>2733</v>
      </c>
      <c r="H1244" s="6" t="str">
        <f t="shared" si="40"/>
        <v>http://maps.google.com/maps?q=34.14910892,35.7381447</v>
      </c>
      <c r="I1244" s="7" t="str">
        <f t="shared" si="41"/>
        <v>See on Google Maps</v>
      </c>
    </row>
    <row r="1245" spans="1:9" x14ac:dyDescent="0.25">
      <c r="A1245" s="5">
        <v>34.082904489999997</v>
      </c>
      <c r="B1245" s="5">
        <v>35.652686070000001</v>
      </c>
      <c r="C1245" s="6" t="s">
        <v>1329</v>
      </c>
      <c r="D1245" s="6" t="s">
        <v>2460</v>
      </c>
      <c r="E1245" s="6" t="s">
        <v>2734</v>
      </c>
      <c r="F1245" s="6" t="s">
        <v>2735</v>
      </c>
      <c r="G1245" s="6" t="s">
        <v>2736</v>
      </c>
      <c r="H1245" s="6" t="str">
        <f t="shared" si="40"/>
        <v>http://maps.google.com/maps?q=34.08290449,35.65268607</v>
      </c>
      <c r="I1245" s="7" t="str">
        <f t="shared" si="41"/>
        <v>See on Google Maps</v>
      </c>
    </row>
    <row r="1246" spans="1:9" x14ac:dyDescent="0.25">
      <c r="A1246" s="5">
        <v>34.171019389999998</v>
      </c>
      <c r="B1246" s="5">
        <v>35.748111139999999</v>
      </c>
      <c r="C1246" s="6" t="s">
        <v>1329</v>
      </c>
      <c r="D1246" s="6" t="s">
        <v>2460</v>
      </c>
      <c r="E1246" s="6" t="s">
        <v>2737</v>
      </c>
      <c r="F1246" s="6" t="s">
        <v>2738</v>
      </c>
      <c r="G1246" s="6" t="s">
        <v>2739</v>
      </c>
      <c r="H1246" s="6" t="str">
        <f t="shared" si="40"/>
        <v>http://maps.google.com/maps?q=34.17101939,35.74811114</v>
      </c>
      <c r="I1246" s="7" t="str">
        <f t="shared" si="41"/>
        <v>See on Google Maps</v>
      </c>
    </row>
    <row r="1247" spans="1:9" x14ac:dyDescent="0.25">
      <c r="A1247" s="5">
        <v>34.097617360000001</v>
      </c>
      <c r="B1247" s="5">
        <v>35.697986200000003</v>
      </c>
      <c r="C1247" s="6" t="s">
        <v>1329</v>
      </c>
      <c r="D1247" s="6" t="s">
        <v>2460</v>
      </c>
      <c r="E1247" s="6" t="s">
        <v>2740</v>
      </c>
      <c r="F1247" s="6" t="s">
        <v>2741</v>
      </c>
      <c r="G1247" s="6" t="s">
        <v>2742</v>
      </c>
      <c r="H1247" s="6" t="str">
        <f t="shared" si="40"/>
        <v>http://maps.google.com/maps?q=34.09761736,35.6979862</v>
      </c>
      <c r="I1247" s="7" t="str">
        <f t="shared" si="41"/>
        <v>See on Google Maps</v>
      </c>
    </row>
    <row r="1248" spans="1:9" x14ac:dyDescent="0.25">
      <c r="A1248" s="5">
        <v>34.178782740000003</v>
      </c>
      <c r="B1248" s="5">
        <v>35.722220360000001</v>
      </c>
      <c r="C1248" s="6" t="s">
        <v>1329</v>
      </c>
      <c r="D1248" s="6" t="s">
        <v>2460</v>
      </c>
      <c r="E1248" s="6" t="s">
        <v>2743</v>
      </c>
      <c r="F1248" s="6" t="s">
        <v>2743</v>
      </c>
      <c r="G1248" s="6" t="s">
        <v>2744</v>
      </c>
      <c r="H1248" s="6" t="str">
        <f t="shared" si="40"/>
        <v>http://maps.google.com/maps?q=34.17878274,35.72222036</v>
      </c>
      <c r="I1248" s="7" t="str">
        <f t="shared" si="41"/>
        <v>See on Google Maps</v>
      </c>
    </row>
    <row r="1249" spans="1:9" x14ac:dyDescent="0.25">
      <c r="A1249" s="5">
        <v>34.141908319999999</v>
      </c>
      <c r="B1249" s="5">
        <v>35.642772239999999</v>
      </c>
      <c r="C1249" s="6" t="s">
        <v>1329</v>
      </c>
      <c r="D1249" s="6" t="s">
        <v>2460</v>
      </c>
      <c r="E1249" s="6" t="s">
        <v>2745</v>
      </c>
      <c r="F1249" s="6" t="s">
        <v>2746</v>
      </c>
      <c r="G1249" s="6" t="s">
        <v>2747</v>
      </c>
      <c r="H1249" s="6" t="str">
        <f t="shared" si="40"/>
        <v>http://maps.google.com/maps?q=34.14190832,35.64277224</v>
      </c>
      <c r="I1249" s="7" t="str">
        <f t="shared" si="41"/>
        <v>See on Google Maps</v>
      </c>
    </row>
    <row r="1250" spans="1:9" x14ac:dyDescent="0.25">
      <c r="A1250" s="5">
        <v>34.087205949999998</v>
      </c>
      <c r="B1250" s="5">
        <v>35.649893540000001</v>
      </c>
      <c r="C1250" s="6" t="s">
        <v>1329</v>
      </c>
      <c r="D1250" s="6" t="s">
        <v>2460</v>
      </c>
      <c r="E1250" s="6" t="s">
        <v>2748</v>
      </c>
      <c r="F1250" s="6" t="s">
        <v>2749</v>
      </c>
      <c r="G1250" s="6" t="s">
        <v>2750</v>
      </c>
      <c r="H1250" s="6" t="str">
        <f t="shared" si="40"/>
        <v>http://maps.google.com/maps?q=34.08720595,35.64989354</v>
      </c>
      <c r="I1250" s="7" t="str">
        <f t="shared" si="41"/>
        <v>See on Google Maps</v>
      </c>
    </row>
    <row r="1251" spans="1:9" x14ac:dyDescent="0.25">
      <c r="A1251" s="5">
        <v>34.159675020000002</v>
      </c>
      <c r="B1251" s="5">
        <v>35.684338820000001</v>
      </c>
      <c r="C1251" s="6" t="s">
        <v>1329</v>
      </c>
      <c r="D1251" s="6" t="s">
        <v>2460</v>
      </c>
      <c r="E1251" s="6" t="s">
        <v>2751</v>
      </c>
      <c r="F1251" s="6" t="s">
        <v>2752</v>
      </c>
      <c r="G1251" s="6" t="s">
        <v>2753</v>
      </c>
      <c r="H1251" s="6" t="str">
        <f t="shared" si="40"/>
        <v>http://maps.google.com/maps?q=34.15967502,35.68433882</v>
      </c>
      <c r="I1251" s="7" t="str">
        <f t="shared" si="41"/>
        <v>See on Google Maps</v>
      </c>
    </row>
    <row r="1252" spans="1:9" x14ac:dyDescent="0.25">
      <c r="A1252" s="5">
        <v>34.090947249999999</v>
      </c>
      <c r="B1252" s="5">
        <v>35.866141679999998</v>
      </c>
      <c r="C1252" s="6" t="s">
        <v>1329</v>
      </c>
      <c r="D1252" s="6" t="s">
        <v>2460</v>
      </c>
      <c r="E1252" s="6" t="s">
        <v>2754</v>
      </c>
      <c r="F1252" s="6" t="s">
        <v>2755</v>
      </c>
      <c r="G1252" s="6" t="s">
        <v>2756</v>
      </c>
      <c r="H1252" s="6" t="str">
        <f t="shared" si="40"/>
        <v>http://maps.google.com/maps?q=34.09094725,35.86614168</v>
      </c>
      <c r="I1252" s="7" t="str">
        <f t="shared" si="41"/>
        <v>See on Google Maps</v>
      </c>
    </row>
    <row r="1253" spans="1:9" x14ac:dyDescent="0.25">
      <c r="A1253" s="5">
        <v>34.178183619999999</v>
      </c>
      <c r="B1253" s="5">
        <v>35.632055510000001</v>
      </c>
      <c r="C1253" s="6" t="s">
        <v>1329</v>
      </c>
      <c r="D1253" s="6" t="s">
        <v>2460</v>
      </c>
      <c r="E1253" s="6" t="s">
        <v>2757</v>
      </c>
      <c r="F1253" s="6" t="s">
        <v>2758</v>
      </c>
      <c r="G1253" s="6" t="s">
        <v>2759</v>
      </c>
      <c r="H1253" s="6" t="str">
        <f t="shared" si="40"/>
        <v>http://maps.google.com/maps?q=34.17818362,35.63205551</v>
      </c>
      <c r="I1253" s="7" t="str">
        <f t="shared" si="41"/>
        <v>See on Google Maps</v>
      </c>
    </row>
    <row r="1254" spans="1:9" x14ac:dyDescent="0.25">
      <c r="A1254" s="5">
        <v>34.132315390000002</v>
      </c>
      <c r="B1254" s="5">
        <v>35.745146669999997</v>
      </c>
      <c r="C1254" s="6" t="s">
        <v>1329</v>
      </c>
      <c r="D1254" s="6" t="s">
        <v>2460</v>
      </c>
      <c r="E1254" s="6" t="s">
        <v>2760</v>
      </c>
      <c r="F1254" s="6" t="s">
        <v>2761</v>
      </c>
      <c r="G1254" s="6" t="s">
        <v>2762</v>
      </c>
      <c r="H1254" s="6" t="str">
        <f t="shared" si="40"/>
        <v>http://maps.google.com/maps?q=34.13231539,35.74514667</v>
      </c>
      <c r="I1254" s="7" t="str">
        <f t="shared" si="41"/>
        <v>See on Google Maps</v>
      </c>
    </row>
    <row r="1255" spans="1:9" x14ac:dyDescent="0.25">
      <c r="A1255" s="5">
        <v>34.146105509999998</v>
      </c>
      <c r="B1255" s="5">
        <v>35.729816640000003</v>
      </c>
      <c r="C1255" s="6" t="s">
        <v>1329</v>
      </c>
      <c r="D1255" s="6" t="s">
        <v>2460</v>
      </c>
      <c r="E1255" s="6" t="s">
        <v>2763</v>
      </c>
      <c r="F1255" s="6" t="s">
        <v>2763</v>
      </c>
      <c r="G1255" s="6" t="s">
        <v>2764</v>
      </c>
      <c r="H1255" s="6" t="str">
        <f t="shared" si="40"/>
        <v>http://maps.google.com/maps?q=34.14610551,35.72981664</v>
      </c>
      <c r="I1255" s="7" t="str">
        <f t="shared" si="41"/>
        <v>See on Google Maps</v>
      </c>
    </row>
    <row r="1256" spans="1:9" x14ac:dyDescent="0.25">
      <c r="A1256" s="5">
        <v>34.103180479999999</v>
      </c>
      <c r="B1256" s="5">
        <v>35.774122230000003</v>
      </c>
      <c r="C1256" s="6" t="s">
        <v>1329</v>
      </c>
      <c r="D1256" s="6" t="s">
        <v>2460</v>
      </c>
      <c r="E1256" s="6" t="s">
        <v>2765</v>
      </c>
      <c r="F1256" s="6" t="s">
        <v>2765</v>
      </c>
      <c r="G1256" s="6" t="s">
        <v>2766</v>
      </c>
      <c r="H1256" s="6" t="str">
        <f t="shared" si="40"/>
        <v>http://maps.google.com/maps?q=34.10318048,35.77412223</v>
      </c>
      <c r="I1256" s="7" t="str">
        <f t="shared" si="41"/>
        <v>See on Google Maps</v>
      </c>
    </row>
    <row r="1257" spans="1:9" x14ac:dyDescent="0.25">
      <c r="A1257" s="5">
        <v>34.15859159</v>
      </c>
      <c r="B1257" s="5">
        <v>35.655388879999997</v>
      </c>
      <c r="C1257" s="6" t="s">
        <v>1329</v>
      </c>
      <c r="D1257" s="6" t="s">
        <v>2460</v>
      </c>
      <c r="E1257" s="6" t="s">
        <v>2767</v>
      </c>
      <c r="F1257" s="6" t="s">
        <v>2768</v>
      </c>
      <c r="G1257" s="6" t="s">
        <v>2769</v>
      </c>
      <c r="H1257" s="6" t="str">
        <f t="shared" si="40"/>
        <v>http://maps.google.com/maps?q=34.15859159,35.65538888</v>
      </c>
      <c r="I1257" s="7" t="str">
        <f t="shared" si="41"/>
        <v>See on Google Maps</v>
      </c>
    </row>
    <row r="1258" spans="1:9" x14ac:dyDescent="0.25">
      <c r="A1258" s="5">
        <v>34.117891849999999</v>
      </c>
      <c r="B1258" s="5">
        <v>35.667329459999998</v>
      </c>
      <c r="C1258" s="6" t="s">
        <v>1329</v>
      </c>
      <c r="D1258" s="6" t="s">
        <v>2460</v>
      </c>
      <c r="E1258" s="6" t="s">
        <v>2770</v>
      </c>
      <c r="F1258" s="6" t="s">
        <v>2771</v>
      </c>
      <c r="G1258" s="6" t="s">
        <v>2772</v>
      </c>
      <c r="H1258" s="6" t="str">
        <f t="shared" si="40"/>
        <v>http://maps.google.com/maps?q=34.11789185,35.66732946</v>
      </c>
      <c r="I1258" s="7" t="str">
        <f t="shared" si="41"/>
        <v>See on Google Maps</v>
      </c>
    </row>
    <row r="1259" spans="1:9" x14ac:dyDescent="0.25">
      <c r="A1259" s="5">
        <v>34.125238899999999</v>
      </c>
      <c r="B1259" s="5">
        <v>35.794033259999999</v>
      </c>
      <c r="C1259" s="6" t="s">
        <v>1329</v>
      </c>
      <c r="D1259" s="6" t="s">
        <v>2460</v>
      </c>
      <c r="E1259" s="6" t="s">
        <v>2773</v>
      </c>
      <c r="F1259" s="6" t="s">
        <v>2774</v>
      </c>
      <c r="G1259" s="6" t="s">
        <v>2775</v>
      </c>
      <c r="H1259" s="6" t="str">
        <f t="shared" si="40"/>
        <v>http://maps.google.com/maps?q=34.1252389,35.79403326</v>
      </c>
      <c r="I1259" s="7" t="str">
        <f t="shared" si="41"/>
        <v>See on Google Maps</v>
      </c>
    </row>
    <row r="1260" spans="1:9" x14ac:dyDescent="0.25">
      <c r="A1260" s="5">
        <v>34.168098899999997</v>
      </c>
      <c r="B1260" s="5">
        <v>35.686382770000002</v>
      </c>
      <c r="C1260" s="6" t="s">
        <v>1329</v>
      </c>
      <c r="D1260" s="6" t="s">
        <v>2460</v>
      </c>
      <c r="E1260" s="6" t="s">
        <v>2776</v>
      </c>
      <c r="F1260" s="6" t="s">
        <v>2777</v>
      </c>
      <c r="G1260" s="6" t="s">
        <v>2778</v>
      </c>
      <c r="H1260" s="6" t="str">
        <f t="shared" si="40"/>
        <v>http://maps.google.com/maps?q=34.1680989,35.68638277</v>
      </c>
      <c r="I1260" s="7" t="str">
        <f t="shared" si="41"/>
        <v>See on Google Maps</v>
      </c>
    </row>
    <row r="1261" spans="1:9" x14ac:dyDescent="0.25">
      <c r="A1261" s="5">
        <v>34.105033059999997</v>
      </c>
      <c r="B1261" s="5">
        <v>35.86756235</v>
      </c>
      <c r="C1261" s="6" t="s">
        <v>1329</v>
      </c>
      <c r="D1261" s="6" t="s">
        <v>2460</v>
      </c>
      <c r="E1261" s="6" t="s">
        <v>2779</v>
      </c>
      <c r="F1261" s="6" t="s">
        <v>2779</v>
      </c>
      <c r="G1261" s="6" t="s">
        <v>2780</v>
      </c>
      <c r="H1261" s="6" t="str">
        <f t="shared" si="40"/>
        <v>http://maps.google.com/maps?q=34.10503306,35.86756235</v>
      </c>
      <c r="I1261" s="7" t="str">
        <f t="shared" si="41"/>
        <v>See on Google Maps</v>
      </c>
    </row>
    <row r="1262" spans="1:9" x14ac:dyDescent="0.25">
      <c r="A1262" s="5">
        <v>34.163205490000003</v>
      </c>
      <c r="B1262" s="5">
        <v>35.80604452</v>
      </c>
      <c r="C1262" s="6" t="s">
        <v>1329</v>
      </c>
      <c r="D1262" s="6" t="s">
        <v>2460</v>
      </c>
      <c r="E1262" s="6" t="s">
        <v>2781</v>
      </c>
      <c r="F1262" s="6" t="s">
        <v>2782</v>
      </c>
      <c r="G1262" s="6" t="s">
        <v>2783</v>
      </c>
      <c r="H1262" s="6" t="str">
        <f t="shared" si="40"/>
        <v>http://maps.google.com/maps?q=34.16320549,35.80604452</v>
      </c>
      <c r="I1262" s="7" t="str">
        <f t="shared" si="41"/>
        <v>See on Google Maps</v>
      </c>
    </row>
    <row r="1263" spans="1:9" x14ac:dyDescent="0.25">
      <c r="A1263" s="5">
        <v>34.080930600000002</v>
      </c>
      <c r="B1263" s="5">
        <v>35.828541690000002</v>
      </c>
      <c r="C1263" s="6" t="s">
        <v>1329</v>
      </c>
      <c r="D1263" s="6" t="s">
        <v>2460</v>
      </c>
      <c r="E1263" s="6" t="s">
        <v>2784</v>
      </c>
      <c r="F1263" s="6" t="s">
        <v>2785</v>
      </c>
      <c r="G1263" s="6" t="s">
        <v>2786</v>
      </c>
      <c r="H1263" s="6" t="str">
        <f t="shared" si="40"/>
        <v>http://maps.google.com/maps?q=34.0809306,35.82854169</v>
      </c>
      <c r="I1263" s="7" t="str">
        <f t="shared" si="41"/>
        <v>See on Google Maps</v>
      </c>
    </row>
    <row r="1264" spans="1:9" x14ac:dyDescent="0.25">
      <c r="A1264" s="5">
        <v>34.120422269999999</v>
      </c>
      <c r="B1264" s="5">
        <v>35.647113900000001</v>
      </c>
      <c r="C1264" s="6" t="s">
        <v>1329</v>
      </c>
      <c r="D1264" s="6" t="s">
        <v>2460</v>
      </c>
      <c r="E1264" s="6" t="s">
        <v>2787</v>
      </c>
      <c r="F1264" s="6" t="s">
        <v>2788</v>
      </c>
      <c r="G1264" s="6" t="s">
        <v>2789</v>
      </c>
      <c r="H1264" s="6" t="str">
        <f t="shared" si="40"/>
        <v>http://maps.google.com/maps?q=34.12042227,35.6471139</v>
      </c>
      <c r="I1264" s="7" t="str">
        <f t="shared" si="41"/>
        <v>See on Google Maps</v>
      </c>
    </row>
    <row r="1265" spans="1:9" x14ac:dyDescent="0.25">
      <c r="A1265" s="5">
        <v>34.164591700000003</v>
      </c>
      <c r="B1265" s="5">
        <v>35.65048616</v>
      </c>
      <c r="C1265" s="6" t="s">
        <v>1329</v>
      </c>
      <c r="D1265" s="6" t="s">
        <v>2460</v>
      </c>
      <c r="E1265" s="6" t="s">
        <v>2790</v>
      </c>
      <c r="F1265" s="6" t="s">
        <v>2791</v>
      </c>
      <c r="G1265" s="6" t="s">
        <v>2792</v>
      </c>
      <c r="H1265" s="6" t="str">
        <f t="shared" si="40"/>
        <v>http://maps.google.com/maps?q=34.1645917,35.65048616</v>
      </c>
      <c r="I1265" s="7" t="str">
        <f t="shared" si="41"/>
        <v>See on Google Maps</v>
      </c>
    </row>
    <row r="1266" spans="1:9" x14ac:dyDescent="0.25">
      <c r="A1266" s="5">
        <v>34.124977729999998</v>
      </c>
      <c r="B1266" s="5">
        <v>35.68689715</v>
      </c>
      <c r="C1266" s="6" t="s">
        <v>1329</v>
      </c>
      <c r="D1266" s="6" t="s">
        <v>2460</v>
      </c>
      <c r="E1266" s="6" t="s">
        <v>2793</v>
      </c>
      <c r="F1266" s="6" t="s">
        <v>2794</v>
      </c>
      <c r="G1266" s="6" t="s">
        <v>2795</v>
      </c>
      <c r="H1266" s="6" t="str">
        <f t="shared" si="40"/>
        <v>http://maps.google.com/maps?q=34.12497773,35.68689715</v>
      </c>
      <c r="I1266" s="7" t="str">
        <f t="shared" si="41"/>
        <v>See on Google Maps</v>
      </c>
    </row>
    <row r="1267" spans="1:9" x14ac:dyDescent="0.25">
      <c r="A1267" s="5">
        <v>34.115894480000001</v>
      </c>
      <c r="B1267" s="5">
        <v>35.690691739999998</v>
      </c>
      <c r="C1267" s="6" t="s">
        <v>1329</v>
      </c>
      <c r="D1267" s="6" t="s">
        <v>2460</v>
      </c>
      <c r="E1267" s="6" t="s">
        <v>2796</v>
      </c>
      <c r="F1267" s="6" t="s">
        <v>2797</v>
      </c>
      <c r="G1267" s="6" t="s">
        <v>2798</v>
      </c>
      <c r="H1267" s="6" t="str">
        <f t="shared" si="40"/>
        <v>http://maps.google.com/maps?q=34.11589448,35.69069174</v>
      </c>
      <c r="I1267" s="7" t="str">
        <f t="shared" si="41"/>
        <v>See on Google Maps</v>
      </c>
    </row>
    <row r="1268" spans="1:9" x14ac:dyDescent="0.25">
      <c r="A1268" s="5">
        <v>34.105488819999998</v>
      </c>
      <c r="B1268" s="5">
        <v>35.724355500000001</v>
      </c>
      <c r="C1268" s="6" t="s">
        <v>1329</v>
      </c>
      <c r="D1268" s="6" t="s">
        <v>2460</v>
      </c>
      <c r="E1268" s="6" t="s">
        <v>2799</v>
      </c>
      <c r="F1268" s="6" t="s">
        <v>2800</v>
      </c>
      <c r="G1268" s="6" t="s">
        <v>2801</v>
      </c>
      <c r="H1268" s="6" t="str">
        <f t="shared" si="40"/>
        <v>http://maps.google.com/maps?q=34.10548882,35.7243555</v>
      </c>
      <c r="I1268" s="7" t="str">
        <f t="shared" si="41"/>
        <v>See on Google Maps</v>
      </c>
    </row>
    <row r="1269" spans="1:9" x14ac:dyDescent="0.25">
      <c r="A1269" s="5">
        <v>34.140583300000003</v>
      </c>
      <c r="B1269" s="5">
        <v>35.719755509999999</v>
      </c>
      <c r="C1269" s="6" t="s">
        <v>1329</v>
      </c>
      <c r="D1269" s="6" t="s">
        <v>2460</v>
      </c>
      <c r="E1269" s="6" t="s">
        <v>2802</v>
      </c>
      <c r="F1269" s="6" t="s">
        <v>2803</v>
      </c>
      <c r="G1269" s="6" t="s">
        <v>2804</v>
      </c>
      <c r="H1269" s="6" t="str">
        <f t="shared" si="40"/>
        <v>http://maps.google.com/maps?q=34.1405833,35.71975551</v>
      </c>
      <c r="I1269" s="7" t="str">
        <f t="shared" si="41"/>
        <v>See on Google Maps</v>
      </c>
    </row>
    <row r="1270" spans="1:9" x14ac:dyDescent="0.25">
      <c r="A1270" s="5">
        <v>34.152722220000001</v>
      </c>
      <c r="B1270" s="5">
        <v>35.697744419999999</v>
      </c>
      <c r="C1270" s="6" t="s">
        <v>1329</v>
      </c>
      <c r="D1270" s="6" t="s">
        <v>2460</v>
      </c>
      <c r="E1270" s="6" t="s">
        <v>2805</v>
      </c>
      <c r="F1270" s="6" t="s">
        <v>2806</v>
      </c>
      <c r="G1270" s="6" t="s">
        <v>2807</v>
      </c>
      <c r="H1270" s="6" t="str">
        <f t="shared" si="40"/>
        <v>http://maps.google.com/maps?q=34.15272222,35.69774442</v>
      </c>
      <c r="I1270" s="7" t="str">
        <f t="shared" si="41"/>
        <v>See on Google Maps</v>
      </c>
    </row>
    <row r="1271" spans="1:9" x14ac:dyDescent="0.25">
      <c r="A1271" s="5">
        <v>34.119278119999997</v>
      </c>
      <c r="B1271" s="5">
        <v>35.731379840000002</v>
      </c>
      <c r="C1271" s="6" t="s">
        <v>1329</v>
      </c>
      <c r="D1271" s="6" t="s">
        <v>2460</v>
      </c>
      <c r="E1271" s="6" t="s">
        <v>2808</v>
      </c>
      <c r="F1271" s="6" t="s">
        <v>2808</v>
      </c>
      <c r="G1271" s="6" t="s">
        <v>2809</v>
      </c>
      <c r="H1271" s="6" t="str">
        <f t="shared" si="40"/>
        <v>http://maps.google.com/maps?q=34.11927812,35.73137984</v>
      </c>
      <c r="I1271" s="7" t="str">
        <f t="shared" si="41"/>
        <v>See on Google Maps</v>
      </c>
    </row>
    <row r="1272" spans="1:9" x14ac:dyDescent="0.25">
      <c r="A1272" s="5">
        <v>34.206836170000003</v>
      </c>
      <c r="B1272" s="5">
        <v>35.656577720000001</v>
      </c>
      <c r="C1272" s="6" t="s">
        <v>1329</v>
      </c>
      <c r="D1272" s="6" t="s">
        <v>2460</v>
      </c>
      <c r="E1272" s="6" t="s">
        <v>2813</v>
      </c>
      <c r="F1272" s="6" t="s">
        <v>2814</v>
      </c>
      <c r="G1272" s="6" t="s">
        <v>2815</v>
      </c>
      <c r="H1272" s="6" t="str">
        <f t="shared" si="40"/>
        <v>http://maps.google.com/maps?q=34.20683617,35.65657772</v>
      </c>
      <c r="I1272" s="7" t="str">
        <f t="shared" si="41"/>
        <v>See on Google Maps</v>
      </c>
    </row>
    <row r="1273" spans="1:9" x14ac:dyDescent="0.25">
      <c r="A1273" s="5">
        <v>34.177889929999999</v>
      </c>
      <c r="B1273" s="5">
        <v>35.778203189999999</v>
      </c>
      <c r="C1273" s="6" t="s">
        <v>1329</v>
      </c>
      <c r="D1273" s="6" t="s">
        <v>2460</v>
      </c>
      <c r="E1273" s="6" t="s">
        <v>2816</v>
      </c>
      <c r="F1273" s="6" t="s">
        <v>2817</v>
      </c>
      <c r="G1273" s="6" t="s">
        <v>2818</v>
      </c>
      <c r="H1273" s="6" t="str">
        <f t="shared" si="40"/>
        <v>http://maps.google.com/maps?q=34.17788993,35.77820319</v>
      </c>
      <c r="I1273" s="7" t="str">
        <f t="shared" si="41"/>
        <v>See on Google Maps</v>
      </c>
    </row>
    <row r="1274" spans="1:9" x14ac:dyDescent="0.25">
      <c r="A1274" s="5">
        <v>34.137875039999997</v>
      </c>
      <c r="B1274" s="5">
        <v>35.673944400000003</v>
      </c>
      <c r="C1274" s="6" t="s">
        <v>1329</v>
      </c>
      <c r="D1274" s="6" t="s">
        <v>2460</v>
      </c>
      <c r="E1274" s="6" t="s">
        <v>2819</v>
      </c>
      <c r="F1274" s="6" t="s">
        <v>2819</v>
      </c>
      <c r="G1274" s="6" t="s">
        <v>2820</v>
      </c>
      <c r="H1274" s="6" t="str">
        <f t="shared" si="40"/>
        <v>http://maps.google.com/maps?q=34.13787504,35.6739444</v>
      </c>
      <c r="I1274" s="7" t="str">
        <f t="shared" si="41"/>
        <v>See on Google Maps</v>
      </c>
    </row>
    <row r="1275" spans="1:9" x14ac:dyDescent="0.25">
      <c r="A1275" s="5">
        <v>34.141958369999998</v>
      </c>
      <c r="B1275" s="5">
        <v>35.652283339999997</v>
      </c>
      <c r="C1275" s="6" t="s">
        <v>1329</v>
      </c>
      <c r="D1275" s="6" t="s">
        <v>2460</v>
      </c>
      <c r="E1275" s="6" t="s">
        <v>2821</v>
      </c>
      <c r="F1275" s="6" t="s">
        <v>2822</v>
      </c>
      <c r="G1275" s="6" t="s">
        <v>2823</v>
      </c>
      <c r="H1275" s="6" t="str">
        <f t="shared" si="40"/>
        <v>http://maps.google.com/maps?q=34.14195837,35.65228334</v>
      </c>
      <c r="I1275" s="7" t="str">
        <f t="shared" si="41"/>
        <v>See on Google Maps</v>
      </c>
    </row>
    <row r="1276" spans="1:9" x14ac:dyDescent="0.25">
      <c r="A1276" s="5">
        <v>34.200377750000001</v>
      </c>
      <c r="B1276" s="5">
        <v>35.654722270000001</v>
      </c>
      <c r="C1276" s="6" t="s">
        <v>1329</v>
      </c>
      <c r="D1276" s="6" t="s">
        <v>2460</v>
      </c>
      <c r="E1276" s="6" t="s">
        <v>2824</v>
      </c>
      <c r="F1276" s="6" t="s">
        <v>2825</v>
      </c>
      <c r="G1276" s="6" t="s">
        <v>2826</v>
      </c>
      <c r="H1276" s="6" t="str">
        <f t="shared" si="40"/>
        <v>http://maps.google.com/maps?q=34.20037775,35.65472227</v>
      </c>
      <c r="I1276" s="7" t="str">
        <f t="shared" si="41"/>
        <v>See on Google Maps</v>
      </c>
    </row>
    <row r="1277" spans="1:9" x14ac:dyDescent="0.25">
      <c r="A1277" s="5">
        <v>34.145769379999997</v>
      </c>
      <c r="B1277" s="5">
        <v>35.670438799999999</v>
      </c>
      <c r="C1277" s="6" t="s">
        <v>1329</v>
      </c>
      <c r="D1277" s="6" t="s">
        <v>2460</v>
      </c>
      <c r="E1277" s="6" t="s">
        <v>2827</v>
      </c>
      <c r="F1277" s="6" t="s">
        <v>2828</v>
      </c>
      <c r="G1277" s="6" t="s">
        <v>2829</v>
      </c>
      <c r="H1277" s="6" t="str">
        <f t="shared" si="40"/>
        <v>http://maps.google.com/maps?q=34.14576938,35.6704388</v>
      </c>
      <c r="I1277" s="7" t="str">
        <f t="shared" si="41"/>
        <v>See on Google Maps</v>
      </c>
    </row>
    <row r="1278" spans="1:9" x14ac:dyDescent="0.25">
      <c r="A1278" s="5">
        <v>34.123988910000001</v>
      </c>
      <c r="B1278" s="5">
        <v>35.697916589999998</v>
      </c>
      <c r="C1278" s="6" t="s">
        <v>1329</v>
      </c>
      <c r="D1278" s="6" t="s">
        <v>2460</v>
      </c>
      <c r="E1278" s="6" t="s">
        <v>2830</v>
      </c>
      <c r="F1278" s="6" t="s">
        <v>2831</v>
      </c>
      <c r="G1278" s="6" t="s">
        <v>2832</v>
      </c>
      <c r="H1278" s="6" t="str">
        <f t="shared" si="40"/>
        <v>http://maps.google.com/maps?q=34.12398891,35.69791659</v>
      </c>
      <c r="I1278" s="7" t="str">
        <f t="shared" si="41"/>
        <v>See on Google Maps</v>
      </c>
    </row>
    <row r="1279" spans="1:9" x14ac:dyDescent="0.25">
      <c r="A1279" s="5">
        <v>34.13753612</v>
      </c>
      <c r="B1279" s="5">
        <v>35.650441569999998</v>
      </c>
      <c r="C1279" s="6" t="s">
        <v>1329</v>
      </c>
      <c r="D1279" s="6" t="s">
        <v>2460</v>
      </c>
      <c r="E1279" s="6" t="s">
        <v>2833</v>
      </c>
      <c r="F1279" s="6" t="s">
        <v>2834</v>
      </c>
      <c r="G1279" s="6" t="s">
        <v>2835</v>
      </c>
      <c r="H1279" s="6" t="str">
        <f t="shared" si="40"/>
        <v>http://maps.google.com/maps?q=34.13753612,35.65044157</v>
      </c>
      <c r="I1279" s="7" t="str">
        <f t="shared" si="41"/>
        <v>See on Google Maps</v>
      </c>
    </row>
    <row r="1280" spans="1:9" x14ac:dyDescent="0.25">
      <c r="A1280" s="5">
        <v>34.125759219999999</v>
      </c>
      <c r="B1280" s="5">
        <v>35.709036930000003</v>
      </c>
      <c r="C1280" s="6" t="s">
        <v>1329</v>
      </c>
      <c r="D1280" s="6" t="s">
        <v>2460</v>
      </c>
      <c r="E1280" s="6" t="s">
        <v>2836</v>
      </c>
      <c r="F1280" s="6" t="s">
        <v>2836</v>
      </c>
      <c r="G1280" s="6" t="s">
        <v>2837</v>
      </c>
      <c r="H1280" s="6" t="str">
        <f t="shared" si="40"/>
        <v>http://maps.google.com/maps?q=34.12575922,35.70903693</v>
      </c>
      <c r="I1280" s="7" t="str">
        <f t="shared" si="41"/>
        <v>See on Google Maps</v>
      </c>
    </row>
    <row r="1281" spans="1:9" x14ac:dyDescent="0.25">
      <c r="A1281" s="5">
        <v>34.120039339999998</v>
      </c>
      <c r="B1281" s="5">
        <v>35.666443200000003</v>
      </c>
      <c r="C1281" s="6" t="s">
        <v>1329</v>
      </c>
      <c r="D1281" s="6" t="s">
        <v>2460</v>
      </c>
      <c r="E1281" s="6" t="s">
        <v>2838</v>
      </c>
      <c r="F1281" s="6" t="s">
        <v>2839</v>
      </c>
      <c r="G1281" s="6" t="s">
        <v>2840</v>
      </c>
      <c r="H1281" s="6" t="str">
        <f t="shared" si="40"/>
        <v>http://maps.google.com/maps?q=34.12003934,35.6664432</v>
      </c>
      <c r="I1281" s="7" t="str">
        <f t="shared" si="41"/>
        <v>See on Google Maps</v>
      </c>
    </row>
    <row r="1282" spans="1:9" x14ac:dyDescent="0.25">
      <c r="A1282" s="5">
        <v>34.106762529999997</v>
      </c>
      <c r="B1282" s="5">
        <v>35.737193859999998</v>
      </c>
      <c r="C1282" s="6" t="s">
        <v>1329</v>
      </c>
      <c r="D1282" s="6" t="s">
        <v>2460</v>
      </c>
      <c r="E1282" s="6" t="s">
        <v>2810</v>
      </c>
      <c r="F1282" s="6" t="s">
        <v>2811</v>
      </c>
      <c r="G1282" s="6" t="s">
        <v>2812</v>
      </c>
      <c r="H1282" s="6" t="str">
        <f t="shared" si="40"/>
        <v>http://maps.google.com/maps?q=34.10676253,35.73719386</v>
      </c>
      <c r="I1282" s="7" t="str">
        <f t="shared" si="41"/>
        <v>See on Google Maps</v>
      </c>
    </row>
    <row r="1283" spans="1:9" x14ac:dyDescent="0.25">
      <c r="A1283" s="5">
        <v>34.155272179999997</v>
      </c>
      <c r="B1283" s="5">
        <v>35.704347149999997</v>
      </c>
      <c r="C1283" s="6" t="s">
        <v>1329</v>
      </c>
      <c r="D1283" s="6" t="s">
        <v>2460</v>
      </c>
      <c r="E1283" s="6" t="s">
        <v>2841</v>
      </c>
      <c r="F1283" s="6" t="s">
        <v>2842</v>
      </c>
      <c r="G1283" s="6" t="s">
        <v>2843</v>
      </c>
      <c r="H1283" s="6" t="str">
        <f t="shared" ref="H1283:H1346" si="42">CONCATENATE("http://maps.google.com/maps?q=",A1283,",",B1283,"")</f>
        <v>http://maps.google.com/maps?q=34.15527218,35.70434715</v>
      </c>
      <c r="I1283" s="7" t="str">
        <f t="shared" ref="I1283:I1346" si="43">HYPERLINK(H1283, "See on Google Maps")</f>
        <v>See on Google Maps</v>
      </c>
    </row>
    <row r="1284" spans="1:9" x14ac:dyDescent="0.25">
      <c r="A1284" s="5">
        <v>34.126901240000002</v>
      </c>
      <c r="B1284" s="5">
        <v>35.754667920000003</v>
      </c>
      <c r="C1284" s="6" t="s">
        <v>1329</v>
      </c>
      <c r="D1284" s="6" t="s">
        <v>2460</v>
      </c>
      <c r="E1284" s="6" t="s">
        <v>2844</v>
      </c>
      <c r="F1284" s="6" t="s">
        <v>2844</v>
      </c>
      <c r="G1284" s="6" t="s">
        <v>2845</v>
      </c>
      <c r="H1284" s="6" t="str">
        <f t="shared" si="42"/>
        <v>http://maps.google.com/maps?q=34.12690124,35.75466792</v>
      </c>
      <c r="I1284" s="7" t="str">
        <f t="shared" si="43"/>
        <v>See on Google Maps</v>
      </c>
    </row>
    <row r="1285" spans="1:9" x14ac:dyDescent="0.25">
      <c r="A1285" s="5">
        <v>34.14011584</v>
      </c>
      <c r="B1285" s="5">
        <v>35.767835929999997</v>
      </c>
      <c r="C1285" s="6" t="s">
        <v>1329</v>
      </c>
      <c r="D1285" s="6" t="s">
        <v>2460</v>
      </c>
      <c r="E1285" s="6" t="s">
        <v>2846</v>
      </c>
      <c r="F1285" s="6" t="s">
        <v>2847</v>
      </c>
      <c r="G1285" s="6" t="s">
        <v>2848</v>
      </c>
      <c r="H1285" s="6" t="str">
        <f t="shared" si="42"/>
        <v>http://maps.google.com/maps?q=34.14011584,35.76783593</v>
      </c>
      <c r="I1285" s="7" t="str">
        <f t="shared" si="43"/>
        <v>See on Google Maps</v>
      </c>
    </row>
    <row r="1286" spans="1:9" x14ac:dyDescent="0.25">
      <c r="A1286" s="5">
        <v>34.179625039999998</v>
      </c>
      <c r="B1286" s="5">
        <v>35.752538919999999</v>
      </c>
      <c r="C1286" s="6" t="s">
        <v>1329</v>
      </c>
      <c r="D1286" s="6" t="s">
        <v>2460</v>
      </c>
      <c r="E1286" s="6" t="s">
        <v>2849</v>
      </c>
      <c r="F1286" s="6" t="s">
        <v>2850</v>
      </c>
      <c r="G1286" s="6" t="s">
        <v>2851</v>
      </c>
      <c r="H1286" s="6" t="str">
        <f t="shared" si="42"/>
        <v>http://maps.google.com/maps?q=34.17962504,35.75253892</v>
      </c>
      <c r="I1286" s="7" t="str">
        <f t="shared" si="43"/>
        <v>See on Google Maps</v>
      </c>
    </row>
    <row r="1287" spans="1:9" x14ac:dyDescent="0.25">
      <c r="A1287" s="5">
        <v>34.168436120000003</v>
      </c>
      <c r="B1287" s="5">
        <v>35.664527820000004</v>
      </c>
      <c r="C1287" s="6" t="s">
        <v>1329</v>
      </c>
      <c r="D1287" s="6" t="s">
        <v>2460</v>
      </c>
      <c r="E1287" s="6" t="s">
        <v>2852</v>
      </c>
      <c r="F1287" s="6" t="s">
        <v>2853</v>
      </c>
      <c r="G1287" s="6" t="s">
        <v>2854</v>
      </c>
      <c r="H1287" s="6" t="str">
        <f t="shared" si="42"/>
        <v>http://maps.google.com/maps?q=34.16843612,35.66452782</v>
      </c>
      <c r="I1287" s="7" t="str">
        <f t="shared" si="43"/>
        <v>See on Google Maps</v>
      </c>
    </row>
    <row r="1288" spans="1:9" x14ac:dyDescent="0.25">
      <c r="A1288" s="5">
        <v>34.133994389999998</v>
      </c>
      <c r="B1288" s="5">
        <v>35.860238860000003</v>
      </c>
      <c r="C1288" s="6" t="s">
        <v>1329</v>
      </c>
      <c r="D1288" s="6" t="s">
        <v>2460</v>
      </c>
      <c r="E1288" s="6" t="s">
        <v>2855</v>
      </c>
      <c r="F1288" s="6" t="s">
        <v>2856</v>
      </c>
      <c r="G1288" s="6" t="s">
        <v>2857</v>
      </c>
      <c r="H1288" s="6" t="str">
        <f t="shared" si="42"/>
        <v>http://maps.google.com/maps?q=34.13399439,35.86023886</v>
      </c>
      <c r="I1288" s="7" t="str">
        <f t="shared" si="43"/>
        <v>See on Google Maps</v>
      </c>
    </row>
    <row r="1289" spans="1:9" x14ac:dyDescent="0.25">
      <c r="A1289" s="5">
        <v>34.151294419999999</v>
      </c>
      <c r="B1289" s="5">
        <v>35.881261119999998</v>
      </c>
      <c r="C1289" s="6" t="s">
        <v>1329</v>
      </c>
      <c r="D1289" s="6" t="s">
        <v>2460</v>
      </c>
      <c r="E1289" s="6" t="s">
        <v>2855</v>
      </c>
      <c r="F1289" s="6" t="s">
        <v>2858</v>
      </c>
      <c r="G1289" s="6" t="s">
        <v>2859</v>
      </c>
      <c r="H1289" s="6" t="str">
        <f t="shared" si="42"/>
        <v>http://maps.google.com/maps?q=34.15129442,35.88126112</v>
      </c>
      <c r="I1289" s="7" t="str">
        <f t="shared" si="43"/>
        <v>See on Google Maps</v>
      </c>
    </row>
    <row r="1290" spans="1:9" x14ac:dyDescent="0.25">
      <c r="A1290" s="5">
        <v>34.074724639999999</v>
      </c>
      <c r="B1290" s="5">
        <v>35.858974660000001</v>
      </c>
      <c r="C1290" s="6" t="s">
        <v>1329</v>
      </c>
      <c r="D1290" s="6" t="s">
        <v>2460</v>
      </c>
      <c r="E1290" s="6" t="s">
        <v>2860</v>
      </c>
      <c r="F1290" s="6" t="s">
        <v>2861</v>
      </c>
      <c r="G1290" s="6" t="s">
        <v>2862</v>
      </c>
      <c r="H1290" s="6" t="str">
        <f t="shared" si="42"/>
        <v>http://maps.google.com/maps?q=34.07472464,35.85897466</v>
      </c>
      <c r="I1290" s="7" t="str">
        <f t="shared" si="43"/>
        <v>See on Google Maps</v>
      </c>
    </row>
    <row r="1291" spans="1:9" x14ac:dyDescent="0.25">
      <c r="A1291" s="5">
        <v>34.164394270000003</v>
      </c>
      <c r="B1291" s="5">
        <v>35.775513070000002</v>
      </c>
      <c r="C1291" s="6" t="s">
        <v>1329</v>
      </c>
      <c r="D1291" s="6" t="s">
        <v>2460</v>
      </c>
      <c r="E1291" s="6" t="s">
        <v>2863</v>
      </c>
      <c r="F1291" s="6" t="s">
        <v>2863</v>
      </c>
      <c r="G1291" s="6" t="s">
        <v>2864</v>
      </c>
      <c r="H1291" s="6" t="str">
        <f t="shared" si="42"/>
        <v>http://maps.google.com/maps?q=34.16439427,35.77551307</v>
      </c>
      <c r="I1291" s="7" t="str">
        <f t="shared" si="43"/>
        <v>See on Google Maps</v>
      </c>
    </row>
    <row r="1292" spans="1:9" x14ac:dyDescent="0.25">
      <c r="A1292" s="5">
        <v>34.195680609999997</v>
      </c>
      <c r="B1292" s="5">
        <v>35.682369459999997</v>
      </c>
      <c r="C1292" s="6" t="s">
        <v>1329</v>
      </c>
      <c r="D1292" s="6" t="s">
        <v>2460</v>
      </c>
      <c r="E1292" s="6" t="s">
        <v>2865</v>
      </c>
      <c r="F1292" s="6" t="s">
        <v>2866</v>
      </c>
      <c r="G1292" s="6" t="s">
        <v>2867</v>
      </c>
      <c r="H1292" s="6" t="str">
        <f t="shared" si="42"/>
        <v>http://maps.google.com/maps?q=34.19568061,35.68236946</v>
      </c>
      <c r="I1292" s="7" t="str">
        <f t="shared" si="43"/>
        <v>See on Google Maps</v>
      </c>
    </row>
    <row r="1293" spans="1:9" x14ac:dyDescent="0.25">
      <c r="A1293" s="5">
        <v>34.099294790000002</v>
      </c>
      <c r="B1293" s="5">
        <v>35.655480670000003</v>
      </c>
      <c r="C1293" s="6" t="s">
        <v>1329</v>
      </c>
      <c r="D1293" s="6" t="s">
        <v>2460</v>
      </c>
      <c r="E1293" s="6" t="s">
        <v>2868</v>
      </c>
      <c r="F1293" s="6" t="s">
        <v>2868</v>
      </c>
      <c r="G1293" s="6" t="s">
        <v>2869</v>
      </c>
      <c r="H1293" s="6" t="str">
        <f t="shared" si="42"/>
        <v>http://maps.google.com/maps?q=34.09929479,35.65548067</v>
      </c>
      <c r="I1293" s="7" t="str">
        <f t="shared" si="43"/>
        <v>See on Google Maps</v>
      </c>
    </row>
    <row r="1294" spans="1:9" x14ac:dyDescent="0.25">
      <c r="A1294" s="5">
        <v>34.175972170000001</v>
      </c>
      <c r="B1294" s="5">
        <v>35.727216630000001</v>
      </c>
      <c r="C1294" s="6" t="s">
        <v>1329</v>
      </c>
      <c r="D1294" s="6" t="s">
        <v>2460</v>
      </c>
      <c r="E1294" s="6" t="s">
        <v>2870</v>
      </c>
      <c r="F1294" s="6" t="s">
        <v>2871</v>
      </c>
      <c r="G1294" s="6" t="s">
        <v>2872</v>
      </c>
      <c r="H1294" s="6" t="str">
        <f t="shared" si="42"/>
        <v>http://maps.google.com/maps?q=34.17597217,35.72721663</v>
      </c>
      <c r="I1294" s="7" t="str">
        <f t="shared" si="43"/>
        <v>See on Google Maps</v>
      </c>
    </row>
    <row r="1295" spans="1:9" x14ac:dyDescent="0.25">
      <c r="A1295" s="5">
        <v>34.1816277</v>
      </c>
      <c r="B1295" s="5">
        <v>35.773752700000003</v>
      </c>
      <c r="C1295" s="6" t="s">
        <v>1329</v>
      </c>
      <c r="D1295" s="6" t="s">
        <v>2460</v>
      </c>
      <c r="E1295" s="6" t="s">
        <v>2873</v>
      </c>
      <c r="F1295" s="6" t="s">
        <v>2874</v>
      </c>
      <c r="G1295" s="6" t="s">
        <v>2875</v>
      </c>
      <c r="H1295" s="6" t="str">
        <f t="shared" si="42"/>
        <v>http://maps.google.com/maps?q=34.1816277,35.7737527</v>
      </c>
      <c r="I1295" s="7" t="str">
        <f t="shared" si="43"/>
        <v>See on Google Maps</v>
      </c>
    </row>
    <row r="1296" spans="1:9" x14ac:dyDescent="0.25">
      <c r="A1296" s="5">
        <v>34.106427699999998</v>
      </c>
      <c r="B1296" s="5">
        <v>35.897658270000001</v>
      </c>
      <c r="C1296" s="6" t="s">
        <v>1329</v>
      </c>
      <c r="D1296" s="6" t="s">
        <v>2460</v>
      </c>
      <c r="E1296" s="6" t="s">
        <v>2876</v>
      </c>
      <c r="F1296" s="6" t="s">
        <v>2877</v>
      </c>
      <c r="G1296" s="6" t="s">
        <v>2878</v>
      </c>
      <c r="H1296" s="6" t="str">
        <f t="shared" si="42"/>
        <v>http://maps.google.com/maps?q=34.1064277,35.89765827</v>
      </c>
      <c r="I1296" s="7" t="str">
        <f t="shared" si="43"/>
        <v>See on Google Maps</v>
      </c>
    </row>
    <row r="1297" spans="1:9" x14ac:dyDescent="0.25">
      <c r="A1297" s="5">
        <v>34.143952489999997</v>
      </c>
      <c r="B1297" s="5">
        <v>35.700171900000001</v>
      </c>
      <c r="C1297" s="6" t="s">
        <v>1329</v>
      </c>
      <c r="D1297" s="6" t="s">
        <v>2460</v>
      </c>
      <c r="E1297" s="6" t="s">
        <v>2879</v>
      </c>
      <c r="F1297" s="6" t="s">
        <v>2879</v>
      </c>
      <c r="G1297" s="6" t="s">
        <v>2880</v>
      </c>
      <c r="H1297" s="6" t="str">
        <f t="shared" si="42"/>
        <v>http://maps.google.com/maps?q=34.14395249,35.7001719</v>
      </c>
      <c r="I1297" s="7" t="str">
        <f t="shared" si="43"/>
        <v>See on Google Maps</v>
      </c>
    </row>
    <row r="1298" spans="1:9" x14ac:dyDescent="0.25">
      <c r="A1298" s="5">
        <v>34.112191629999998</v>
      </c>
      <c r="B1298" s="5">
        <v>35.748227679999999</v>
      </c>
      <c r="C1298" s="6" t="s">
        <v>1329</v>
      </c>
      <c r="D1298" s="6" t="s">
        <v>2460</v>
      </c>
      <c r="E1298" s="6" t="s">
        <v>2881</v>
      </c>
      <c r="F1298" s="6" t="s">
        <v>2882</v>
      </c>
      <c r="G1298" s="6" t="s">
        <v>2883</v>
      </c>
      <c r="H1298" s="6" t="str">
        <f t="shared" si="42"/>
        <v>http://maps.google.com/maps?q=34.11219163,35.74822768</v>
      </c>
      <c r="I1298" s="7" t="str">
        <f t="shared" si="43"/>
        <v>See on Google Maps</v>
      </c>
    </row>
    <row r="1299" spans="1:9" x14ac:dyDescent="0.25">
      <c r="A1299" s="5">
        <v>34.150397210000001</v>
      </c>
      <c r="B1299" s="5">
        <v>35.69629441</v>
      </c>
      <c r="C1299" s="6" t="s">
        <v>1329</v>
      </c>
      <c r="D1299" s="6" t="s">
        <v>2460</v>
      </c>
      <c r="E1299" s="6" t="s">
        <v>2884</v>
      </c>
      <c r="F1299" s="6" t="s">
        <v>2885</v>
      </c>
      <c r="G1299" s="6" t="s">
        <v>2886</v>
      </c>
      <c r="H1299" s="6" t="str">
        <f t="shared" si="42"/>
        <v>http://maps.google.com/maps?q=34.15039721,35.69629441</v>
      </c>
      <c r="I1299" s="7" t="str">
        <f t="shared" si="43"/>
        <v>See on Google Maps</v>
      </c>
    </row>
    <row r="1300" spans="1:9" x14ac:dyDescent="0.25">
      <c r="A1300" s="5">
        <v>34.121366709999997</v>
      </c>
      <c r="B1300" s="5">
        <v>35.860297099999997</v>
      </c>
      <c r="C1300" s="6" t="s">
        <v>1329</v>
      </c>
      <c r="D1300" s="6" t="s">
        <v>2460</v>
      </c>
      <c r="E1300" s="6" t="s">
        <v>2887</v>
      </c>
      <c r="F1300" s="6" t="s">
        <v>2888</v>
      </c>
      <c r="G1300" s="6" t="s">
        <v>2889</v>
      </c>
      <c r="H1300" s="6" t="str">
        <f t="shared" si="42"/>
        <v>http://maps.google.com/maps?q=34.12136671,35.8602971</v>
      </c>
      <c r="I1300" s="7" t="str">
        <f t="shared" si="43"/>
        <v>See on Google Maps</v>
      </c>
    </row>
    <row r="1301" spans="1:9" x14ac:dyDescent="0.25">
      <c r="A1301" s="5">
        <v>34.140869369999997</v>
      </c>
      <c r="B1301" s="5">
        <v>35.68147501</v>
      </c>
      <c r="C1301" s="6" t="s">
        <v>1329</v>
      </c>
      <c r="D1301" s="6" t="s">
        <v>2460</v>
      </c>
      <c r="E1301" s="6" t="s">
        <v>2893</v>
      </c>
      <c r="F1301" s="6" t="s">
        <v>2894</v>
      </c>
      <c r="G1301" s="6" t="s">
        <v>2895</v>
      </c>
      <c r="H1301" s="6" t="str">
        <f t="shared" si="42"/>
        <v>http://maps.google.com/maps?q=34.14086937,35.68147501</v>
      </c>
      <c r="I1301" s="7" t="str">
        <f t="shared" si="43"/>
        <v>See on Google Maps</v>
      </c>
    </row>
    <row r="1302" spans="1:9" x14ac:dyDescent="0.25">
      <c r="A1302" s="5">
        <v>34.167523430000003</v>
      </c>
      <c r="B1302" s="5">
        <v>35.706598990000003</v>
      </c>
      <c r="C1302" s="6" t="s">
        <v>1329</v>
      </c>
      <c r="D1302" s="6" t="s">
        <v>2460</v>
      </c>
      <c r="E1302" s="6" t="s">
        <v>2896</v>
      </c>
      <c r="F1302" s="6" t="s">
        <v>2897</v>
      </c>
      <c r="G1302" s="6" t="s">
        <v>2898</v>
      </c>
      <c r="H1302" s="6" t="str">
        <f t="shared" si="42"/>
        <v>http://maps.google.com/maps?q=34.16752343,35.70659899</v>
      </c>
      <c r="I1302" s="7" t="str">
        <f t="shared" si="43"/>
        <v>See on Google Maps</v>
      </c>
    </row>
    <row r="1303" spans="1:9" x14ac:dyDescent="0.25">
      <c r="A1303" s="5">
        <v>34.105619480000001</v>
      </c>
      <c r="B1303" s="5">
        <v>35.861083309999998</v>
      </c>
      <c r="C1303" s="6" t="s">
        <v>1329</v>
      </c>
      <c r="D1303" s="6" t="s">
        <v>2460</v>
      </c>
      <c r="E1303" s="6" t="s">
        <v>2899</v>
      </c>
      <c r="F1303" s="6" t="s">
        <v>2900</v>
      </c>
      <c r="G1303" s="6" t="s">
        <v>2901</v>
      </c>
      <c r="H1303" s="6" t="str">
        <f t="shared" si="42"/>
        <v>http://maps.google.com/maps?q=34.10561948,35.86108331</v>
      </c>
      <c r="I1303" s="7" t="str">
        <f t="shared" si="43"/>
        <v>See on Google Maps</v>
      </c>
    </row>
    <row r="1304" spans="1:9" x14ac:dyDescent="0.25">
      <c r="A1304" s="5">
        <v>34.106327720000003</v>
      </c>
      <c r="B1304" s="5">
        <v>35.684125049999999</v>
      </c>
      <c r="C1304" s="6" t="s">
        <v>1329</v>
      </c>
      <c r="D1304" s="6" t="s">
        <v>2460</v>
      </c>
      <c r="E1304" s="6" t="s">
        <v>2902</v>
      </c>
      <c r="F1304" s="6" t="s">
        <v>2902</v>
      </c>
      <c r="G1304" s="6" t="s">
        <v>2903</v>
      </c>
      <c r="H1304" s="6" t="str">
        <f t="shared" si="42"/>
        <v>http://maps.google.com/maps?q=34.10632772,35.68412505</v>
      </c>
      <c r="I1304" s="7" t="str">
        <f t="shared" si="43"/>
        <v>See on Google Maps</v>
      </c>
    </row>
    <row r="1305" spans="1:9" x14ac:dyDescent="0.25">
      <c r="A1305" s="5">
        <v>34.084716700000001</v>
      </c>
      <c r="B1305" s="5">
        <v>35.755736120000002</v>
      </c>
      <c r="C1305" s="6" t="s">
        <v>1329</v>
      </c>
      <c r="D1305" s="6" t="s">
        <v>2460</v>
      </c>
      <c r="E1305" s="6" t="s">
        <v>2904</v>
      </c>
      <c r="F1305" s="6" t="s">
        <v>2905</v>
      </c>
      <c r="G1305" s="6" t="s">
        <v>2906</v>
      </c>
      <c r="H1305" s="6" t="str">
        <f t="shared" si="42"/>
        <v>http://maps.google.com/maps?q=34.0847167,35.75573612</v>
      </c>
      <c r="I1305" s="7" t="str">
        <f t="shared" si="43"/>
        <v>See on Google Maps</v>
      </c>
    </row>
    <row r="1306" spans="1:9" x14ac:dyDescent="0.25">
      <c r="A1306" s="5">
        <v>34.14301948</v>
      </c>
      <c r="B1306" s="5">
        <v>35.684058239999999</v>
      </c>
      <c r="C1306" s="6" t="s">
        <v>1329</v>
      </c>
      <c r="D1306" s="6" t="s">
        <v>2460</v>
      </c>
      <c r="E1306" s="6" t="s">
        <v>2907</v>
      </c>
      <c r="F1306" s="6" t="s">
        <v>2908</v>
      </c>
      <c r="G1306" s="6" t="s">
        <v>2909</v>
      </c>
      <c r="H1306" s="6" t="str">
        <f t="shared" si="42"/>
        <v>http://maps.google.com/maps?q=34.14301948,35.68405824</v>
      </c>
      <c r="I1306" s="7" t="str">
        <f t="shared" si="43"/>
        <v>See on Google Maps</v>
      </c>
    </row>
    <row r="1307" spans="1:9" x14ac:dyDescent="0.25">
      <c r="A1307" s="5">
        <v>34.146474269999999</v>
      </c>
      <c r="B1307" s="5">
        <v>35.779887809999998</v>
      </c>
      <c r="C1307" s="6" t="s">
        <v>1329</v>
      </c>
      <c r="D1307" s="6" t="s">
        <v>2460</v>
      </c>
      <c r="E1307" s="6" t="s">
        <v>2910</v>
      </c>
      <c r="F1307" s="6" t="s">
        <v>2911</v>
      </c>
      <c r="G1307" s="6" t="s">
        <v>2912</v>
      </c>
      <c r="H1307" s="6" t="str">
        <f t="shared" si="42"/>
        <v>http://maps.google.com/maps?q=34.14647427,35.77988781</v>
      </c>
      <c r="I1307" s="7" t="str">
        <f t="shared" si="43"/>
        <v>See on Google Maps</v>
      </c>
    </row>
    <row r="1308" spans="1:9" x14ac:dyDescent="0.25">
      <c r="A1308" s="5">
        <v>34.096379859999999</v>
      </c>
      <c r="B1308" s="5">
        <v>35.706949979999997</v>
      </c>
      <c r="C1308" s="6" t="s">
        <v>1329</v>
      </c>
      <c r="D1308" s="6" t="s">
        <v>2460</v>
      </c>
      <c r="E1308" s="6" t="s">
        <v>2913</v>
      </c>
      <c r="F1308" s="6" t="s">
        <v>2913</v>
      </c>
      <c r="G1308" s="6" t="s">
        <v>2914</v>
      </c>
      <c r="H1308" s="6" t="str">
        <f t="shared" si="42"/>
        <v>http://maps.google.com/maps?q=34.09637986,35.70694998</v>
      </c>
      <c r="I1308" s="7" t="str">
        <f t="shared" si="43"/>
        <v>See on Google Maps</v>
      </c>
    </row>
    <row r="1309" spans="1:9" x14ac:dyDescent="0.25">
      <c r="A1309" s="5">
        <v>34.1233</v>
      </c>
      <c r="B1309" s="5">
        <v>35.679200000000002</v>
      </c>
      <c r="C1309" s="6" t="s">
        <v>1329</v>
      </c>
      <c r="D1309" s="6" t="s">
        <v>2460</v>
      </c>
      <c r="E1309" s="6" t="s">
        <v>7289</v>
      </c>
      <c r="F1309" s="6"/>
      <c r="G1309" s="6"/>
      <c r="H1309" s="6" t="str">
        <f t="shared" si="42"/>
        <v>http://maps.google.com/maps?q=34.1233,35.6792</v>
      </c>
      <c r="I1309" s="7" t="str">
        <f t="shared" si="43"/>
        <v>See on Google Maps</v>
      </c>
    </row>
    <row r="1310" spans="1:9" x14ac:dyDescent="0.25">
      <c r="A1310" s="5">
        <v>34.081903840000003</v>
      </c>
      <c r="B1310" s="5">
        <v>35.745747739999999</v>
      </c>
      <c r="C1310" s="6" t="s">
        <v>1329</v>
      </c>
      <c r="D1310" s="6" t="s">
        <v>2460</v>
      </c>
      <c r="E1310" s="6" t="s">
        <v>2915</v>
      </c>
      <c r="F1310" s="6" t="s">
        <v>2915</v>
      </c>
      <c r="G1310" s="6" t="s">
        <v>2916</v>
      </c>
      <c r="H1310" s="6" t="str">
        <f t="shared" si="42"/>
        <v>http://maps.google.com/maps?q=34.08190384,35.74574774</v>
      </c>
      <c r="I1310" s="7" t="str">
        <f t="shared" si="43"/>
        <v>See on Google Maps</v>
      </c>
    </row>
    <row r="1311" spans="1:9" x14ac:dyDescent="0.25">
      <c r="A1311" s="5">
        <v>34.105975360000002</v>
      </c>
      <c r="B1311" s="5">
        <v>35.656852899999997</v>
      </c>
      <c r="C1311" s="6" t="s">
        <v>1329</v>
      </c>
      <c r="D1311" s="6" t="s">
        <v>2460</v>
      </c>
      <c r="E1311" s="6" t="s">
        <v>2890</v>
      </c>
      <c r="F1311" s="6" t="s">
        <v>2891</v>
      </c>
      <c r="G1311" s="6" t="s">
        <v>2892</v>
      </c>
      <c r="H1311" s="6" t="str">
        <f t="shared" si="42"/>
        <v>http://maps.google.com/maps?q=34.10597536,35.6568529</v>
      </c>
      <c r="I1311" s="7" t="str">
        <f t="shared" si="43"/>
        <v>See on Google Maps</v>
      </c>
    </row>
    <row r="1312" spans="1:9" x14ac:dyDescent="0.25">
      <c r="A1312" s="5">
        <v>34.097841590000002</v>
      </c>
      <c r="B1312" s="5">
        <v>35.871044490000003</v>
      </c>
      <c r="C1312" s="6" t="s">
        <v>1329</v>
      </c>
      <c r="D1312" s="6" t="s">
        <v>2460</v>
      </c>
      <c r="E1312" s="6" t="s">
        <v>2917</v>
      </c>
      <c r="F1312" s="6" t="s">
        <v>2918</v>
      </c>
      <c r="G1312" s="6" t="s">
        <v>2919</v>
      </c>
      <c r="H1312" s="6" t="str">
        <f t="shared" si="42"/>
        <v>http://maps.google.com/maps?q=34.09784159,35.87104449</v>
      </c>
      <c r="I1312" s="7" t="str">
        <f t="shared" si="43"/>
        <v>See on Google Maps</v>
      </c>
    </row>
    <row r="1313" spans="1:9" x14ac:dyDescent="0.25">
      <c r="A1313" s="5">
        <v>34.07340584</v>
      </c>
      <c r="B1313" s="5">
        <v>35.889186789999997</v>
      </c>
      <c r="C1313" s="6" t="s">
        <v>1329</v>
      </c>
      <c r="D1313" s="6" t="s">
        <v>2460</v>
      </c>
      <c r="E1313" s="6" t="s">
        <v>2920</v>
      </c>
      <c r="F1313" s="6" t="s">
        <v>2921</v>
      </c>
      <c r="G1313" s="6" t="s">
        <v>2922</v>
      </c>
      <c r="H1313" s="6" t="str">
        <f t="shared" si="42"/>
        <v>http://maps.google.com/maps?q=34.07340584,35.88918679</v>
      </c>
      <c r="I1313" s="7" t="str">
        <f t="shared" si="43"/>
        <v>See on Google Maps</v>
      </c>
    </row>
    <row r="1314" spans="1:9" x14ac:dyDescent="0.25">
      <c r="A1314" s="5">
        <v>34.178075010000001</v>
      </c>
      <c r="B1314" s="5">
        <v>35.64944174</v>
      </c>
      <c r="C1314" s="6" t="s">
        <v>1329</v>
      </c>
      <c r="D1314" s="6" t="s">
        <v>2460</v>
      </c>
      <c r="E1314" s="6" t="s">
        <v>2923</v>
      </c>
      <c r="F1314" s="6" t="s">
        <v>2924</v>
      </c>
      <c r="G1314" s="6" t="s">
        <v>2925</v>
      </c>
      <c r="H1314" s="6" t="str">
        <f t="shared" si="42"/>
        <v>http://maps.google.com/maps?q=34.17807501,35.64944174</v>
      </c>
      <c r="I1314" s="7" t="str">
        <f t="shared" si="43"/>
        <v>See on Google Maps</v>
      </c>
    </row>
    <row r="1315" spans="1:9" x14ac:dyDescent="0.25">
      <c r="A1315" s="5">
        <v>34.083929339999997</v>
      </c>
      <c r="B1315" s="5">
        <v>35.668149069999998</v>
      </c>
      <c r="C1315" s="6" t="s">
        <v>1329</v>
      </c>
      <c r="D1315" s="6" t="s">
        <v>2460</v>
      </c>
      <c r="E1315" s="6" t="s">
        <v>2926</v>
      </c>
      <c r="F1315" s="6" t="s">
        <v>2927</v>
      </c>
      <c r="G1315" s="6" t="s">
        <v>2928</v>
      </c>
      <c r="H1315" s="6" t="str">
        <f t="shared" si="42"/>
        <v>http://maps.google.com/maps?q=34.08392934,35.66814907</v>
      </c>
      <c r="I1315" s="7" t="str">
        <f t="shared" si="43"/>
        <v>See on Google Maps</v>
      </c>
    </row>
    <row r="1316" spans="1:9" x14ac:dyDescent="0.25">
      <c r="A1316" s="5">
        <v>34.132894489999998</v>
      </c>
      <c r="B1316" s="5">
        <v>35.843816580000002</v>
      </c>
      <c r="C1316" s="6" t="s">
        <v>1329</v>
      </c>
      <c r="D1316" s="6" t="s">
        <v>2460</v>
      </c>
      <c r="E1316" s="6" t="s">
        <v>2929</v>
      </c>
      <c r="F1316" s="6" t="s">
        <v>2930</v>
      </c>
      <c r="G1316" s="6" t="s">
        <v>2931</v>
      </c>
      <c r="H1316" s="6" t="str">
        <f t="shared" si="42"/>
        <v>http://maps.google.com/maps?q=34.13289449,35.84381658</v>
      </c>
      <c r="I1316" s="7" t="str">
        <f t="shared" si="43"/>
        <v>See on Google Maps</v>
      </c>
    </row>
    <row r="1317" spans="1:9" x14ac:dyDescent="0.25">
      <c r="A1317" s="5">
        <v>34.076415240000003</v>
      </c>
      <c r="B1317" s="5">
        <v>35.880312510000003</v>
      </c>
      <c r="C1317" s="6" t="s">
        <v>1329</v>
      </c>
      <c r="D1317" s="6" t="s">
        <v>2460</v>
      </c>
      <c r="E1317" s="6" t="s">
        <v>2932</v>
      </c>
      <c r="F1317" s="6" t="s">
        <v>2933</v>
      </c>
      <c r="G1317" s="6" t="s">
        <v>2934</v>
      </c>
      <c r="H1317" s="6" t="str">
        <f t="shared" si="42"/>
        <v>http://maps.google.com/maps?q=34.07641524,35.88031251</v>
      </c>
      <c r="I1317" s="7" t="str">
        <f t="shared" si="43"/>
        <v>See on Google Maps</v>
      </c>
    </row>
    <row r="1318" spans="1:9" x14ac:dyDescent="0.25">
      <c r="A1318" s="5">
        <v>34.11106942</v>
      </c>
      <c r="B1318" s="5">
        <v>35.772425069999997</v>
      </c>
      <c r="C1318" s="6" t="s">
        <v>1329</v>
      </c>
      <c r="D1318" s="6" t="s">
        <v>2460</v>
      </c>
      <c r="E1318" s="6" t="s">
        <v>2935</v>
      </c>
      <c r="F1318" s="6" t="s">
        <v>2936</v>
      </c>
      <c r="G1318" s="6" t="s">
        <v>2937</v>
      </c>
      <c r="H1318" s="6" t="str">
        <f t="shared" si="42"/>
        <v>http://maps.google.com/maps?q=34.11106942,35.77242507</v>
      </c>
      <c r="I1318" s="7" t="str">
        <f t="shared" si="43"/>
        <v>See on Google Maps</v>
      </c>
    </row>
    <row r="1319" spans="1:9" x14ac:dyDescent="0.25">
      <c r="A1319" s="5">
        <v>34.064688840000002</v>
      </c>
      <c r="B1319" s="5">
        <v>35.647411099999999</v>
      </c>
      <c r="C1319" s="6" t="s">
        <v>1329</v>
      </c>
      <c r="D1319" s="6" t="s">
        <v>2460</v>
      </c>
      <c r="E1319" s="6" t="s">
        <v>2938</v>
      </c>
      <c r="F1319" s="6" t="s">
        <v>2939</v>
      </c>
      <c r="G1319" s="6" t="s">
        <v>2940</v>
      </c>
      <c r="H1319" s="6" t="str">
        <f t="shared" si="42"/>
        <v>http://maps.google.com/maps?q=34.06468884,35.6474111</v>
      </c>
      <c r="I1319" s="7" t="str">
        <f t="shared" si="43"/>
        <v>See on Google Maps</v>
      </c>
    </row>
    <row r="1320" spans="1:9" x14ac:dyDescent="0.25">
      <c r="A1320" s="5">
        <v>34.192955499999997</v>
      </c>
      <c r="B1320" s="5">
        <v>35.63460276</v>
      </c>
      <c r="C1320" s="6" t="s">
        <v>1329</v>
      </c>
      <c r="D1320" s="6" t="s">
        <v>2460</v>
      </c>
      <c r="E1320" s="6" t="s">
        <v>2941</v>
      </c>
      <c r="F1320" s="6" t="s">
        <v>2942</v>
      </c>
      <c r="G1320" s="6" t="s">
        <v>2943</v>
      </c>
      <c r="H1320" s="6" t="str">
        <f t="shared" si="42"/>
        <v>http://maps.google.com/maps?q=34.1929555,35.63460276</v>
      </c>
      <c r="I1320" s="7" t="str">
        <f t="shared" si="43"/>
        <v>See on Google Maps</v>
      </c>
    </row>
    <row r="1321" spans="1:9" x14ac:dyDescent="0.25">
      <c r="A1321" s="5">
        <v>34.109377719999998</v>
      </c>
      <c r="B1321" s="5">
        <v>35.683658340000001</v>
      </c>
      <c r="C1321" s="6" t="s">
        <v>1329</v>
      </c>
      <c r="D1321" s="6" t="s">
        <v>2460</v>
      </c>
      <c r="E1321" s="6" t="s">
        <v>2944</v>
      </c>
      <c r="F1321" s="6" t="s">
        <v>2945</v>
      </c>
      <c r="G1321" s="6" t="s">
        <v>2946</v>
      </c>
      <c r="H1321" s="6" t="str">
        <f t="shared" si="42"/>
        <v>http://maps.google.com/maps?q=34.10937772,35.68365834</v>
      </c>
      <c r="I1321" s="7" t="str">
        <f t="shared" si="43"/>
        <v>See on Google Maps</v>
      </c>
    </row>
    <row r="1322" spans="1:9" x14ac:dyDescent="0.25">
      <c r="A1322" s="5">
        <v>34.065154990000003</v>
      </c>
      <c r="B1322" s="5">
        <v>35.832761179999999</v>
      </c>
      <c r="C1322" s="6" t="s">
        <v>1329</v>
      </c>
      <c r="D1322" s="6" t="s">
        <v>2460</v>
      </c>
      <c r="E1322" s="6" t="s">
        <v>2947</v>
      </c>
      <c r="F1322" s="6" t="s">
        <v>2948</v>
      </c>
      <c r="G1322" s="6" t="s">
        <v>2949</v>
      </c>
      <c r="H1322" s="6" t="str">
        <f t="shared" si="42"/>
        <v>http://maps.google.com/maps?q=34.06515499,35.83276118</v>
      </c>
      <c r="I1322" s="7" t="str">
        <f t="shared" si="43"/>
        <v>See on Google Maps</v>
      </c>
    </row>
    <row r="1323" spans="1:9" x14ac:dyDescent="0.25">
      <c r="A1323" s="5">
        <v>34.093447230000002</v>
      </c>
      <c r="B1323" s="5">
        <v>35.849808340000003</v>
      </c>
      <c r="C1323" s="6" t="s">
        <v>1329</v>
      </c>
      <c r="D1323" s="6" t="s">
        <v>2460</v>
      </c>
      <c r="E1323" s="6" t="s">
        <v>2950</v>
      </c>
      <c r="F1323" s="6" t="s">
        <v>2950</v>
      </c>
      <c r="G1323" s="6" t="s">
        <v>2951</v>
      </c>
      <c r="H1323" s="6" t="str">
        <f t="shared" si="42"/>
        <v>http://maps.google.com/maps?q=34.09344723,35.84980834</v>
      </c>
      <c r="I1323" s="7" t="str">
        <f t="shared" si="43"/>
        <v>See on Google Maps</v>
      </c>
    </row>
    <row r="1324" spans="1:9" x14ac:dyDescent="0.25">
      <c r="A1324" s="5">
        <v>34.110988919999997</v>
      </c>
      <c r="B1324" s="5">
        <v>35.65264174</v>
      </c>
      <c r="C1324" s="6" t="s">
        <v>1329</v>
      </c>
      <c r="D1324" s="6" t="s">
        <v>2460</v>
      </c>
      <c r="E1324" s="6" t="s">
        <v>2952</v>
      </c>
      <c r="F1324" s="6" t="s">
        <v>2952</v>
      </c>
      <c r="G1324" s="6" t="s">
        <v>2953</v>
      </c>
      <c r="H1324" s="6" t="str">
        <f t="shared" si="42"/>
        <v>http://maps.google.com/maps?q=34.11098892,35.65264174</v>
      </c>
      <c r="I1324" s="7" t="str">
        <f t="shared" si="43"/>
        <v>See on Google Maps</v>
      </c>
    </row>
    <row r="1325" spans="1:9" x14ac:dyDescent="0.25">
      <c r="A1325" s="5">
        <v>34.086138480000002</v>
      </c>
      <c r="B1325" s="5">
        <v>35.726421680000001</v>
      </c>
      <c r="C1325" s="6" t="s">
        <v>1329</v>
      </c>
      <c r="D1325" s="6" t="s">
        <v>2460</v>
      </c>
      <c r="E1325" s="6" t="s">
        <v>2954</v>
      </c>
      <c r="F1325" s="6" t="s">
        <v>2955</v>
      </c>
      <c r="G1325" s="6" t="s">
        <v>2956</v>
      </c>
      <c r="H1325" s="6" t="str">
        <f t="shared" si="42"/>
        <v>http://maps.google.com/maps?q=34.08613848,35.72642168</v>
      </c>
      <c r="I1325" s="7" t="str">
        <f t="shared" si="43"/>
        <v>See on Google Maps</v>
      </c>
    </row>
    <row r="1326" spans="1:9" x14ac:dyDescent="0.25">
      <c r="A1326" s="5">
        <v>34.148758270000002</v>
      </c>
      <c r="B1326" s="5">
        <v>35.652794399999998</v>
      </c>
      <c r="C1326" s="6" t="s">
        <v>1329</v>
      </c>
      <c r="D1326" s="6" t="s">
        <v>2460</v>
      </c>
      <c r="E1326" s="6" t="s">
        <v>2957</v>
      </c>
      <c r="F1326" s="6" t="s">
        <v>2957</v>
      </c>
      <c r="G1326" s="6" t="s">
        <v>2958</v>
      </c>
      <c r="H1326" s="6" t="str">
        <f t="shared" si="42"/>
        <v>http://maps.google.com/maps?q=34.14875827,35.6527944</v>
      </c>
      <c r="I1326" s="7" t="str">
        <f t="shared" si="43"/>
        <v>See on Google Maps</v>
      </c>
    </row>
    <row r="1327" spans="1:9" x14ac:dyDescent="0.25">
      <c r="A1327" s="5">
        <v>34.183599919999999</v>
      </c>
      <c r="B1327" s="5">
        <v>35.78616117</v>
      </c>
      <c r="C1327" s="6" t="s">
        <v>1329</v>
      </c>
      <c r="D1327" s="6" t="s">
        <v>2460</v>
      </c>
      <c r="E1327" s="6" t="s">
        <v>2959</v>
      </c>
      <c r="F1327" s="6" t="s">
        <v>2960</v>
      </c>
      <c r="G1327" s="6" t="s">
        <v>2961</v>
      </c>
      <c r="H1327" s="6" t="str">
        <f t="shared" si="42"/>
        <v>http://maps.google.com/maps?q=34.18359992,35.78616117</v>
      </c>
      <c r="I1327" s="7" t="str">
        <f t="shared" si="43"/>
        <v>See on Google Maps</v>
      </c>
    </row>
    <row r="1328" spans="1:9" x14ac:dyDescent="0.25">
      <c r="A1328" s="5">
        <v>34.065886110000001</v>
      </c>
      <c r="B1328" s="5">
        <v>35.802208329999999</v>
      </c>
      <c r="C1328" s="6" t="s">
        <v>1329</v>
      </c>
      <c r="D1328" s="6" t="s">
        <v>2460</v>
      </c>
      <c r="E1328" s="6" t="s">
        <v>2962</v>
      </c>
      <c r="F1328" s="6" t="s">
        <v>2963</v>
      </c>
      <c r="G1328" s="6" t="s">
        <v>2964</v>
      </c>
      <c r="H1328" s="6" t="str">
        <f t="shared" si="42"/>
        <v>http://maps.google.com/maps?q=34.06588611,35.80220833</v>
      </c>
      <c r="I1328" s="7" t="str">
        <f t="shared" si="43"/>
        <v>See on Google Maps</v>
      </c>
    </row>
    <row r="1329" spans="1:9" x14ac:dyDescent="0.25">
      <c r="A1329" s="5">
        <v>34.074050649999997</v>
      </c>
      <c r="B1329" s="5">
        <v>35.816085700000002</v>
      </c>
      <c r="C1329" s="6" t="s">
        <v>1329</v>
      </c>
      <c r="D1329" s="6" t="s">
        <v>2460</v>
      </c>
      <c r="E1329" s="6" t="s">
        <v>2965</v>
      </c>
      <c r="F1329" s="6" t="s">
        <v>2966</v>
      </c>
      <c r="G1329" s="6" t="s">
        <v>2967</v>
      </c>
      <c r="H1329" s="6" t="str">
        <f t="shared" si="42"/>
        <v>http://maps.google.com/maps?q=34.07405065,35.8160857</v>
      </c>
      <c r="I1329" s="7" t="str">
        <f t="shared" si="43"/>
        <v>See on Google Maps</v>
      </c>
    </row>
    <row r="1330" spans="1:9" x14ac:dyDescent="0.25">
      <c r="A1330" s="5">
        <v>34.093511929999998</v>
      </c>
      <c r="B1330" s="5">
        <v>35.870095589999998</v>
      </c>
      <c r="C1330" s="6" t="s">
        <v>1329</v>
      </c>
      <c r="D1330" s="6" t="s">
        <v>2460</v>
      </c>
      <c r="E1330" s="6" t="s">
        <v>2968</v>
      </c>
      <c r="F1330" s="6" t="s">
        <v>2969</v>
      </c>
      <c r="G1330" s="6" t="s">
        <v>2970</v>
      </c>
      <c r="H1330" s="6" t="str">
        <f t="shared" si="42"/>
        <v>http://maps.google.com/maps?q=34.09351193,35.87009559</v>
      </c>
      <c r="I1330" s="7" t="str">
        <f t="shared" si="43"/>
        <v>See on Google Maps</v>
      </c>
    </row>
    <row r="1331" spans="1:9" x14ac:dyDescent="0.25">
      <c r="A1331" s="5">
        <v>34.10401383</v>
      </c>
      <c r="B1331" s="5">
        <v>35.709991670000001</v>
      </c>
      <c r="C1331" s="6" t="s">
        <v>1329</v>
      </c>
      <c r="D1331" s="6" t="s">
        <v>2460</v>
      </c>
      <c r="E1331" s="6" t="s">
        <v>2971</v>
      </c>
      <c r="F1331" s="6" t="s">
        <v>2972</v>
      </c>
      <c r="G1331" s="6" t="s">
        <v>2973</v>
      </c>
      <c r="H1331" s="6" t="str">
        <f t="shared" si="42"/>
        <v>http://maps.google.com/maps?q=34.10401383,35.70999167</v>
      </c>
      <c r="I1331" s="7" t="str">
        <f t="shared" si="43"/>
        <v>See on Google Maps</v>
      </c>
    </row>
    <row r="1332" spans="1:9" x14ac:dyDescent="0.25">
      <c r="A1332" s="5">
        <v>34.088001810000002</v>
      </c>
      <c r="B1332" s="5">
        <v>35.737385189999998</v>
      </c>
      <c r="C1332" s="6" t="s">
        <v>1329</v>
      </c>
      <c r="D1332" s="6" t="s">
        <v>2460</v>
      </c>
      <c r="E1332" s="6" t="s">
        <v>2974</v>
      </c>
      <c r="F1332" s="6" t="s">
        <v>2975</v>
      </c>
      <c r="G1332" s="6" t="s">
        <v>2976</v>
      </c>
      <c r="H1332" s="6" t="str">
        <f t="shared" si="42"/>
        <v>http://maps.google.com/maps?q=34.08800181,35.73738519</v>
      </c>
      <c r="I1332" s="7" t="str">
        <f t="shared" si="43"/>
        <v>See on Google Maps</v>
      </c>
    </row>
    <row r="1333" spans="1:9" x14ac:dyDescent="0.25">
      <c r="A1333" s="5">
        <v>34.167054399999998</v>
      </c>
      <c r="B1333" s="5">
        <v>35.711449809999998</v>
      </c>
      <c r="C1333" s="6" t="s">
        <v>1329</v>
      </c>
      <c r="D1333" s="6" t="s">
        <v>2460</v>
      </c>
      <c r="E1333" s="6" t="s">
        <v>2977</v>
      </c>
      <c r="F1333" s="6" t="s">
        <v>2978</v>
      </c>
      <c r="G1333" s="6" t="s">
        <v>2979</v>
      </c>
      <c r="H1333" s="6" t="str">
        <f t="shared" si="42"/>
        <v>http://maps.google.com/maps?q=34.1670544,35.71144981</v>
      </c>
      <c r="I1333" s="7" t="str">
        <f t="shared" si="43"/>
        <v>See on Google Maps</v>
      </c>
    </row>
    <row r="1334" spans="1:9" x14ac:dyDescent="0.25">
      <c r="A1334" s="5">
        <v>34.11492501</v>
      </c>
      <c r="B1334" s="5">
        <v>35.72235551</v>
      </c>
      <c r="C1334" s="6" t="s">
        <v>1329</v>
      </c>
      <c r="D1334" s="6" t="s">
        <v>2460</v>
      </c>
      <c r="E1334" s="6" t="s">
        <v>2980</v>
      </c>
      <c r="F1334" s="6" t="s">
        <v>2981</v>
      </c>
      <c r="G1334" s="6" t="s">
        <v>2982</v>
      </c>
      <c r="H1334" s="6" t="str">
        <f t="shared" si="42"/>
        <v>http://maps.google.com/maps?q=34.11492501,35.72235551</v>
      </c>
      <c r="I1334" s="7" t="str">
        <f t="shared" si="43"/>
        <v>See on Google Maps</v>
      </c>
    </row>
    <row r="1335" spans="1:9" x14ac:dyDescent="0.25">
      <c r="A1335" s="5">
        <v>34.164836049999998</v>
      </c>
      <c r="B1335" s="5">
        <v>35.63997217</v>
      </c>
      <c r="C1335" s="6" t="s">
        <v>1329</v>
      </c>
      <c r="D1335" s="6" t="s">
        <v>2460</v>
      </c>
      <c r="E1335" s="6" t="s">
        <v>2983</v>
      </c>
      <c r="F1335" s="6" t="s">
        <v>2984</v>
      </c>
      <c r="G1335" s="6" t="s">
        <v>2985</v>
      </c>
      <c r="H1335" s="6" t="str">
        <f t="shared" si="42"/>
        <v>http://maps.google.com/maps?q=34.16483605,35.63997217</v>
      </c>
      <c r="I1335" s="7" t="str">
        <f t="shared" si="43"/>
        <v>See on Google Maps</v>
      </c>
    </row>
    <row r="1336" spans="1:9" x14ac:dyDescent="0.25">
      <c r="A1336" s="5">
        <v>34.077246029999998</v>
      </c>
      <c r="B1336" s="5">
        <v>35.84856319</v>
      </c>
      <c r="C1336" s="6" t="s">
        <v>1329</v>
      </c>
      <c r="D1336" s="6" t="s">
        <v>2460</v>
      </c>
      <c r="E1336" s="6" t="s">
        <v>2986</v>
      </c>
      <c r="F1336" s="6" t="s">
        <v>2987</v>
      </c>
      <c r="G1336" s="6" t="s">
        <v>2988</v>
      </c>
      <c r="H1336" s="6" t="str">
        <f t="shared" si="42"/>
        <v>http://maps.google.com/maps?q=34.07724603,35.84856319</v>
      </c>
      <c r="I1336" s="7" t="str">
        <f t="shared" si="43"/>
        <v>See on Google Maps</v>
      </c>
    </row>
    <row r="1337" spans="1:9" x14ac:dyDescent="0.25">
      <c r="A1337" s="5">
        <v>34.16040272</v>
      </c>
      <c r="B1337" s="5">
        <v>35.788305530000002</v>
      </c>
      <c r="C1337" s="6" t="s">
        <v>1329</v>
      </c>
      <c r="D1337" s="6" t="s">
        <v>2460</v>
      </c>
      <c r="E1337" s="6" t="s">
        <v>2989</v>
      </c>
      <c r="F1337" s="6" t="s">
        <v>2990</v>
      </c>
      <c r="G1337" s="6" t="s">
        <v>2991</v>
      </c>
      <c r="H1337" s="6" t="str">
        <f t="shared" si="42"/>
        <v>http://maps.google.com/maps?q=34.16040272,35.78830553</v>
      </c>
      <c r="I1337" s="7" t="str">
        <f t="shared" si="43"/>
        <v>See on Google Maps</v>
      </c>
    </row>
    <row r="1338" spans="1:9" x14ac:dyDescent="0.25">
      <c r="A1338" s="5">
        <v>34.104824170000001</v>
      </c>
      <c r="B1338" s="5">
        <v>35.889602359999998</v>
      </c>
      <c r="C1338" s="6" t="s">
        <v>1329</v>
      </c>
      <c r="D1338" s="6" t="s">
        <v>2460</v>
      </c>
      <c r="E1338" s="6" t="s">
        <v>2992</v>
      </c>
      <c r="F1338" s="6" t="s">
        <v>2993</v>
      </c>
      <c r="G1338" s="6" t="s">
        <v>2994</v>
      </c>
      <c r="H1338" s="6" t="str">
        <f t="shared" si="42"/>
        <v>http://maps.google.com/maps?q=34.10482417,35.88960236</v>
      </c>
      <c r="I1338" s="7" t="str">
        <f t="shared" si="43"/>
        <v>See on Google Maps</v>
      </c>
    </row>
    <row r="1339" spans="1:9" x14ac:dyDescent="0.25">
      <c r="A1339" s="5">
        <v>34.16122223</v>
      </c>
      <c r="B1339" s="5">
        <v>35.713758370000001</v>
      </c>
      <c r="C1339" s="6" t="s">
        <v>1329</v>
      </c>
      <c r="D1339" s="6" t="s">
        <v>2460</v>
      </c>
      <c r="E1339" s="6" t="s">
        <v>2995</v>
      </c>
      <c r="F1339" s="6" t="s">
        <v>2996</v>
      </c>
      <c r="G1339" s="6" t="s">
        <v>2997</v>
      </c>
      <c r="H1339" s="6" t="str">
        <f t="shared" si="42"/>
        <v>http://maps.google.com/maps?q=34.16122223,35.71375837</v>
      </c>
      <c r="I1339" s="7" t="str">
        <f t="shared" si="43"/>
        <v>See on Google Maps</v>
      </c>
    </row>
    <row r="1340" spans="1:9" x14ac:dyDescent="0.25">
      <c r="A1340" s="5">
        <v>34.082266670000003</v>
      </c>
      <c r="B1340" s="5">
        <v>35.86007773</v>
      </c>
      <c r="C1340" s="6" t="s">
        <v>1329</v>
      </c>
      <c r="D1340" s="6" t="s">
        <v>2460</v>
      </c>
      <c r="E1340" s="6" t="s">
        <v>2998</v>
      </c>
      <c r="F1340" s="6" t="s">
        <v>2999</v>
      </c>
      <c r="G1340" s="6" t="s">
        <v>3000</v>
      </c>
      <c r="H1340" s="6" t="str">
        <f t="shared" si="42"/>
        <v>http://maps.google.com/maps?q=34.08226667,35.86007773</v>
      </c>
      <c r="I1340" s="7" t="str">
        <f t="shared" si="43"/>
        <v>See on Google Maps</v>
      </c>
    </row>
    <row r="1341" spans="1:9" x14ac:dyDescent="0.25">
      <c r="A1341" s="5">
        <v>34.176655570000001</v>
      </c>
      <c r="B1341" s="5">
        <v>35.74197229</v>
      </c>
      <c r="C1341" s="6" t="s">
        <v>1329</v>
      </c>
      <c r="D1341" s="6" t="s">
        <v>2460</v>
      </c>
      <c r="E1341" s="6" t="s">
        <v>3001</v>
      </c>
      <c r="F1341" s="6" t="s">
        <v>3002</v>
      </c>
      <c r="G1341" s="6" t="s">
        <v>3003</v>
      </c>
      <c r="H1341" s="6" t="str">
        <f t="shared" si="42"/>
        <v>http://maps.google.com/maps?q=34.17665557,35.74197229</v>
      </c>
      <c r="I1341" s="7" t="str">
        <f t="shared" si="43"/>
        <v>See on Google Maps</v>
      </c>
    </row>
    <row r="1342" spans="1:9" x14ac:dyDescent="0.25">
      <c r="A1342" s="5">
        <v>34.110994439999999</v>
      </c>
      <c r="B1342" s="5">
        <v>35.70949727</v>
      </c>
      <c r="C1342" s="6" t="s">
        <v>1329</v>
      </c>
      <c r="D1342" s="6" t="s">
        <v>2460</v>
      </c>
      <c r="E1342" s="6" t="s">
        <v>3004</v>
      </c>
      <c r="F1342" s="6" t="s">
        <v>3005</v>
      </c>
      <c r="G1342" s="6" t="s">
        <v>3006</v>
      </c>
      <c r="H1342" s="6" t="str">
        <f t="shared" si="42"/>
        <v>http://maps.google.com/maps?q=34.11099444,35.70949727</v>
      </c>
      <c r="I1342" s="7" t="str">
        <f t="shared" si="43"/>
        <v>See on Google Maps</v>
      </c>
    </row>
    <row r="1343" spans="1:9" x14ac:dyDescent="0.25">
      <c r="A1343" s="5">
        <v>34.079306809999999</v>
      </c>
      <c r="B1343" s="5">
        <v>35.730011070000003</v>
      </c>
      <c r="C1343" s="6" t="s">
        <v>1329</v>
      </c>
      <c r="D1343" s="6" t="s">
        <v>2460</v>
      </c>
      <c r="E1343" s="6" t="s">
        <v>3007</v>
      </c>
      <c r="F1343" s="6" t="s">
        <v>3007</v>
      </c>
      <c r="G1343" s="6" t="s">
        <v>3008</v>
      </c>
      <c r="H1343" s="6" t="str">
        <f t="shared" si="42"/>
        <v>http://maps.google.com/maps?q=34.07930681,35.73001107</v>
      </c>
      <c r="I1343" s="7" t="str">
        <f t="shared" si="43"/>
        <v>See on Google Maps</v>
      </c>
    </row>
    <row r="1344" spans="1:9" x14ac:dyDescent="0.25">
      <c r="A1344" s="5">
        <v>34.099463419999999</v>
      </c>
      <c r="B1344" s="5">
        <v>35.659894219999998</v>
      </c>
      <c r="C1344" s="6" t="s">
        <v>1329</v>
      </c>
      <c r="D1344" s="6" t="s">
        <v>2460</v>
      </c>
      <c r="E1344" s="6" t="s">
        <v>3009</v>
      </c>
      <c r="F1344" s="6" t="s">
        <v>3010</v>
      </c>
      <c r="G1344" s="6" t="s">
        <v>3011</v>
      </c>
      <c r="H1344" s="6" t="str">
        <f t="shared" si="42"/>
        <v>http://maps.google.com/maps?q=34.09946342,35.65989422</v>
      </c>
      <c r="I1344" s="7" t="str">
        <f t="shared" si="43"/>
        <v>See on Google Maps</v>
      </c>
    </row>
    <row r="1345" spans="1:9" x14ac:dyDescent="0.25">
      <c r="A1345" s="5">
        <v>34.177609019999998</v>
      </c>
      <c r="B1345" s="5">
        <v>35.693975729999998</v>
      </c>
      <c r="C1345" s="6" t="s">
        <v>1329</v>
      </c>
      <c r="D1345" s="6" t="s">
        <v>2460</v>
      </c>
      <c r="E1345" s="6" t="s">
        <v>3012</v>
      </c>
      <c r="F1345" s="6" t="s">
        <v>3012</v>
      </c>
      <c r="G1345" s="6" t="s">
        <v>3013</v>
      </c>
      <c r="H1345" s="6" t="str">
        <f t="shared" si="42"/>
        <v>http://maps.google.com/maps?q=34.17760902,35.69397573</v>
      </c>
      <c r="I1345" s="7" t="str">
        <f t="shared" si="43"/>
        <v>See on Google Maps</v>
      </c>
    </row>
    <row r="1346" spans="1:9" x14ac:dyDescent="0.25">
      <c r="A1346" s="5">
        <v>34.09363613</v>
      </c>
      <c r="B1346" s="5">
        <v>35.774150030000001</v>
      </c>
      <c r="C1346" s="6" t="s">
        <v>1329</v>
      </c>
      <c r="D1346" s="6" t="s">
        <v>2460</v>
      </c>
      <c r="E1346" s="6" t="s">
        <v>2451</v>
      </c>
      <c r="F1346" s="6" t="s">
        <v>3014</v>
      </c>
      <c r="G1346" s="6" t="s">
        <v>3015</v>
      </c>
      <c r="H1346" s="6" t="str">
        <f t="shared" si="42"/>
        <v>http://maps.google.com/maps?q=34.09363613,35.77415003</v>
      </c>
      <c r="I1346" s="7" t="str">
        <f t="shared" si="43"/>
        <v>See on Google Maps</v>
      </c>
    </row>
    <row r="1347" spans="1:9" x14ac:dyDescent="0.25">
      <c r="A1347" s="5">
        <v>34.113062999999997</v>
      </c>
      <c r="B1347" s="5">
        <v>35.694741190000002</v>
      </c>
      <c r="C1347" s="6" t="s">
        <v>1329</v>
      </c>
      <c r="D1347" s="6" t="s">
        <v>2460</v>
      </c>
      <c r="E1347" s="6" t="s">
        <v>3016</v>
      </c>
      <c r="F1347" s="6" t="s">
        <v>3016</v>
      </c>
      <c r="G1347" s="6" t="s">
        <v>3017</v>
      </c>
      <c r="H1347" s="6" t="str">
        <f t="shared" ref="H1347:H1410" si="44">CONCATENATE("http://maps.google.com/maps?q=",A1347,",",B1347,"")</f>
        <v>http://maps.google.com/maps?q=34.113063,35.69474119</v>
      </c>
      <c r="I1347" s="7" t="str">
        <f t="shared" ref="I1347:I1410" si="45">HYPERLINK(H1347, "See on Google Maps")</f>
        <v>See on Google Maps</v>
      </c>
    </row>
    <row r="1348" spans="1:9" x14ac:dyDescent="0.25">
      <c r="A1348" s="5">
        <v>34.107180460000002</v>
      </c>
      <c r="B1348" s="5">
        <v>35.892723519999997</v>
      </c>
      <c r="C1348" s="6" t="s">
        <v>1329</v>
      </c>
      <c r="D1348" s="6" t="s">
        <v>2460</v>
      </c>
      <c r="E1348" s="6" t="s">
        <v>3018</v>
      </c>
      <c r="F1348" s="6" t="s">
        <v>3018</v>
      </c>
      <c r="G1348" s="6" t="s">
        <v>3019</v>
      </c>
      <c r="H1348" s="6" t="str">
        <f t="shared" si="44"/>
        <v>http://maps.google.com/maps?q=34.10718046,35.89272352</v>
      </c>
      <c r="I1348" s="7" t="str">
        <f t="shared" si="45"/>
        <v>See on Google Maps</v>
      </c>
    </row>
    <row r="1349" spans="1:9" x14ac:dyDescent="0.25">
      <c r="A1349" s="5">
        <v>34.135562810000003</v>
      </c>
      <c r="B1349" s="5">
        <v>35.770820860000001</v>
      </c>
      <c r="C1349" s="6" t="s">
        <v>1329</v>
      </c>
      <c r="D1349" s="6" t="s">
        <v>2460</v>
      </c>
      <c r="E1349" s="6" t="s">
        <v>3020</v>
      </c>
      <c r="F1349" s="6" t="s">
        <v>3021</v>
      </c>
      <c r="G1349" s="6" t="s">
        <v>3022</v>
      </c>
      <c r="H1349" s="6" t="str">
        <f t="shared" si="44"/>
        <v>http://maps.google.com/maps?q=34.13556281,35.77082086</v>
      </c>
      <c r="I1349" s="7" t="str">
        <f t="shared" si="45"/>
        <v>See on Google Maps</v>
      </c>
    </row>
    <row r="1350" spans="1:9" x14ac:dyDescent="0.25">
      <c r="A1350" s="5">
        <v>34.183055570000001</v>
      </c>
      <c r="B1350" s="5">
        <v>35.823374950000002</v>
      </c>
      <c r="C1350" s="6" t="s">
        <v>1329</v>
      </c>
      <c r="D1350" s="6" t="s">
        <v>2460</v>
      </c>
      <c r="E1350" s="6" t="s">
        <v>3023</v>
      </c>
      <c r="F1350" s="6" t="s">
        <v>3024</v>
      </c>
      <c r="G1350" s="6" t="s">
        <v>3025</v>
      </c>
      <c r="H1350" s="6" t="str">
        <f t="shared" si="44"/>
        <v>http://maps.google.com/maps?q=34.18305557,35.82337495</v>
      </c>
      <c r="I1350" s="7" t="str">
        <f t="shared" si="45"/>
        <v>See on Google Maps</v>
      </c>
    </row>
    <row r="1351" spans="1:9" x14ac:dyDescent="0.25">
      <c r="A1351" s="5">
        <v>34.108465629999998</v>
      </c>
      <c r="B1351" s="5">
        <v>35.8699905</v>
      </c>
      <c r="C1351" s="6" t="s">
        <v>1329</v>
      </c>
      <c r="D1351" s="6" t="s">
        <v>2460</v>
      </c>
      <c r="E1351" s="6" t="s">
        <v>3026</v>
      </c>
      <c r="F1351" s="6" t="s">
        <v>3026</v>
      </c>
      <c r="G1351" s="6" t="s">
        <v>3027</v>
      </c>
      <c r="H1351" s="6" t="str">
        <f t="shared" si="44"/>
        <v>http://maps.google.com/maps?q=34.10846563,35.8699905</v>
      </c>
      <c r="I1351" s="7" t="str">
        <f t="shared" si="45"/>
        <v>See on Google Maps</v>
      </c>
    </row>
    <row r="1352" spans="1:9" x14ac:dyDescent="0.25">
      <c r="A1352" s="5">
        <v>34.151858279999999</v>
      </c>
      <c r="B1352" s="5">
        <v>35.631097220000001</v>
      </c>
      <c r="C1352" s="6" t="s">
        <v>1329</v>
      </c>
      <c r="D1352" s="6" t="s">
        <v>2460</v>
      </c>
      <c r="E1352" s="6" t="s">
        <v>3028</v>
      </c>
      <c r="F1352" s="6" t="s">
        <v>3029</v>
      </c>
      <c r="G1352" s="6" t="s">
        <v>3030</v>
      </c>
      <c r="H1352" s="6" t="str">
        <f t="shared" si="44"/>
        <v>http://maps.google.com/maps?q=34.15185828,35.63109722</v>
      </c>
      <c r="I1352" s="7" t="str">
        <f t="shared" si="45"/>
        <v>See on Google Maps</v>
      </c>
    </row>
    <row r="1353" spans="1:9" x14ac:dyDescent="0.25">
      <c r="A1353" s="5">
        <v>34.108762650000003</v>
      </c>
      <c r="B1353" s="5">
        <v>35.757679080000003</v>
      </c>
      <c r="C1353" s="6" t="s">
        <v>1329</v>
      </c>
      <c r="D1353" s="6" t="s">
        <v>2460</v>
      </c>
      <c r="E1353" s="6" t="s">
        <v>3031</v>
      </c>
      <c r="F1353" s="6" t="s">
        <v>3032</v>
      </c>
      <c r="G1353" s="6" t="s">
        <v>3033</v>
      </c>
      <c r="H1353" s="6" t="str">
        <f t="shared" si="44"/>
        <v>http://maps.google.com/maps?q=34.10876265,35.75767908</v>
      </c>
      <c r="I1353" s="7" t="str">
        <f t="shared" si="45"/>
        <v>See on Google Maps</v>
      </c>
    </row>
    <row r="1354" spans="1:9" x14ac:dyDescent="0.25">
      <c r="A1354" s="5">
        <v>34.14001691</v>
      </c>
      <c r="B1354" s="5">
        <v>35.743223180000001</v>
      </c>
      <c r="C1354" s="6" t="s">
        <v>1329</v>
      </c>
      <c r="D1354" s="6" t="s">
        <v>2460</v>
      </c>
      <c r="E1354" s="6" t="s">
        <v>3034</v>
      </c>
      <c r="F1354" s="6" t="s">
        <v>3034</v>
      </c>
      <c r="G1354" s="6" t="s">
        <v>3035</v>
      </c>
      <c r="H1354" s="6" t="str">
        <f t="shared" si="44"/>
        <v>http://maps.google.com/maps?q=34.14001691,35.74322318</v>
      </c>
      <c r="I1354" s="7" t="str">
        <f t="shared" si="45"/>
        <v>See on Google Maps</v>
      </c>
    </row>
    <row r="1355" spans="1:9" x14ac:dyDescent="0.25">
      <c r="A1355" s="5">
        <v>34.097766589999999</v>
      </c>
      <c r="B1355" s="5">
        <v>35.8837695</v>
      </c>
      <c r="C1355" s="6" t="s">
        <v>1329</v>
      </c>
      <c r="D1355" s="6" t="s">
        <v>2460</v>
      </c>
      <c r="E1355" s="6" t="s">
        <v>3036</v>
      </c>
      <c r="F1355" s="6" t="s">
        <v>3037</v>
      </c>
      <c r="G1355" s="6" t="s">
        <v>3038</v>
      </c>
      <c r="H1355" s="6" t="str">
        <f t="shared" si="44"/>
        <v>http://maps.google.com/maps?q=34.09776659,35.8837695</v>
      </c>
      <c r="I1355" s="7" t="str">
        <f t="shared" si="45"/>
        <v>See on Google Maps</v>
      </c>
    </row>
    <row r="1356" spans="1:9" x14ac:dyDescent="0.25">
      <c r="A1356" s="5">
        <v>34.163158799999998</v>
      </c>
      <c r="B1356" s="5">
        <v>35.701879849999997</v>
      </c>
      <c r="C1356" s="6" t="s">
        <v>1329</v>
      </c>
      <c r="D1356" s="6" t="s">
        <v>2460</v>
      </c>
      <c r="E1356" s="6" t="s">
        <v>3039</v>
      </c>
      <c r="F1356" s="6" t="s">
        <v>3039</v>
      </c>
      <c r="G1356" s="6" t="s">
        <v>3040</v>
      </c>
      <c r="H1356" s="6" t="str">
        <f t="shared" si="44"/>
        <v>http://maps.google.com/maps?q=34.1631588,35.70187985</v>
      </c>
      <c r="I1356" s="7" t="str">
        <f t="shared" si="45"/>
        <v>See on Google Maps</v>
      </c>
    </row>
    <row r="1357" spans="1:9" x14ac:dyDescent="0.25">
      <c r="A1357" s="5">
        <v>34.095850929999997</v>
      </c>
      <c r="B1357" s="5">
        <v>35.71644088</v>
      </c>
      <c r="C1357" s="6" t="s">
        <v>1329</v>
      </c>
      <c r="D1357" s="6" t="s">
        <v>2460</v>
      </c>
      <c r="E1357" s="6" t="s">
        <v>3041</v>
      </c>
      <c r="F1357" s="6" t="s">
        <v>3042</v>
      </c>
      <c r="G1357" s="6" t="s">
        <v>3043</v>
      </c>
      <c r="H1357" s="6" t="str">
        <f t="shared" si="44"/>
        <v>http://maps.google.com/maps?q=34.09585093,35.71644088</v>
      </c>
      <c r="I1357" s="7" t="str">
        <f t="shared" si="45"/>
        <v>See on Google Maps</v>
      </c>
    </row>
    <row r="1358" spans="1:9" x14ac:dyDescent="0.25">
      <c r="A1358" s="5">
        <v>34.078627769999997</v>
      </c>
      <c r="B1358" s="5">
        <v>35.660591590000003</v>
      </c>
      <c r="C1358" s="6" t="s">
        <v>1329</v>
      </c>
      <c r="D1358" s="6" t="s">
        <v>2460</v>
      </c>
      <c r="E1358" s="6" t="s">
        <v>3044</v>
      </c>
      <c r="F1358" s="6" t="s">
        <v>3045</v>
      </c>
      <c r="G1358" s="6" t="s">
        <v>3046</v>
      </c>
      <c r="H1358" s="6" t="str">
        <f t="shared" si="44"/>
        <v>http://maps.google.com/maps?q=34.07862777,35.66059159</v>
      </c>
      <c r="I1358" s="7" t="str">
        <f t="shared" si="45"/>
        <v>See on Google Maps</v>
      </c>
    </row>
    <row r="1359" spans="1:9" x14ac:dyDescent="0.25">
      <c r="A1359" s="5">
        <v>34.12243891</v>
      </c>
      <c r="B1359" s="5">
        <v>35.719019430000003</v>
      </c>
      <c r="C1359" s="6" t="s">
        <v>1329</v>
      </c>
      <c r="D1359" s="6" t="s">
        <v>2460</v>
      </c>
      <c r="E1359" s="6" t="s">
        <v>3047</v>
      </c>
      <c r="F1359" s="6" t="s">
        <v>3048</v>
      </c>
      <c r="G1359" s="6" t="s">
        <v>3049</v>
      </c>
      <c r="H1359" s="6" t="str">
        <f t="shared" si="44"/>
        <v>http://maps.google.com/maps?q=34.12243891,35.71901943</v>
      </c>
      <c r="I1359" s="7" t="str">
        <f t="shared" si="45"/>
        <v>See on Google Maps</v>
      </c>
    </row>
    <row r="1360" spans="1:9" x14ac:dyDescent="0.25">
      <c r="A1360" s="5">
        <v>34.076025299999998</v>
      </c>
      <c r="B1360" s="5">
        <v>35.783246210000001</v>
      </c>
      <c r="C1360" s="6" t="s">
        <v>1329</v>
      </c>
      <c r="D1360" s="6" t="s">
        <v>3050</v>
      </c>
      <c r="E1360" s="6" t="s">
        <v>3051</v>
      </c>
      <c r="F1360" s="6" t="s">
        <v>3052</v>
      </c>
      <c r="G1360" s="6" t="s">
        <v>3053</v>
      </c>
      <c r="H1360" s="6" t="str">
        <f t="shared" si="44"/>
        <v>http://maps.google.com/maps?q=34.0760253,35.78324621</v>
      </c>
      <c r="I1360" s="7" t="str">
        <f t="shared" si="45"/>
        <v>See on Google Maps</v>
      </c>
    </row>
    <row r="1361" spans="1:9" x14ac:dyDescent="0.25">
      <c r="A1361" s="5">
        <v>33.989536010000002</v>
      </c>
      <c r="B1361" s="5">
        <v>35.704712059999999</v>
      </c>
      <c r="C1361" s="6" t="s">
        <v>1329</v>
      </c>
      <c r="D1361" s="6" t="s">
        <v>3050</v>
      </c>
      <c r="E1361" s="6" t="s">
        <v>3054</v>
      </c>
      <c r="F1361" s="6" t="s">
        <v>3055</v>
      </c>
      <c r="G1361" s="6" t="s">
        <v>3056</v>
      </c>
      <c r="H1361" s="6" t="str">
        <f t="shared" si="44"/>
        <v>http://maps.google.com/maps?q=33.98953601,35.70471206</v>
      </c>
      <c r="I1361" s="7" t="str">
        <f t="shared" si="45"/>
        <v>See on Google Maps</v>
      </c>
    </row>
    <row r="1362" spans="1:9" x14ac:dyDescent="0.25">
      <c r="A1362" s="5">
        <v>34.013797140000001</v>
      </c>
      <c r="B1362" s="5">
        <v>35.679288960000001</v>
      </c>
      <c r="C1362" s="6" t="s">
        <v>1329</v>
      </c>
      <c r="D1362" s="6" t="s">
        <v>3050</v>
      </c>
      <c r="E1362" s="6" t="s">
        <v>3057</v>
      </c>
      <c r="F1362" s="6" t="s">
        <v>2648</v>
      </c>
      <c r="G1362" s="6" t="s">
        <v>3058</v>
      </c>
      <c r="H1362" s="6" t="str">
        <f t="shared" si="44"/>
        <v>http://maps.google.com/maps?q=34.01379714,35.67928896</v>
      </c>
      <c r="I1362" s="7" t="str">
        <f t="shared" si="45"/>
        <v>See on Google Maps</v>
      </c>
    </row>
    <row r="1363" spans="1:9" x14ac:dyDescent="0.25">
      <c r="A1363" s="5">
        <v>33.965902749999998</v>
      </c>
      <c r="B1363" s="5">
        <v>35.679883390000001</v>
      </c>
      <c r="C1363" s="6" t="s">
        <v>1329</v>
      </c>
      <c r="D1363" s="6" t="s">
        <v>3050</v>
      </c>
      <c r="E1363" s="6" t="s">
        <v>3059</v>
      </c>
      <c r="F1363" s="6" t="s">
        <v>3060</v>
      </c>
      <c r="G1363" s="6" t="s">
        <v>3061</v>
      </c>
      <c r="H1363" s="6" t="str">
        <f t="shared" si="44"/>
        <v>http://maps.google.com/maps?q=33.96590275,35.67988339</v>
      </c>
      <c r="I1363" s="7" t="str">
        <f t="shared" si="45"/>
        <v>See on Google Maps</v>
      </c>
    </row>
    <row r="1364" spans="1:9" x14ac:dyDescent="0.25">
      <c r="A1364" s="5">
        <v>33.99471381</v>
      </c>
      <c r="B1364" s="5">
        <v>35.669958370000003</v>
      </c>
      <c r="C1364" s="6" t="s">
        <v>1329</v>
      </c>
      <c r="D1364" s="6" t="s">
        <v>3050</v>
      </c>
      <c r="E1364" s="6" t="s">
        <v>3062</v>
      </c>
      <c r="F1364" s="6" t="s">
        <v>3063</v>
      </c>
      <c r="G1364" s="6" t="s">
        <v>3064</v>
      </c>
      <c r="H1364" s="6" t="str">
        <f t="shared" si="44"/>
        <v>http://maps.google.com/maps?q=33.99471381,35.66995837</v>
      </c>
      <c r="I1364" s="7" t="str">
        <f t="shared" si="45"/>
        <v>See on Google Maps</v>
      </c>
    </row>
    <row r="1365" spans="1:9" x14ac:dyDescent="0.25">
      <c r="A1365" s="5">
        <v>34.020097219999997</v>
      </c>
      <c r="B1365" s="5">
        <v>35.700786090000001</v>
      </c>
      <c r="C1365" s="6" t="s">
        <v>1329</v>
      </c>
      <c r="D1365" s="6" t="s">
        <v>3050</v>
      </c>
      <c r="E1365" s="6" t="s">
        <v>1343</v>
      </c>
      <c r="F1365" s="6" t="s">
        <v>1343</v>
      </c>
      <c r="G1365" s="6" t="s">
        <v>3065</v>
      </c>
      <c r="H1365" s="6" t="str">
        <f t="shared" si="44"/>
        <v>http://maps.google.com/maps?q=34.02009722,35.70078609</v>
      </c>
      <c r="I1365" s="7" t="str">
        <f t="shared" si="45"/>
        <v>See on Google Maps</v>
      </c>
    </row>
    <row r="1366" spans="1:9" x14ac:dyDescent="0.25">
      <c r="A1366" s="5">
        <v>33.994353240000002</v>
      </c>
      <c r="B1366" s="5">
        <v>35.836102650000001</v>
      </c>
      <c r="C1366" s="6" t="s">
        <v>1329</v>
      </c>
      <c r="D1366" s="6" t="s">
        <v>3050</v>
      </c>
      <c r="E1366" s="6" t="s">
        <v>3066</v>
      </c>
      <c r="F1366" s="6" t="s">
        <v>3067</v>
      </c>
      <c r="G1366" s="6" t="s">
        <v>3068</v>
      </c>
      <c r="H1366" s="6" t="str">
        <f t="shared" si="44"/>
        <v>http://maps.google.com/maps?q=33.99435324,35.83610265</v>
      </c>
      <c r="I1366" s="7" t="str">
        <f t="shared" si="45"/>
        <v>See on Google Maps</v>
      </c>
    </row>
    <row r="1367" spans="1:9" x14ac:dyDescent="0.25">
      <c r="A1367" s="5">
        <v>34.056841720000001</v>
      </c>
      <c r="B1367" s="5">
        <v>35.719602680000001</v>
      </c>
      <c r="C1367" s="6" t="s">
        <v>1329</v>
      </c>
      <c r="D1367" s="6" t="s">
        <v>3050</v>
      </c>
      <c r="E1367" s="6" t="s">
        <v>3069</v>
      </c>
      <c r="F1367" s="6" t="s">
        <v>3069</v>
      </c>
      <c r="G1367" s="6" t="s">
        <v>3070</v>
      </c>
      <c r="H1367" s="6" t="str">
        <f t="shared" si="44"/>
        <v>http://maps.google.com/maps?q=34.05684172,35.71960268</v>
      </c>
      <c r="I1367" s="7" t="str">
        <f t="shared" si="45"/>
        <v>See on Google Maps</v>
      </c>
    </row>
    <row r="1368" spans="1:9" x14ac:dyDescent="0.25">
      <c r="A1368" s="5">
        <v>33.962355580000001</v>
      </c>
      <c r="B1368" s="5">
        <v>35.610311129999999</v>
      </c>
      <c r="C1368" s="6" t="s">
        <v>1329</v>
      </c>
      <c r="D1368" s="6" t="s">
        <v>3050</v>
      </c>
      <c r="E1368" s="6" t="s">
        <v>3074</v>
      </c>
      <c r="F1368" s="6" t="s">
        <v>2492</v>
      </c>
      <c r="G1368" s="6" t="s">
        <v>3075</v>
      </c>
      <c r="H1368" s="6" t="str">
        <f t="shared" si="44"/>
        <v>http://maps.google.com/maps?q=33.96235558,35.61031113</v>
      </c>
      <c r="I1368" s="7" t="str">
        <f t="shared" si="45"/>
        <v>See on Google Maps</v>
      </c>
    </row>
    <row r="1369" spans="1:9" x14ac:dyDescent="0.25">
      <c r="A1369" s="5">
        <v>34.008877779999999</v>
      </c>
      <c r="B1369" s="5">
        <v>35.706011160000003</v>
      </c>
      <c r="C1369" s="6" t="s">
        <v>1329</v>
      </c>
      <c r="D1369" s="6" t="s">
        <v>3050</v>
      </c>
      <c r="E1369" s="6" t="s">
        <v>3076</v>
      </c>
      <c r="F1369" s="6" t="s">
        <v>3077</v>
      </c>
      <c r="G1369" s="6" t="s">
        <v>3078</v>
      </c>
      <c r="H1369" s="6" t="str">
        <f t="shared" si="44"/>
        <v>http://maps.google.com/maps?q=34.00887778,35.70601116</v>
      </c>
      <c r="I1369" s="7" t="str">
        <f t="shared" si="45"/>
        <v>See on Google Maps</v>
      </c>
    </row>
    <row r="1370" spans="1:9" x14ac:dyDescent="0.25">
      <c r="A1370" s="5">
        <v>34.040188929999999</v>
      </c>
      <c r="B1370" s="5">
        <v>35.714030489999999</v>
      </c>
      <c r="C1370" s="6" t="s">
        <v>1329</v>
      </c>
      <c r="D1370" s="6" t="s">
        <v>3050</v>
      </c>
      <c r="E1370" s="6" t="s">
        <v>3079</v>
      </c>
      <c r="F1370" s="6" t="s">
        <v>3080</v>
      </c>
      <c r="G1370" s="6" t="s">
        <v>3081</v>
      </c>
      <c r="H1370" s="6" t="str">
        <f t="shared" si="44"/>
        <v>http://maps.google.com/maps?q=34.04018893,35.71403049</v>
      </c>
      <c r="I1370" s="7" t="str">
        <f t="shared" si="45"/>
        <v>See on Google Maps</v>
      </c>
    </row>
    <row r="1371" spans="1:9" x14ac:dyDescent="0.25">
      <c r="A1371" s="5">
        <v>34.029466339999999</v>
      </c>
      <c r="B1371" s="5">
        <v>35.76582732</v>
      </c>
      <c r="C1371" s="6" t="s">
        <v>1329</v>
      </c>
      <c r="D1371" s="6" t="s">
        <v>3050</v>
      </c>
      <c r="E1371" s="6" t="s">
        <v>2501</v>
      </c>
      <c r="F1371" s="6" t="s">
        <v>3082</v>
      </c>
      <c r="G1371" s="6" t="s">
        <v>3083</v>
      </c>
      <c r="H1371" s="6" t="str">
        <f t="shared" si="44"/>
        <v>http://maps.google.com/maps?q=34.02946634,35.76582732</v>
      </c>
      <c r="I1371" s="7" t="str">
        <f t="shared" si="45"/>
        <v>See on Google Maps</v>
      </c>
    </row>
    <row r="1372" spans="1:9" x14ac:dyDescent="0.25">
      <c r="A1372" s="5">
        <v>34.010874350000002</v>
      </c>
      <c r="B1372" s="5">
        <v>35.756047969999997</v>
      </c>
      <c r="C1372" s="6" t="s">
        <v>1329</v>
      </c>
      <c r="D1372" s="6" t="s">
        <v>3050</v>
      </c>
      <c r="E1372" s="6" t="s">
        <v>3084</v>
      </c>
      <c r="F1372" s="6" t="s">
        <v>3085</v>
      </c>
      <c r="G1372" s="6" t="s">
        <v>3086</v>
      </c>
      <c r="H1372" s="6" t="str">
        <f t="shared" si="44"/>
        <v>http://maps.google.com/maps?q=34.01087435,35.75604797</v>
      </c>
      <c r="I1372" s="7" t="str">
        <f t="shared" si="45"/>
        <v>See on Google Maps</v>
      </c>
    </row>
    <row r="1373" spans="1:9" x14ac:dyDescent="0.25">
      <c r="A1373" s="5">
        <v>33.957986089999999</v>
      </c>
      <c r="B1373" s="5">
        <v>35.644402829999997</v>
      </c>
      <c r="C1373" s="6" t="s">
        <v>1329</v>
      </c>
      <c r="D1373" s="6" t="s">
        <v>3050</v>
      </c>
      <c r="E1373" s="6" t="s">
        <v>3087</v>
      </c>
      <c r="F1373" s="6" t="s">
        <v>3088</v>
      </c>
      <c r="G1373" s="6" t="s">
        <v>3089</v>
      </c>
      <c r="H1373" s="6" t="str">
        <f t="shared" si="44"/>
        <v>http://maps.google.com/maps?q=33.95798609,35.64440283</v>
      </c>
      <c r="I1373" s="7" t="str">
        <f t="shared" si="45"/>
        <v>See on Google Maps</v>
      </c>
    </row>
    <row r="1374" spans="1:9" x14ac:dyDescent="0.25">
      <c r="A1374" s="5">
        <v>34.019844419999998</v>
      </c>
      <c r="B1374" s="5">
        <v>35.776977729999999</v>
      </c>
      <c r="C1374" s="6" t="s">
        <v>1329</v>
      </c>
      <c r="D1374" s="6" t="s">
        <v>3050</v>
      </c>
      <c r="E1374" s="6" t="s">
        <v>3090</v>
      </c>
      <c r="F1374" s="6" t="s">
        <v>3091</v>
      </c>
      <c r="G1374" s="6" t="s">
        <v>3092</v>
      </c>
      <c r="H1374" s="6" t="str">
        <f t="shared" si="44"/>
        <v>http://maps.google.com/maps?q=34.01984442,35.77697773</v>
      </c>
      <c r="I1374" s="7" t="str">
        <f t="shared" si="45"/>
        <v>See on Google Maps</v>
      </c>
    </row>
    <row r="1375" spans="1:9" x14ac:dyDescent="0.25">
      <c r="A1375" s="5">
        <v>34.047016640000002</v>
      </c>
      <c r="B1375" s="5">
        <v>35.724886150000003</v>
      </c>
      <c r="C1375" s="6" t="s">
        <v>1329</v>
      </c>
      <c r="D1375" s="6" t="s">
        <v>3050</v>
      </c>
      <c r="E1375" s="6" t="s">
        <v>3093</v>
      </c>
      <c r="F1375" s="6" t="s">
        <v>3094</v>
      </c>
      <c r="G1375" s="6" t="s">
        <v>3095</v>
      </c>
      <c r="H1375" s="6" t="str">
        <f t="shared" si="44"/>
        <v>http://maps.google.com/maps?q=34.04701664,35.72488615</v>
      </c>
      <c r="I1375" s="7" t="str">
        <f t="shared" si="45"/>
        <v>See on Google Maps</v>
      </c>
    </row>
    <row r="1376" spans="1:9" x14ac:dyDescent="0.25">
      <c r="A1376" s="5">
        <v>33.958922219999998</v>
      </c>
      <c r="B1376" s="5">
        <v>35.633977829999999</v>
      </c>
      <c r="C1376" s="6" t="s">
        <v>1329</v>
      </c>
      <c r="D1376" s="6" t="s">
        <v>3050</v>
      </c>
      <c r="E1376" s="6" t="s">
        <v>3096</v>
      </c>
      <c r="F1376" s="6" t="s">
        <v>3097</v>
      </c>
      <c r="G1376" s="6" t="s">
        <v>3098</v>
      </c>
      <c r="H1376" s="6" t="str">
        <f t="shared" si="44"/>
        <v>http://maps.google.com/maps?q=33.95892222,35.63397783</v>
      </c>
      <c r="I1376" s="7" t="str">
        <f t="shared" si="45"/>
        <v>See on Google Maps</v>
      </c>
    </row>
    <row r="1377" spans="1:9" x14ac:dyDescent="0.25">
      <c r="A1377" s="5">
        <v>34.052560329999999</v>
      </c>
      <c r="B1377" s="5">
        <v>35.732608220000003</v>
      </c>
      <c r="C1377" s="6" t="s">
        <v>1329</v>
      </c>
      <c r="D1377" s="6" t="s">
        <v>3050</v>
      </c>
      <c r="E1377" s="6" t="s">
        <v>3099</v>
      </c>
      <c r="F1377" s="6" t="s">
        <v>3100</v>
      </c>
      <c r="G1377" s="6" t="s">
        <v>3101</v>
      </c>
      <c r="H1377" s="6" t="str">
        <f t="shared" si="44"/>
        <v>http://maps.google.com/maps?q=34.05256033,35.73260822</v>
      </c>
      <c r="I1377" s="7" t="str">
        <f t="shared" si="45"/>
        <v>See on Google Maps</v>
      </c>
    </row>
    <row r="1378" spans="1:9" x14ac:dyDescent="0.25">
      <c r="A1378" s="5">
        <v>33.948768289999997</v>
      </c>
      <c r="B1378" s="5">
        <v>35.672240420000001</v>
      </c>
      <c r="C1378" s="6" t="s">
        <v>1329</v>
      </c>
      <c r="D1378" s="6" t="s">
        <v>3050</v>
      </c>
      <c r="E1378" s="6" t="s">
        <v>3102</v>
      </c>
      <c r="F1378" s="6" t="s">
        <v>3103</v>
      </c>
      <c r="G1378" s="6" t="s">
        <v>3104</v>
      </c>
      <c r="H1378" s="6" t="str">
        <f t="shared" si="44"/>
        <v>http://maps.google.com/maps?q=33.94876829,35.67224042</v>
      </c>
      <c r="I1378" s="7" t="str">
        <f t="shared" si="45"/>
        <v>See on Google Maps</v>
      </c>
    </row>
    <row r="1379" spans="1:9" x14ac:dyDescent="0.25">
      <c r="A1379" s="5">
        <v>33.989727799999997</v>
      </c>
      <c r="B1379" s="5">
        <v>35.661491609999999</v>
      </c>
      <c r="C1379" s="6" t="s">
        <v>1329</v>
      </c>
      <c r="D1379" s="6" t="s">
        <v>3050</v>
      </c>
      <c r="E1379" s="6" t="s">
        <v>3105</v>
      </c>
      <c r="F1379" s="6" t="s">
        <v>3105</v>
      </c>
      <c r="G1379" s="6" t="s">
        <v>3106</v>
      </c>
      <c r="H1379" s="6" t="str">
        <f t="shared" si="44"/>
        <v>http://maps.google.com/maps?q=33.9897278,35.66149161</v>
      </c>
      <c r="I1379" s="7" t="str">
        <f t="shared" si="45"/>
        <v>See on Google Maps</v>
      </c>
    </row>
    <row r="1380" spans="1:9" x14ac:dyDescent="0.25">
      <c r="A1380" s="5">
        <v>34.036374960000003</v>
      </c>
      <c r="B1380" s="5">
        <v>35.670483339999997</v>
      </c>
      <c r="C1380" s="6" t="s">
        <v>1329</v>
      </c>
      <c r="D1380" s="6" t="s">
        <v>3050</v>
      </c>
      <c r="E1380" s="6" t="s">
        <v>3107</v>
      </c>
      <c r="F1380" s="6" t="s">
        <v>3108</v>
      </c>
      <c r="G1380" s="6" t="s">
        <v>3109</v>
      </c>
      <c r="H1380" s="6" t="str">
        <f t="shared" si="44"/>
        <v>http://maps.google.com/maps?q=34.03637496,35.67048334</v>
      </c>
      <c r="I1380" s="7" t="str">
        <f t="shared" si="45"/>
        <v>See on Google Maps</v>
      </c>
    </row>
    <row r="1381" spans="1:9" x14ac:dyDescent="0.25">
      <c r="A1381" s="5">
        <v>33.990036590000003</v>
      </c>
      <c r="B1381" s="5">
        <v>35.694196920000003</v>
      </c>
      <c r="C1381" s="6" t="s">
        <v>1329</v>
      </c>
      <c r="D1381" s="6" t="s">
        <v>3050</v>
      </c>
      <c r="E1381" s="6" t="s">
        <v>3110</v>
      </c>
      <c r="F1381" s="6" t="s">
        <v>3111</v>
      </c>
      <c r="G1381" s="6" t="s">
        <v>3112</v>
      </c>
      <c r="H1381" s="6" t="str">
        <f t="shared" si="44"/>
        <v>http://maps.google.com/maps?q=33.99003659,35.69419692</v>
      </c>
      <c r="I1381" s="7" t="str">
        <f t="shared" si="45"/>
        <v>See on Google Maps</v>
      </c>
    </row>
    <row r="1382" spans="1:9" x14ac:dyDescent="0.25">
      <c r="A1382" s="5">
        <v>33.961241649999998</v>
      </c>
      <c r="B1382" s="5">
        <v>35.646441600000003</v>
      </c>
      <c r="C1382" s="6" t="s">
        <v>1329</v>
      </c>
      <c r="D1382" s="6" t="s">
        <v>3050</v>
      </c>
      <c r="E1382" s="6" t="s">
        <v>3113</v>
      </c>
      <c r="F1382" s="6" t="s">
        <v>3114</v>
      </c>
      <c r="G1382" s="6" t="s">
        <v>3115</v>
      </c>
      <c r="H1382" s="6" t="str">
        <f t="shared" si="44"/>
        <v>http://maps.google.com/maps?q=33.96124165,35.6464416</v>
      </c>
      <c r="I1382" s="7" t="str">
        <f t="shared" si="45"/>
        <v>See on Google Maps</v>
      </c>
    </row>
    <row r="1383" spans="1:9" x14ac:dyDescent="0.25">
      <c r="A1383" s="5">
        <v>33.96334263</v>
      </c>
      <c r="B1383" s="5">
        <v>35.628495890000003</v>
      </c>
      <c r="C1383" s="6" t="s">
        <v>1329</v>
      </c>
      <c r="D1383" s="6" t="s">
        <v>3050</v>
      </c>
      <c r="E1383" s="6" t="s">
        <v>3116</v>
      </c>
      <c r="F1383" s="6"/>
      <c r="G1383" s="6" t="s">
        <v>3117</v>
      </c>
      <c r="H1383" s="6" t="str">
        <f t="shared" si="44"/>
        <v>http://maps.google.com/maps?q=33.96334263,35.62849589</v>
      </c>
      <c r="I1383" s="7" t="str">
        <f t="shared" si="45"/>
        <v>See on Google Maps</v>
      </c>
    </row>
    <row r="1384" spans="1:9" x14ac:dyDescent="0.25">
      <c r="A1384" s="5">
        <v>34.002630080000003</v>
      </c>
      <c r="B1384" s="5">
        <v>35.72695762</v>
      </c>
      <c r="C1384" s="6" t="s">
        <v>1329</v>
      </c>
      <c r="D1384" s="6" t="s">
        <v>3050</v>
      </c>
      <c r="E1384" s="6" t="s">
        <v>3118</v>
      </c>
      <c r="F1384" s="6" t="s">
        <v>2022</v>
      </c>
      <c r="G1384" s="6" t="s">
        <v>3119</v>
      </c>
      <c r="H1384" s="6" t="str">
        <f t="shared" si="44"/>
        <v>http://maps.google.com/maps?q=34.00263008,35.72695762</v>
      </c>
      <c r="I1384" s="7" t="str">
        <f t="shared" si="45"/>
        <v>See on Google Maps</v>
      </c>
    </row>
    <row r="1385" spans="1:9" x14ac:dyDescent="0.25">
      <c r="A1385" s="5">
        <v>33.964867980000001</v>
      </c>
      <c r="B1385" s="5">
        <v>35.763300100000002</v>
      </c>
      <c r="C1385" s="6" t="s">
        <v>1329</v>
      </c>
      <c r="D1385" s="6" t="s">
        <v>3050</v>
      </c>
      <c r="E1385" s="6" t="s">
        <v>3120</v>
      </c>
      <c r="F1385" s="6" t="s">
        <v>3121</v>
      </c>
      <c r="G1385" s="6" t="s">
        <v>3122</v>
      </c>
      <c r="H1385" s="6" t="str">
        <f t="shared" si="44"/>
        <v>http://maps.google.com/maps?q=33.96486798,35.7633001</v>
      </c>
      <c r="I1385" s="7" t="str">
        <f t="shared" si="45"/>
        <v>See on Google Maps</v>
      </c>
    </row>
    <row r="1386" spans="1:9" x14ac:dyDescent="0.25">
      <c r="A1386" s="5">
        <v>34.079465720000002</v>
      </c>
      <c r="B1386" s="5">
        <v>35.696837369999997</v>
      </c>
      <c r="C1386" s="6" t="s">
        <v>1329</v>
      </c>
      <c r="D1386" s="6" t="s">
        <v>3050</v>
      </c>
      <c r="E1386" s="6" t="s">
        <v>3123</v>
      </c>
      <c r="F1386" s="6" t="s">
        <v>3124</v>
      </c>
      <c r="G1386" s="6" t="s">
        <v>3125</v>
      </c>
      <c r="H1386" s="6" t="str">
        <f t="shared" si="44"/>
        <v>http://maps.google.com/maps?q=34.07946572,35.69683737</v>
      </c>
      <c r="I1386" s="7" t="str">
        <f t="shared" si="45"/>
        <v>See on Google Maps</v>
      </c>
    </row>
    <row r="1387" spans="1:9" x14ac:dyDescent="0.25">
      <c r="A1387" s="5">
        <v>33.967869389999997</v>
      </c>
      <c r="B1387" s="5">
        <v>35.632883319999998</v>
      </c>
      <c r="C1387" s="6" t="s">
        <v>1329</v>
      </c>
      <c r="D1387" s="6" t="s">
        <v>3050</v>
      </c>
      <c r="E1387" s="6" t="s">
        <v>3126</v>
      </c>
      <c r="F1387" s="6" t="s">
        <v>3127</v>
      </c>
      <c r="G1387" s="6" t="s">
        <v>3128</v>
      </c>
      <c r="H1387" s="6" t="str">
        <f t="shared" si="44"/>
        <v>http://maps.google.com/maps?q=33.96786939,35.63288332</v>
      </c>
      <c r="I1387" s="7" t="str">
        <f t="shared" si="45"/>
        <v>See on Google Maps</v>
      </c>
    </row>
    <row r="1388" spans="1:9" x14ac:dyDescent="0.25">
      <c r="A1388" s="5">
        <v>33.985426240000002</v>
      </c>
      <c r="B1388" s="5">
        <v>35.756348819999999</v>
      </c>
      <c r="C1388" s="6" t="s">
        <v>1329</v>
      </c>
      <c r="D1388" s="6" t="s">
        <v>3050</v>
      </c>
      <c r="E1388" s="6" t="s">
        <v>3129</v>
      </c>
      <c r="F1388" s="6" t="s">
        <v>3130</v>
      </c>
      <c r="G1388" s="6" t="s">
        <v>3131</v>
      </c>
      <c r="H1388" s="6" t="str">
        <f t="shared" si="44"/>
        <v>http://maps.google.com/maps?q=33.98542624,35.75634882</v>
      </c>
      <c r="I1388" s="7" t="str">
        <f t="shared" si="45"/>
        <v>See on Google Maps</v>
      </c>
    </row>
    <row r="1389" spans="1:9" x14ac:dyDescent="0.25">
      <c r="A1389" s="5">
        <v>34.045719460000001</v>
      </c>
      <c r="B1389" s="5">
        <v>35.63124165</v>
      </c>
      <c r="C1389" s="6" t="s">
        <v>1329</v>
      </c>
      <c r="D1389" s="6" t="s">
        <v>3050</v>
      </c>
      <c r="E1389" s="6" t="s">
        <v>3132</v>
      </c>
      <c r="F1389" s="6" t="s">
        <v>3133</v>
      </c>
      <c r="G1389" s="6" t="s">
        <v>3134</v>
      </c>
      <c r="H1389" s="6" t="str">
        <f t="shared" si="44"/>
        <v>http://maps.google.com/maps?q=34.04571946,35.63124165</v>
      </c>
      <c r="I1389" s="7" t="str">
        <f t="shared" si="45"/>
        <v>See on Google Maps</v>
      </c>
    </row>
    <row r="1390" spans="1:9" x14ac:dyDescent="0.25">
      <c r="A1390" s="5">
        <v>33.972107610000002</v>
      </c>
      <c r="B1390" s="5">
        <v>35.770750769999999</v>
      </c>
      <c r="C1390" s="6" t="s">
        <v>1329</v>
      </c>
      <c r="D1390" s="6" t="s">
        <v>3050</v>
      </c>
      <c r="E1390" s="6" t="s">
        <v>3135</v>
      </c>
      <c r="F1390" s="6" t="s">
        <v>3136</v>
      </c>
      <c r="G1390" s="6" t="s">
        <v>3137</v>
      </c>
      <c r="H1390" s="6" t="str">
        <f t="shared" si="44"/>
        <v>http://maps.google.com/maps?q=33.97210761,35.77075077</v>
      </c>
      <c r="I1390" s="7" t="str">
        <f t="shared" si="45"/>
        <v>See on Google Maps</v>
      </c>
    </row>
    <row r="1391" spans="1:9" x14ac:dyDescent="0.25">
      <c r="A1391" s="5">
        <v>34.055627700000002</v>
      </c>
      <c r="B1391" s="5">
        <v>35.651449939999999</v>
      </c>
      <c r="C1391" s="6" t="s">
        <v>1329</v>
      </c>
      <c r="D1391" s="6" t="s">
        <v>3050</v>
      </c>
      <c r="E1391" s="6" t="s">
        <v>3138</v>
      </c>
      <c r="F1391" s="6" t="s">
        <v>3139</v>
      </c>
      <c r="G1391" s="6" t="s">
        <v>3140</v>
      </c>
      <c r="H1391" s="6" t="str">
        <f t="shared" si="44"/>
        <v>http://maps.google.com/maps?q=34.0556277,35.65144994</v>
      </c>
      <c r="I1391" s="7" t="str">
        <f t="shared" si="45"/>
        <v>See on Google Maps</v>
      </c>
    </row>
    <row r="1392" spans="1:9" x14ac:dyDescent="0.25">
      <c r="A1392" s="5">
        <v>33.993117560000002</v>
      </c>
      <c r="B1392" s="5">
        <v>35.79131572</v>
      </c>
      <c r="C1392" s="6" t="s">
        <v>1329</v>
      </c>
      <c r="D1392" s="6" t="s">
        <v>3050</v>
      </c>
      <c r="E1392" s="6" t="s">
        <v>3141</v>
      </c>
      <c r="F1392" s="6" t="s">
        <v>3142</v>
      </c>
      <c r="G1392" s="6" t="s">
        <v>3143</v>
      </c>
      <c r="H1392" s="6" t="str">
        <f t="shared" si="44"/>
        <v>http://maps.google.com/maps?q=33.99311756,35.79131572</v>
      </c>
      <c r="I1392" s="7" t="str">
        <f t="shared" si="45"/>
        <v>See on Google Maps</v>
      </c>
    </row>
    <row r="1393" spans="1:9" x14ac:dyDescent="0.25">
      <c r="A1393" s="5">
        <v>33.988211079999999</v>
      </c>
      <c r="B1393" s="5">
        <v>35.682675029999999</v>
      </c>
      <c r="C1393" s="6" t="s">
        <v>1329</v>
      </c>
      <c r="D1393" s="6" t="s">
        <v>3050</v>
      </c>
      <c r="E1393" s="6" t="s">
        <v>3144</v>
      </c>
      <c r="F1393" s="6" t="s">
        <v>3145</v>
      </c>
      <c r="G1393" s="6" t="s">
        <v>3146</v>
      </c>
      <c r="H1393" s="6" t="str">
        <f t="shared" si="44"/>
        <v>http://maps.google.com/maps?q=33.98821108,35.68267503</v>
      </c>
      <c r="I1393" s="7" t="str">
        <f t="shared" si="45"/>
        <v>See on Google Maps</v>
      </c>
    </row>
    <row r="1394" spans="1:9" x14ac:dyDescent="0.25">
      <c r="A1394" s="5">
        <v>34.045769450000002</v>
      </c>
      <c r="B1394" s="5">
        <v>35.649408289999997</v>
      </c>
      <c r="C1394" s="6" t="s">
        <v>1329</v>
      </c>
      <c r="D1394" s="6" t="s">
        <v>3050</v>
      </c>
      <c r="E1394" s="6" t="s">
        <v>3147</v>
      </c>
      <c r="F1394" s="6" t="s">
        <v>3148</v>
      </c>
      <c r="G1394" s="6" t="s">
        <v>3149</v>
      </c>
      <c r="H1394" s="6" t="str">
        <f t="shared" si="44"/>
        <v>http://maps.google.com/maps?q=34.04576945,35.64940829</v>
      </c>
      <c r="I1394" s="7" t="str">
        <f t="shared" si="45"/>
        <v>See on Google Maps</v>
      </c>
    </row>
    <row r="1395" spans="1:9" x14ac:dyDescent="0.25">
      <c r="A1395" s="5">
        <v>34.032519389999997</v>
      </c>
      <c r="B1395" s="5">
        <v>35.71959717</v>
      </c>
      <c r="C1395" s="6" t="s">
        <v>1329</v>
      </c>
      <c r="D1395" s="6" t="s">
        <v>3050</v>
      </c>
      <c r="E1395" s="6" t="s">
        <v>3150</v>
      </c>
      <c r="F1395" s="6" t="s">
        <v>3151</v>
      </c>
      <c r="G1395" s="6" t="s">
        <v>3152</v>
      </c>
      <c r="H1395" s="6" t="str">
        <f t="shared" si="44"/>
        <v>http://maps.google.com/maps?q=34.03251939,35.71959717</v>
      </c>
      <c r="I1395" s="7" t="str">
        <f t="shared" si="45"/>
        <v>See on Google Maps</v>
      </c>
    </row>
    <row r="1396" spans="1:9" x14ac:dyDescent="0.25">
      <c r="A1396" s="5">
        <v>34.007022249999999</v>
      </c>
      <c r="B1396" s="5">
        <v>35.669188929999997</v>
      </c>
      <c r="C1396" s="6" t="s">
        <v>1329</v>
      </c>
      <c r="D1396" s="6" t="s">
        <v>3050</v>
      </c>
      <c r="E1396" s="6" t="s">
        <v>3153</v>
      </c>
      <c r="F1396" s="6" t="s">
        <v>3154</v>
      </c>
      <c r="G1396" s="6" t="s">
        <v>3155</v>
      </c>
      <c r="H1396" s="6" t="str">
        <f t="shared" si="44"/>
        <v>http://maps.google.com/maps?q=34.00702225,35.66918893</v>
      </c>
      <c r="I1396" s="7" t="str">
        <f t="shared" si="45"/>
        <v>See on Google Maps</v>
      </c>
    </row>
    <row r="1397" spans="1:9" x14ac:dyDescent="0.25">
      <c r="A1397" s="5">
        <v>34.065987110000002</v>
      </c>
      <c r="B1397" s="5">
        <v>35.722682489999997</v>
      </c>
      <c r="C1397" s="6" t="s">
        <v>1329</v>
      </c>
      <c r="D1397" s="6" t="s">
        <v>3050</v>
      </c>
      <c r="E1397" s="6" t="s">
        <v>3156</v>
      </c>
      <c r="F1397" s="6" t="s">
        <v>3157</v>
      </c>
      <c r="G1397" s="6" t="s">
        <v>3158</v>
      </c>
      <c r="H1397" s="6" t="str">
        <f t="shared" si="44"/>
        <v>http://maps.google.com/maps?q=34.06598711,35.72268249</v>
      </c>
      <c r="I1397" s="7" t="str">
        <f t="shared" si="45"/>
        <v>See on Google Maps</v>
      </c>
    </row>
    <row r="1398" spans="1:9" x14ac:dyDescent="0.25">
      <c r="A1398" s="5">
        <v>34.077551569999997</v>
      </c>
      <c r="B1398" s="5">
        <v>35.77143951</v>
      </c>
      <c r="C1398" s="6" t="s">
        <v>1329</v>
      </c>
      <c r="D1398" s="6" t="s">
        <v>3050</v>
      </c>
      <c r="E1398" s="6" t="s">
        <v>3159</v>
      </c>
      <c r="F1398" s="6" t="s">
        <v>3160</v>
      </c>
      <c r="G1398" s="6" t="s">
        <v>3161</v>
      </c>
      <c r="H1398" s="6" t="str">
        <f t="shared" si="44"/>
        <v>http://maps.google.com/maps?q=34.07755157,35.77143951</v>
      </c>
      <c r="I1398" s="7" t="str">
        <f t="shared" si="45"/>
        <v>See on Google Maps</v>
      </c>
    </row>
    <row r="1399" spans="1:9" x14ac:dyDescent="0.25">
      <c r="A1399" s="5">
        <v>33.956386530000003</v>
      </c>
      <c r="B1399" s="5">
        <v>35.603084430000003</v>
      </c>
      <c r="C1399" s="6" t="s">
        <v>1329</v>
      </c>
      <c r="D1399" s="6" t="s">
        <v>3050</v>
      </c>
      <c r="E1399" s="6" t="s">
        <v>3162</v>
      </c>
      <c r="F1399" s="6" t="s">
        <v>3162</v>
      </c>
      <c r="G1399" s="6" t="s">
        <v>3163</v>
      </c>
      <c r="H1399" s="6" t="str">
        <f t="shared" si="44"/>
        <v>http://maps.google.com/maps?q=33.95638653,35.60308443</v>
      </c>
      <c r="I1399" s="7" t="str">
        <f t="shared" si="45"/>
        <v>See on Google Maps</v>
      </c>
    </row>
    <row r="1400" spans="1:9" x14ac:dyDescent="0.25">
      <c r="A1400" s="5">
        <v>34.037502809999999</v>
      </c>
      <c r="B1400" s="5">
        <v>35.680636059999998</v>
      </c>
      <c r="C1400" s="6" t="s">
        <v>1329</v>
      </c>
      <c r="D1400" s="6" t="s">
        <v>3050</v>
      </c>
      <c r="E1400" s="6" t="s">
        <v>3164</v>
      </c>
      <c r="F1400" s="6" t="s">
        <v>3165</v>
      </c>
      <c r="G1400" s="6" t="s">
        <v>3166</v>
      </c>
      <c r="H1400" s="6" t="str">
        <f t="shared" si="44"/>
        <v>http://maps.google.com/maps?q=34.03750281,35.68063606</v>
      </c>
      <c r="I1400" s="7" t="str">
        <f t="shared" si="45"/>
        <v>See on Google Maps</v>
      </c>
    </row>
    <row r="1401" spans="1:9" x14ac:dyDescent="0.25">
      <c r="A1401" s="5">
        <v>34.052599989999997</v>
      </c>
      <c r="B1401" s="5">
        <v>35.662269479999999</v>
      </c>
      <c r="C1401" s="6" t="s">
        <v>1329</v>
      </c>
      <c r="D1401" s="6" t="s">
        <v>3050</v>
      </c>
      <c r="E1401" s="6" t="s">
        <v>3167</v>
      </c>
      <c r="F1401" s="6" t="s">
        <v>3167</v>
      </c>
      <c r="G1401" s="6" t="s">
        <v>3168</v>
      </c>
      <c r="H1401" s="6" t="str">
        <f t="shared" si="44"/>
        <v>http://maps.google.com/maps?q=34.05259999,35.66226948</v>
      </c>
      <c r="I1401" s="7" t="str">
        <f t="shared" si="45"/>
        <v>See on Google Maps</v>
      </c>
    </row>
    <row r="1402" spans="1:9" x14ac:dyDescent="0.25">
      <c r="A1402" s="5">
        <v>34.015992099999998</v>
      </c>
      <c r="B1402" s="5">
        <v>35.803933120000003</v>
      </c>
      <c r="C1402" s="6" t="s">
        <v>1329</v>
      </c>
      <c r="D1402" s="6" t="s">
        <v>3050</v>
      </c>
      <c r="E1402" s="6" t="s">
        <v>3169</v>
      </c>
      <c r="F1402" s="6" t="s">
        <v>3170</v>
      </c>
      <c r="G1402" s="6" t="s">
        <v>3171</v>
      </c>
      <c r="H1402" s="6" t="str">
        <f t="shared" si="44"/>
        <v>http://maps.google.com/maps?q=34.0159921,35.80393312</v>
      </c>
      <c r="I1402" s="7" t="str">
        <f t="shared" si="45"/>
        <v>See on Google Maps</v>
      </c>
    </row>
    <row r="1403" spans="1:9" x14ac:dyDescent="0.25">
      <c r="A1403" s="5">
        <v>33.976795410000001</v>
      </c>
      <c r="B1403" s="5">
        <v>35.658019170000003</v>
      </c>
      <c r="C1403" s="6" t="s">
        <v>1329</v>
      </c>
      <c r="D1403" s="6" t="s">
        <v>3050</v>
      </c>
      <c r="E1403" s="6" t="s">
        <v>3172</v>
      </c>
      <c r="F1403" s="6" t="s">
        <v>3173</v>
      </c>
      <c r="G1403" s="6" t="s">
        <v>3174</v>
      </c>
      <c r="H1403" s="6" t="str">
        <f t="shared" si="44"/>
        <v>http://maps.google.com/maps?q=33.97679541,35.65801917</v>
      </c>
      <c r="I1403" s="7" t="str">
        <f t="shared" si="45"/>
        <v>See on Google Maps</v>
      </c>
    </row>
    <row r="1404" spans="1:9" x14ac:dyDescent="0.25">
      <c r="A1404" s="5">
        <v>33.955172150000003</v>
      </c>
      <c r="B1404" s="5">
        <v>35.69826046</v>
      </c>
      <c r="C1404" s="6" t="s">
        <v>1329</v>
      </c>
      <c r="D1404" s="6" t="s">
        <v>3050</v>
      </c>
      <c r="E1404" s="6" t="s">
        <v>3175</v>
      </c>
      <c r="F1404" s="6" t="s">
        <v>2081</v>
      </c>
      <c r="G1404" s="6" t="s">
        <v>3176</v>
      </c>
      <c r="H1404" s="6" t="str">
        <f t="shared" si="44"/>
        <v>http://maps.google.com/maps?q=33.95517215,35.69826046</v>
      </c>
      <c r="I1404" s="7" t="str">
        <f t="shared" si="45"/>
        <v>See on Google Maps</v>
      </c>
    </row>
    <row r="1405" spans="1:9" x14ac:dyDescent="0.25">
      <c r="A1405" s="5">
        <v>34.01189514</v>
      </c>
      <c r="B1405" s="5">
        <v>35.693909130000002</v>
      </c>
      <c r="C1405" s="6" t="s">
        <v>1329</v>
      </c>
      <c r="D1405" s="6" t="s">
        <v>3050</v>
      </c>
      <c r="E1405" s="6" t="s">
        <v>3177</v>
      </c>
      <c r="F1405" s="6" t="s">
        <v>3178</v>
      </c>
      <c r="G1405" s="6" t="s">
        <v>3179</v>
      </c>
      <c r="H1405" s="6" t="str">
        <f t="shared" si="44"/>
        <v>http://maps.google.com/maps?q=34.01189514,35.69390913</v>
      </c>
      <c r="I1405" s="7" t="str">
        <f t="shared" si="45"/>
        <v>See on Google Maps</v>
      </c>
    </row>
    <row r="1406" spans="1:9" x14ac:dyDescent="0.25">
      <c r="A1406" s="5">
        <v>33.991334500000001</v>
      </c>
      <c r="B1406" s="5">
        <v>35.658117079999997</v>
      </c>
      <c r="C1406" s="6" t="s">
        <v>1329</v>
      </c>
      <c r="D1406" s="6" t="s">
        <v>3050</v>
      </c>
      <c r="E1406" s="6" t="s">
        <v>3180</v>
      </c>
      <c r="F1406" s="6" t="s">
        <v>3181</v>
      </c>
      <c r="G1406" s="6" t="s">
        <v>3182</v>
      </c>
      <c r="H1406" s="6" t="str">
        <f t="shared" si="44"/>
        <v>http://maps.google.com/maps?q=33.9913345,35.65811708</v>
      </c>
      <c r="I1406" s="7" t="str">
        <f t="shared" si="45"/>
        <v>See on Google Maps</v>
      </c>
    </row>
    <row r="1407" spans="1:9" x14ac:dyDescent="0.25">
      <c r="A1407" s="5">
        <v>33.968105569999999</v>
      </c>
      <c r="B1407" s="5">
        <v>35.646913929999997</v>
      </c>
      <c r="C1407" s="6" t="s">
        <v>1329</v>
      </c>
      <c r="D1407" s="6" t="s">
        <v>3050</v>
      </c>
      <c r="E1407" s="6" t="s">
        <v>3183</v>
      </c>
      <c r="F1407" s="6" t="s">
        <v>3184</v>
      </c>
      <c r="G1407" s="6" t="s">
        <v>3185</v>
      </c>
      <c r="H1407" s="6" t="str">
        <f t="shared" si="44"/>
        <v>http://maps.google.com/maps?q=33.96810557,35.64691393</v>
      </c>
      <c r="I1407" s="7" t="str">
        <f t="shared" si="45"/>
        <v>See on Google Maps</v>
      </c>
    </row>
    <row r="1408" spans="1:9" x14ac:dyDescent="0.25">
      <c r="A1408" s="5">
        <v>33.953371259999997</v>
      </c>
      <c r="B1408" s="5">
        <v>35.610848320000002</v>
      </c>
      <c r="C1408" s="6" t="s">
        <v>1329</v>
      </c>
      <c r="D1408" s="6" t="s">
        <v>3050</v>
      </c>
      <c r="E1408" s="6" t="s">
        <v>3186</v>
      </c>
      <c r="F1408" s="6" t="s">
        <v>3187</v>
      </c>
      <c r="G1408" s="6" t="s">
        <v>3188</v>
      </c>
      <c r="H1408" s="6" t="str">
        <f t="shared" si="44"/>
        <v>http://maps.google.com/maps?q=33.95337126,35.61084832</v>
      </c>
      <c r="I1408" s="7" t="str">
        <f t="shared" si="45"/>
        <v>See on Google Maps</v>
      </c>
    </row>
    <row r="1409" spans="1:9" x14ac:dyDescent="0.25">
      <c r="A1409" s="5">
        <v>33.984529440000003</v>
      </c>
      <c r="B1409" s="5">
        <v>35.667557670000001</v>
      </c>
      <c r="C1409" s="6" t="s">
        <v>1329</v>
      </c>
      <c r="D1409" s="6" t="s">
        <v>3050</v>
      </c>
      <c r="E1409" s="6" t="s">
        <v>3189</v>
      </c>
      <c r="F1409" s="6" t="s">
        <v>3190</v>
      </c>
      <c r="G1409" s="6" t="s">
        <v>3191</v>
      </c>
      <c r="H1409" s="6" t="str">
        <f t="shared" si="44"/>
        <v>http://maps.google.com/maps?q=33.98452944,35.66755767</v>
      </c>
      <c r="I1409" s="7" t="str">
        <f t="shared" si="45"/>
        <v>See on Google Maps</v>
      </c>
    </row>
    <row r="1410" spans="1:9" x14ac:dyDescent="0.25">
      <c r="A1410" s="5">
        <v>33.953532619999997</v>
      </c>
      <c r="B1410" s="5">
        <v>35.667703330000002</v>
      </c>
      <c r="C1410" s="6" t="s">
        <v>1329</v>
      </c>
      <c r="D1410" s="6" t="s">
        <v>3050</v>
      </c>
      <c r="E1410" s="6" t="s">
        <v>3192</v>
      </c>
      <c r="F1410" s="6" t="s">
        <v>3193</v>
      </c>
      <c r="G1410" s="6" t="s">
        <v>3194</v>
      </c>
      <c r="H1410" s="6" t="str">
        <f t="shared" si="44"/>
        <v>http://maps.google.com/maps?q=33.95353262,35.66770333</v>
      </c>
      <c r="I1410" s="7" t="str">
        <f t="shared" si="45"/>
        <v>See on Google Maps</v>
      </c>
    </row>
    <row r="1411" spans="1:9" x14ac:dyDescent="0.25">
      <c r="A1411" s="5">
        <v>33.963072160000003</v>
      </c>
      <c r="B1411" s="5">
        <v>35.746977809999997</v>
      </c>
      <c r="C1411" s="6" t="s">
        <v>1329</v>
      </c>
      <c r="D1411" s="6" t="s">
        <v>3050</v>
      </c>
      <c r="E1411" s="6" t="s">
        <v>3195</v>
      </c>
      <c r="F1411" s="6" t="s">
        <v>3196</v>
      </c>
      <c r="G1411" s="6" t="s">
        <v>3197</v>
      </c>
      <c r="H1411" s="6" t="str">
        <f t="shared" ref="H1411:H1474" si="46">CONCATENATE("http://maps.google.com/maps?q=",A1411,",",B1411,"")</f>
        <v>http://maps.google.com/maps?q=33.96307216,35.74697781</v>
      </c>
      <c r="I1411" s="7" t="str">
        <f t="shared" ref="I1411:I1474" si="47">HYPERLINK(H1411, "See on Google Maps")</f>
        <v>See on Google Maps</v>
      </c>
    </row>
    <row r="1412" spans="1:9" x14ac:dyDescent="0.25">
      <c r="A1412" s="5">
        <v>34.007983269999997</v>
      </c>
      <c r="B1412" s="5">
        <v>35.688061079999997</v>
      </c>
      <c r="C1412" s="6" t="s">
        <v>1329</v>
      </c>
      <c r="D1412" s="6" t="s">
        <v>3050</v>
      </c>
      <c r="E1412" s="6" t="s">
        <v>3198</v>
      </c>
      <c r="F1412" s="6" t="s">
        <v>3199</v>
      </c>
      <c r="G1412" s="6" t="s">
        <v>3200</v>
      </c>
      <c r="H1412" s="6" t="str">
        <f t="shared" si="46"/>
        <v>http://maps.google.com/maps?q=34.00798327,35.68806108</v>
      </c>
      <c r="I1412" s="7" t="str">
        <f t="shared" si="47"/>
        <v>See on Google Maps</v>
      </c>
    </row>
    <row r="1413" spans="1:9" x14ac:dyDescent="0.25">
      <c r="A1413" s="5">
        <v>34.012326129999998</v>
      </c>
      <c r="B1413" s="5">
        <v>35.816306060000002</v>
      </c>
      <c r="C1413" s="6" t="s">
        <v>1329</v>
      </c>
      <c r="D1413" s="6" t="s">
        <v>3050</v>
      </c>
      <c r="E1413" s="6" t="s">
        <v>3201</v>
      </c>
      <c r="F1413" s="6" t="s">
        <v>3201</v>
      </c>
      <c r="G1413" s="6" t="s">
        <v>3202</v>
      </c>
      <c r="H1413" s="6" t="str">
        <f t="shared" si="46"/>
        <v>http://maps.google.com/maps?q=34.01232613,35.81630606</v>
      </c>
      <c r="I1413" s="7" t="str">
        <f t="shared" si="47"/>
        <v>See on Google Maps</v>
      </c>
    </row>
    <row r="1414" spans="1:9" x14ac:dyDescent="0.25">
      <c r="A1414" s="5">
        <v>34.035344369999997</v>
      </c>
      <c r="B1414" s="5">
        <v>35.6297195</v>
      </c>
      <c r="C1414" s="6" t="s">
        <v>1329</v>
      </c>
      <c r="D1414" s="6" t="s">
        <v>3050</v>
      </c>
      <c r="E1414" s="6" t="s">
        <v>3203</v>
      </c>
      <c r="F1414" s="6" t="s">
        <v>3204</v>
      </c>
      <c r="G1414" s="6" t="s">
        <v>3205</v>
      </c>
      <c r="H1414" s="6" t="str">
        <f t="shared" si="46"/>
        <v>http://maps.google.com/maps?q=34.03534437,35.6297195</v>
      </c>
      <c r="I1414" s="7" t="str">
        <f t="shared" si="47"/>
        <v>See on Google Maps</v>
      </c>
    </row>
    <row r="1415" spans="1:9" x14ac:dyDescent="0.25">
      <c r="A1415" s="5">
        <v>33.968576220000003</v>
      </c>
      <c r="B1415" s="5">
        <v>35.717354479999997</v>
      </c>
      <c r="C1415" s="6" t="s">
        <v>1329</v>
      </c>
      <c r="D1415" s="6" t="s">
        <v>3050</v>
      </c>
      <c r="E1415" s="6" t="s">
        <v>3206</v>
      </c>
      <c r="F1415" s="6" t="s">
        <v>3207</v>
      </c>
      <c r="G1415" s="6" t="s">
        <v>3208</v>
      </c>
      <c r="H1415" s="6" t="str">
        <f t="shared" si="46"/>
        <v>http://maps.google.com/maps?q=33.96857622,35.71735448</v>
      </c>
      <c r="I1415" s="7" t="str">
        <f t="shared" si="47"/>
        <v>See on Google Maps</v>
      </c>
    </row>
    <row r="1416" spans="1:9" x14ac:dyDescent="0.25">
      <c r="A1416" s="5">
        <v>33.973450290000002</v>
      </c>
      <c r="B1416" s="5">
        <v>35.784399399999998</v>
      </c>
      <c r="C1416" s="6" t="s">
        <v>1329</v>
      </c>
      <c r="D1416" s="6" t="s">
        <v>3050</v>
      </c>
      <c r="E1416" s="6" t="s">
        <v>3209</v>
      </c>
      <c r="F1416" s="6" t="s">
        <v>3210</v>
      </c>
      <c r="G1416" s="6" t="s">
        <v>3211</v>
      </c>
      <c r="H1416" s="6" t="str">
        <f t="shared" si="46"/>
        <v>http://maps.google.com/maps?q=33.97345029,35.7843994</v>
      </c>
      <c r="I1416" s="7" t="str">
        <f t="shared" si="47"/>
        <v>See on Google Maps</v>
      </c>
    </row>
    <row r="1417" spans="1:9" x14ac:dyDescent="0.25">
      <c r="A1417" s="5">
        <v>34.027738880000001</v>
      </c>
      <c r="B1417" s="5">
        <v>35.69054998</v>
      </c>
      <c r="C1417" s="6" t="s">
        <v>1329</v>
      </c>
      <c r="D1417" s="6" t="s">
        <v>3050</v>
      </c>
      <c r="E1417" s="6" t="s">
        <v>3212</v>
      </c>
      <c r="F1417" s="6" t="s">
        <v>3212</v>
      </c>
      <c r="G1417" s="6" t="s">
        <v>3213</v>
      </c>
      <c r="H1417" s="6" t="str">
        <f t="shared" si="46"/>
        <v>http://maps.google.com/maps?q=34.02773888,35.69054998</v>
      </c>
      <c r="I1417" s="7" t="str">
        <f t="shared" si="47"/>
        <v>See on Google Maps</v>
      </c>
    </row>
    <row r="1418" spans="1:9" x14ac:dyDescent="0.25">
      <c r="A1418" s="5">
        <v>34.056416489999997</v>
      </c>
      <c r="B1418" s="5">
        <v>35.723591650000003</v>
      </c>
      <c r="C1418" s="6" t="s">
        <v>1329</v>
      </c>
      <c r="D1418" s="6" t="s">
        <v>3050</v>
      </c>
      <c r="E1418" s="6" t="s">
        <v>3214</v>
      </c>
      <c r="F1418" s="6" t="s">
        <v>3215</v>
      </c>
      <c r="G1418" s="6" t="s">
        <v>3216</v>
      </c>
      <c r="H1418" s="6" t="str">
        <f t="shared" si="46"/>
        <v>http://maps.google.com/maps?q=34.05641649,35.72359165</v>
      </c>
      <c r="I1418" s="7" t="str">
        <f t="shared" si="47"/>
        <v>See on Google Maps</v>
      </c>
    </row>
    <row r="1419" spans="1:9" x14ac:dyDescent="0.25">
      <c r="A1419" s="5">
        <v>33.960571219999999</v>
      </c>
      <c r="B1419" s="5">
        <v>35.660009899999999</v>
      </c>
      <c r="C1419" s="6" t="s">
        <v>1329</v>
      </c>
      <c r="D1419" s="6" t="s">
        <v>3050</v>
      </c>
      <c r="E1419" s="6" t="s">
        <v>3217</v>
      </c>
      <c r="F1419" s="6" t="s">
        <v>3218</v>
      </c>
      <c r="G1419" s="6" t="s">
        <v>3219</v>
      </c>
      <c r="H1419" s="6" t="str">
        <f t="shared" si="46"/>
        <v>http://maps.google.com/maps?q=33.96057122,35.6600099</v>
      </c>
      <c r="I1419" s="7" t="str">
        <f t="shared" si="47"/>
        <v>See on Google Maps</v>
      </c>
    </row>
    <row r="1420" spans="1:9" x14ac:dyDescent="0.25">
      <c r="A1420" s="5">
        <v>34.021949999999997</v>
      </c>
      <c r="B1420" s="5">
        <v>35.642758399999998</v>
      </c>
      <c r="C1420" s="6" t="s">
        <v>1329</v>
      </c>
      <c r="D1420" s="6" t="s">
        <v>3050</v>
      </c>
      <c r="E1420" s="6" t="s">
        <v>3071</v>
      </c>
      <c r="F1420" s="6" t="s">
        <v>3072</v>
      </c>
      <c r="G1420" s="6" t="s">
        <v>3073</v>
      </c>
      <c r="H1420" s="6" t="str">
        <f t="shared" si="46"/>
        <v>http://maps.google.com/maps?q=34.02195,35.6427584</v>
      </c>
      <c r="I1420" s="7" t="str">
        <f t="shared" si="47"/>
        <v>See on Google Maps</v>
      </c>
    </row>
    <row r="1421" spans="1:9" x14ac:dyDescent="0.25">
      <c r="A1421" s="5">
        <v>34.054528570000002</v>
      </c>
      <c r="B1421" s="5">
        <v>35.730667410000002</v>
      </c>
      <c r="C1421" s="6" t="s">
        <v>1329</v>
      </c>
      <c r="D1421" s="6" t="s">
        <v>3050</v>
      </c>
      <c r="E1421" s="6" t="s">
        <v>3220</v>
      </c>
      <c r="F1421" s="6" t="s">
        <v>3220</v>
      </c>
      <c r="G1421" s="6" t="s">
        <v>3221</v>
      </c>
      <c r="H1421" s="6" t="str">
        <f t="shared" si="46"/>
        <v>http://maps.google.com/maps?q=34.05452857,35.73066741</v>
      </c>
      <c r="I1421" s="7" t="str">
        <f t="shared" si="47"/>
        <v>See on Google Maps</v>
      </c>
    </row>
    <row r="1422" spans="1:9" x14ac:dyDescent="0.25">
      <c r="A1422" s="5">
        <v>34.057548050000001</v>
      </c>
      <c r="B1422" s="5">
        <v>35.642242899999999</v>
      </c>
      <c r="C1422" s="6" t="s">
        <v>1329</v>
      </c>
      <c r="D1422" s="6" t="s">
        <v>3050</v>
      </c>
      <c r="E1422" s="6" t="s">
        <v>3222</v>
      </c>
      <c r="F1422" s="6" t="s">
        <v>3223</v>
      </c>
      <c r="G1422" s="6" t="s">
        <v>3224</v>
      </c>
      <c r="H1422" s="6" t="str">
        <f t="shared" si="46"/>
        <v>http://maps.google.com/maps?q=34.05754805,35.6422429</v>
      </c>
      <c r="I1422" s="7" t="str">
        <f t="shared" si="47"/>
        <v>See on Google Maps</v>
      </c>
    </row>
    <row r="1423" spans="1:9" x14ac:dyDescent="0.25">
      <c r="A1423" s="5">
        <v>34.06306395</v>
      </c>
      <c r="B1423" s="5">
        <v>35.70300005</v>
      </c>
      <c r="C1423" s="6" t="s">
        <v>1329</v>
      </c>
      <c r="D1423" s="6" t="s">
        <v>3050</v>
      </c>
      <c r="E1423" s="6" t="s">
        <v>3225</v>
      </c>
      <c r="F1423" s="6" t="s">
        <v>3226</v>
      </c>
      <c r="G1423" s="6" t="s">
        <v>3227</v>
      </c>
      <c r="H1423" s="6" t="str">
        <f t="shared" si="46"/>
        <v>http://maps.google.com/maps?q=34.06306395,35.70300005</v>
      </c>
      <c r="I1423" s="7" t="str">
        <f t="shared" si="47"/>
        <v>See on Google Maps</v>
      </c>
    </row>
    <row r="1424" spans="1:9" x14ac:dyDescent="0.25">
      <c r="A1424" s="5">
        <v>34.042681139999999</v>
      </c>
      <c r="B1424" s="5">
        <v>35.6297104</v>
      </c>
      <c r="C1424" s="6" t="s">
        <v>1329</v>
      </c>
      <c r="D1424" s="6" t="s">
        <v>3050</v>
      </c>
      <c r="E1424" s="6" t="s">
        <v>3228</v>
      </c>
      <c r="F1424" s="6" t="s">
        <v>3228</v>
      </c>
      <c r="G1424" s="6" t="s">
        <v>3229</v>
      </c>
      <c r="H1424" s="6" t="str">
        <f t="shared" si="46"/>
        <v>http://maps.google.com/maps?q=34.04268114,35.6297104</v>
      </c>
      <c r="I1424" s="7" t="str">
        <f t="shared" si="47"/>
        <v>See on Google Maps</v>
      </c>
    </row>
    <row r="1425" spans="1:9" x14ac:dyDescent="0.25">
      <c r="A1425" s="5">
        <v>34.052309530000002</v>
      </c>
      <c r="B1425" s="5">
        <v>35.78762699</v>
      </c>
      <c r="C1425" s="6" t="s">
        <v>1329</v>
      </c>
      <c r="D1425" s="6" t="s">
        <v>3050</v>
      </c>
      <c r="E1425" s="6" t="s">
        <v>3230</v>
      </c>
      <c r="F1425" s="6" t="s">
        <v>3231</v>
      </c>
      <c r="G1425" s="6" t="s">
        <v>3232</v>
      </c>
      <c r="H1425" s="6" t="str">
        <f t="shared" si="46"/>
        <v>http://maps.google.com/maps?q=34.05230953,35.78762699</v>
      </c>
      <c r="I1425" s="7" t="str">
        <f t="shared" si="47"/>
        <v>See on Google Maps</v>
      </c>
    </row>
    <row r="1426" spans="1:9" x14ac:dyDescent="0.25">
      <c r="A1426" s="5">
        <v>34.011995630000001</v>
      </c>
      <c r="B1426" s="5">
        <v>35.783044029999999</v>
      </c>
      <c r="C1426" s="6" t="s">
        <v>1329</v>
      </c>
      <c r="D1426" s="6" t="s">
        <v>3050</v>
      </c>
      <c r="E1426" s="6" t="s">
        <v>3233</v>
      </c>
      <c r="F1426" s="6" t="s">
        <v>3234</v>
      </c>
      <c r="G1426" s="6" t="s">
        <v>3235</v>
      </c>
      <c r="H1426" s="6" t="str">
        <f t="shared" si="46"/>
        <v>http://maps.google.com/maps?q=34.01199563,35.78304403</v>
      </c>
      <c r="I1426" s="7" t="str">
        <f t="shared" si="47"/>
        <v>See on Google Maps</v>
      </c>
    </row>
    <row r="1427" spans="1:9" x14ac:dyDescent="0.25">
      <c r="A1427" s="5">
        <v>34.074939649999997</v>
      </c>
      <c r="B1427" s="5">
        <v>35.702471959999997</v>
      </c>
      <c r="C1427" s="6" t="s">
        <v>1329</v>
      </c>
      <c r="D1427" s="6" t="s">
        <v>3050</v>
      </c>
      <c r="E1427" s="6" t="s">
        <v>3236</v>
      </c>
      <c r="F1427" s="6" t="s">
        <v>3237</v>
      </c>
      <c r="G1427" s="6" t="s">
        <v>3238</v>
      </c>
      <c r="H1427" s="6" t="str">
        <f t="shared" si="46"/>
        <v>http://maps.google.com/maps?q=34.07493965,35.70247196</v>
      </c>
      <c r="I1427" s="7" t="str">
        <f t="shared" si="47"/>
        <v>See on Google Maps</v>
      </c>
    </row>
    <row r="1428" spans="1:9" x14ac:dyDescent="0.25">
      <c r="A1428" s="5">
        <v>34.010375420000003</v>
      </c>
      <c r="B1428" s="5">
        <v>35.68940267</v>
      </c>
      <c r="C1428" s="6" t="s">
        <v>1329</v>
      </c>
      <c r="D1428" s="6" t="s">
        <v>3050</v>
      </c>
      <c r="E1428" s="6" t="s">
        <v>3236</v>
      </c>
      <c r="F1428" s="6" t="s">
        <v>3236</v>
      </c>
      <c r="G1428" s="6" t="s">
        <v>3239</v>
      </c>
      <c r="H1428" s="6" t="str">
        <f t="shared" si="46"/>
        <v>http://maps.google.com/maps?q=34.01037542,35.68940267</v>
      </c>
      <c r="I1428" s="7" t="str">
        <f t="shared" si="47"/>
        <v>See on Google Maps</v>
      </c>
    </row>
    <row r="1429" spans="1:9" x14ac:dyDescent="0.25">
      <c r="A1429" s="5">
        <v>34.059368569999997</v>
      </c>
      <c r="B1429" s="5">
        <v>35.737823810000002</v>
      </c>
      <c r="C1429" s="6" t="s">
        <v>1329</v>
      </c>
      <c r="D1429" s="6" t="s">
        <v>3050</v>
      </c>
      <c r="E1429" s="6" t="s">
        <v>3240</v>
      </c>
      <c r="F1429" s="6" t="s">
        <v>3240</v>
      </c>
      <c r="G1429" s="6" t="s">
        <v>3241</v>
      </c>
      <c r="H1429" s="6" t="str">
        <f t="shared" si="46"/>
        <v>http://maps.google.com/maps?q=34.05936857,35.73782381</v>
      </c>
      <c r="I1429" s="7" t="str">
        <f t="shared" si="47"/>
        <v>See on Google Maps</v>
      </c>
    </row>
    <row r="1430" spans="1:9" x14ac:dyDescent="0.25">
      <c r="A1430" s="5">
        <v>34.067786249999997</v>
      </c>
      <c r="B1430" s="5">
        <v>35.70152418</v>
      </c>
      <c r="C1430" s="6" t="s">
        <v>1329</v>
      </c>
      <c r="D1430" s="6" t="s">
        <v>3050</v>
      </c>
      <c r="E1430" s="6" t="s">
        <v>3242</v>
      </c>
      <c r="F1430" s="6" t="s">
        <v>3242</v>
      </c>
      <c r="G1430" s="6" t="s">
        <v>3243</v>
      </c>
      <c r="H1430" s="6" t="str">
        <f t="shared" si="46"/>
        <v>http://maps.google.com/maps?q=34.06778625,35.70152418</v>
      </c>
      <c r="I1430" s="7" t="str">
        <f t="shared" si="47"/>
        <v>See on Google Maps</v>
      </c>
    </row>
    <row r="1431" spans="1:9" x14ac:dyDescent="0.25">
      <c r="A1431" s="5">
        <v>33.95496627</v>
      </c>
      <c r="B1431" s="5">
        <v>35.672577920000002</v>
      </c>
      <c r="C1431" s="6" t="s">
        <v>1329</v>
      </c>
      <c r="D1431" s="6" t="s">
        <v>3050</v>
      </c>
      <c r="E1431" s="6" t="s">
        <v>3244</v>
      </c>
      <c r="F1431" s="6" t="s">
        <v>3244</v>
      </c>
      <c r="G1431" s="6" t="s">
        <v>3245</v>
      </c>
      <c r="H1431" s="6" t="str">
        <f t="shared" si="46"/>
        <v>http://maps.google.com/maps?q=33.95496627,35.67257792</v>
      </c>
      <c r="I1431" s="7" t="str">
        <f t="shared" si="47"/>
        <v>See on Google Maps</v>
      </c>
    </row>
    <row r="1432" spans="1:9" x14ac:dyDescent="0.25">
      <c r="A1432" s="5">
        <v>34.014125530000001</v>
      </c>
      <c r="B1432" s="5">
        <v>35.78940266</v>
      </c>
      <c r="C1432" s="6" t="s">
        <v>1329</v>
      </c>
      <c r="D1432" s="6" t="s">
        <v>3050</v>
      </c>
      <c r="E1432" s="6" t="s">
        <v>3246</v>
      </c>
      <c r="F1432" s="6" t="s">
        <v>3246</v>
      </c>
      <c r="G1432" s="6" t="s">
        <v>3247</v>
      </c>
      <c r="H1432" s="6" t="str">
        <f t="shared" si="46"/>
        <v>http://maps.google.com/maps?q=34.01412553,35.78940266</v>
      </c>
      <c r="I1432" s="7" t="str">
        <f t="shared" si="47"/>
        <v>See on Google Maps</v>
      </c>
    </row>
    <row r="1433" spans="1:9" x14ac:dyDescent="0.25">
      <c r="A1433" s="5">
        <v>34.01350936</v>
      </c>
      <c r="B1433" s="5">
        <v>35.805457699999998</v>
      </c>
      <c r="C1433" s="6" t="s">
        <v>1329</v>
      </c>
      <c r="D1433" s="6" t="s">
        <v>3050</v>
      </c>
      <c r="E1433" s="6" t="s">
        <v>3248</v>
      </c>
      <c r="F1433" s="6" t="s">
        <v>3248</v>
      </c>
      <c r="G1433" s="6" t="s">
        <v>3249</v>
      </c>
      <c r="H1433" s="6" t="str">
        <f t="shared" si="46"/>
        <v>http://maps.google.com/maps?q=34.01350936,35.8054577</v>
      </c>
      <c r="I1433" s="7" t="str">
        <f t="shared" si="47"/>
        <v>See on Google Maps</v>
      </c>
    </row>
    <row r="1434" spans="1:9" x14ac:dyDescent="0.25">
      <c r="A1434" s="5">
        <v>34.076434540000001</v>
      </c>
      <c r="B1434" s="5">
        <v>35.71185286</v>
      </c>
      <c r="C1434" s="6" t="s">
        <v>1329</v>
      </c>
      <c r="D1434" s="6" t="s">
        <v>3050</v>
      </c>
      <c r="E1434" s="6" t="s">
        <v>3250</v>
      </c>
      <c r="F1434" s="6" t="s">
        <v>3251</v>
      </c>
      <c r="G1434" s="6" t="s">
        <v>3252</v>
      </c>
      <c r="H1434" s="6" t="str">
        <f t="shared" si="46"/>
        <v>http://maps.google.com/maps?q=34.07643454,35.71185286</v>
      </c>
      <c r="I1434" s="7" t="str">
        <f t="shared" si="47"/>
        <v>See on Google Maps</v>
      </c>
    </row>
    <row r="1435" spans="1:9" x14ac:dyDescent="0.25">
      <c r="A1435" s="5">
        <v>33.988032060000002</v>
      </c>
      <c r="B1435" s="5">
        <v>35.786182889999999</v>
      </c>
      <c r="C1435" s="6" t="s">
        <v>1329</v>
      </c>
      <c r="D1435" s="6" t="s">
        <v>3050</v>
      </c>
      <c r="E1435" s="6" t="s">
        <v>3253</v>
      </c>
      <c r="F1435" s="6" t="s">
        <v>3254</v>
      </c>
      <c r="G1435" s="6" t="s">
        <v>3255</v>
      </c>
      <c r="H1435" s="6" t="str">
        <f t="shared" si="46"/>
        <v>http://maps.google.com/maps?q=33.98803206,35.78618289</v>
      </c>
      <c r="I1435" s="7" t="str">
        <f t="shared" si="47"/>
        <v>See on Google Maps</v>
      </c>
    </row>
    <row r="1436" spans="1:9" x14ac:dyDescent="0.25">
      <c r="A1436" s="5">
        <v>34.019095929999999</v>
      </c>
      <c r="B1436" s="5">
        <v>35.784159379999998</v>
      </c>
      <c r="C1436" s="6" t="s">
        <v>1329</v>
      </c>
      <c r="D1436" s="6" t="s">
        <v>3050</v>
      </c>
      <c r="E1436" s="6" t="s">
        <v>3256</v>
      </c>
      <c r="F1436" s="6" t="s">
        <v>3257</v>
      </c>
      <c r="G1436" s="6" t="s">
        <v>3258</v>
      </c>
      <c r="H1436" s="6" t="str">
        <f t="shared" si="46"/>
        <v>http://maps.google.com/maps?q=34.01909593,35.78415938</v>
      </c>
      <c r="I1436" s="7" t="str">
        <f t="shared" si="47"/>
        <v>See on Google Maps</v>
      </c>
    </row>
    <row r="1437" spans="1:9" x14ac:dyDescent="0.25">
      <c r="A1437" s="5">
        <v>34.039228940000001</v>
      </c>
      <c r="B1437" s="5">
        <v>35.703805529999997</v>
      </c>
      <c r="C1437" s="6" t="s">
        <v>1329</v>
      </c>
      <c r="D1437" s="6" t="s">
        <v>3050</v>
      </c>
      <c r="E1437" s="6" t="s">
        <v>3259</v>
      </c>
      <c r="F1437" s="6" t="s">
        <v>3259</v>
      </c>
      <c r="G1437" s="6" t="s">
        <v>3260</v>
      </c>
      <c r="H1437" s="6" t="str">
        <f t="shared" si="46"/>
        <v>http://maps.google.com/maps?q=34.03922894,35.70380553</v>
      </c>
      <c r="I1437" s="7" t="str">
        <f t="shared" si="47"/>
        <v>See on Google Maps</v>
      </c>
    </row>
    <row r="1438" spans="1:9" x14ac:dyDescent="0.25">
      <c r="A1438" s="5">
        <v>34.00728307</v>
      </c>
      <c r="B1438" s="5">
        <v>35.691375639999997</v>
      </c>
      <c r="C1438" s="6" t="s">
        <v>1329</v>
      </c>
      <c r="D1438" s="6" t="s">
        <v>3050</v>
      </c>
      <c r="E1438" s="6" t="s">
        <v>3261</v>
      </c>
      <c r="F1438" s="6" t="s">
        <v>3261</v>
      </c>
      <c r="G1438" s="6" t="s">
        <v>3262</v>
      </c>
      <c r="H1438" s="6" t="str">
        <f t="shared" si="46"/>
        <v>http://maps.google.com/maps?q=34.00728307,35.69137564</v>
      </c>
      <c r="I1438" s="7" t="str">
        <f t="shared" si="47"/>
        <v>See on Google Maps</v>
      </c>
    </row>
    <row r="1439" spans="1:9" x14ac:dyDescent="0.25">
      <c r="A1439" s="5">
        <v>34.010024080000001</v>
      </c>
      <c r="B1439" s="5">
        <v>35.692218830000002</v>
      </c>
      <c r="C1439" s="6" t="s">
        <v>1329</v>
      </c>
      <c r="D1439" s="6" t="s">
        <v>3050</v>
      </c>
      <c r="E1439" s="6" t="s">
        <v>3263</v>
      </c>
      <c r="F1439" s="6" t="s">
        <v>3263</v>
      </c>
      <c r="G1439" s="6" t="s">
        <v>3264</v>
      </c>
      <c r="H1439" s="6" t="str">
        <f t="shared" si="46"/>
        <v>http://maps.google.com/maps?q=34.01002408,35.69221883</v>
      </c>
      <c r="I1439" s="7" t="str">
        <f t="shared" si="47"/>
        <v>See on Google Maps</v>
      </c>
    </row>
    <row r="1440" spans="1:9" x14ac:dyDescent="0.25">
      <c r="A1440" s="5">
        <v>34.0219387</v>
      </c>
      <c r="B1440" s="5">
        <v>35.66190323</v>
      </c>
      <c r="C1440" s="6" t="s">
        <v>1329</v>
      </c>
      <c r="D1440" s="6" t="s">
        <v>3050</v>
      </c>
      <c r="E1440" s="6" t="s">
        <v>3265</v>
      </c>
      <c r="F1440" s="6" t="s">
        <v>3266</v>
      </c>
      <c r="G1440" s="6" t="s">
        <v>3267</v>
      </c>
      <c r="H1440" s="6" t="str">
        <f t="shared" si="46"/>
        <v>http://maps.google.com/maps?q=34.0219387,35.66190323</v>
      </c>
      <c r="I1440" s="7" t="str">
        <f t="shared" si="47"/>
        <v>See on Google Maps</v>
      </c>
    </row>
    <row r="1441" spans="1:9" x14ac:dyDescent="0.25">
      <c r="A1441" s="5">
        <v>33.988321450000001</v>
      </c>
      <c r="B1441" s="5">
        <v>35.72773943</v>
      </c>
      <c r="C1441" s="6" t="s">
        <v>1329</v>
      </c>
      <c r="D1441" s="6" t="s">
        <v>3050</v>
      </c>
      <c r="E1441" s="6" t="s">
        <v>3268</v>
      </c>
      <c r="F1441" s="6" t="s">
        <v>3269</v>
      </c>
      <c r="G1441" s="6" t="s">
        <v>3270</v>
      </c>
      <c r="H1441" s="6" t="str">
        <f t="shared" si="46"/>
        <v>http://maps.google.com/maps?q=33.98832145,35.72773943</v>
      </c>
      <c r="I1441" s="7" t="str">
        <f t="shared" si="47"/>
        <v>See on Google Maps</v>
      </c>
    </row>
    <row r="1442" spans="1:9" x14ac:dyDescent="0.25">
      <c r="A1442" s="5">
        <v>34.065647200000001</v>
      </c>
      <c r="B1442" s="5">
        <v>35.670558360000001</v>
      </c>
      <c r="C1442" s="6" t="s">
        <v>1329</v>
      </c>
      <c r="D1442" s="6" t="s">
        <v>3050</v>
      </c>
      <c r="E1442" s="6" t="s">
        <v>3271</v>
      </c>
      <c r="F1442" s="6" t="s">
        <v>3272</v>
      </c>
      <c r="G1442" s="6" t="s">
        <v>3273</v>
      </c>
      <c r="H1442" s="6" t="str">
        <f t="shared" si="46"/>
        <v>http://maps.google.com/maps?q=34.0656472,35.67055836</v>
      </c>
      <c r="I1442" s="7" t="str">
        <f t="shared" si="47"/>
        <v>See on Google Maps</v>
      </c>
    </row>
    <row r="1443" spans="1:9" x14ac:dyDescent="0.25">
      <c r="A1443" s="5">
        <v>33.998275040000003</v>
      </c>
      <c r="B1443" s="5">
        <v>35.806836099999998</v>
      </c>
      <c r="C1443" s="6" t="s">
        <v>1329</v>
      </c>
      <c r="D1443" s="6" t="s">
        <v>3050</v>
      </c>
      <c r="E1443" s="6" t="s">
        <v>3274</v>
      </c>
      <c r="F1443" s="6" t="s">
        <v>3274</v>
      </c>
      <c r="G1443" s="6" t="s">
        <v>3275</v>
      </c>
      <c r="H1443" s="6" t="str">
        <f t="shared" si="46"/>
        <v>http://maps.google.com/maps?q=33.99827504,35.8068361</v>
      </c>
      <c r="I1443" s="7" t="str">
        <f t="shared" si="47"/>
        <v>See on Google Maps</v>
      </c>
    </row>
    <row r="1444" spans="1:9" x14ac:dyDescent="0.25">
      <c r="A1444" s="5">
        <v>34.016120890000003</v>
      </c>
      <c r="B1444" s="5">
        <v>35.81933883</v>
      </c>
      <c r="C1444" s="6" t="s">
        <v>1329</v>
      </c>
      <c r="D1444" s="6" t="s">
        <v>3050</v>
      </c>
      <c r="E1444" s="6" t="s">
        <v>3276</v>
      </c>
      <c r="F1444" s="6" t="s">
        <v>3277</v>
      </c>
      <c r="G1444" s="6" t="s">
        <v>3278</v>
      </c>
      <c r="H1444" s="6" t="str">
        <f t="shared" si="46"/>
        <v>http://maps.google.com/maps?q=34.01612089,35.81933883</v>
      </c>
      <c r="I1444" s="7" t="str">
        <f t="shared" si="47"/>
        <v>See on Google Maps</v>
      </c>
    </row>
    <row r="1445" spans="1:9" x14ac:dyDescent="0.25">
      <c r="A1445" s="5">
        <v>34.033302810000002</v>
      </c>
      <c r="B1445" s="5">
        <v>35.664455629999999</v>
      </c>
      <c r="C1445" s="6" t="s">
        <v>1329</v>
      </c>
      <c r="D1445" s="6" t="s">
        <v>3050</v>
      </c>
      <c r="E1445" s="6" t="s">
        <v>3279</v>
      </c>
      <c r="F1445" s="6" t="s">
        <v>3279</v>
      </c>
      <c r="G1445" s="6" t="s">
        <v>3280</v>
      </c>
      <c r="H1445" s="6" t="str">
        <f t="shared" si="46"/>
        <v>http://maps.google.com/maps?q=34.03330281,35.66445563</v>
      </c>
      <c r="I1445" s="7" t="str">
        <f t="shared" si="47"/>
        <v>See on Google Maps</v>
      </c>
    </row>
    <row r="1446" spans="1:9" x14ac:dyDescent="0.25">
      <c r="A1446" s="5">
        <v>34.043408360000001</v>
      </c>
      <c r="B1446" s="5">
        <v>35.707036109999997</v>
      </c>
      <c r="C1446" s="6" t="s">
        <v>1329</v>
      </c>
      <c r="D1446" s="6" t="s">
        <v>3050</v>
      </c>
      <c r="E1446" s="6" t="s">
        <v>3281</v>
      </c>
      <c r="F1446" s="6" t="s">
        <v>3282</v>
      </c>
      <c r="G1446" s="6" t="s">
        <v>3283</v>
      </c>
      <c r="H1446" s="6" t="str">
        <f t="shared" si="46"/>
        <v>http://maps.google.com/maps?q=34.04340836,35.70703611</v>
      </c>
      <c r="I1446" s="7" t="str">
        <f t="shared" si="47"/>
        <v>See on Google Maps</v>
      </c>
    </row>
    <row r="1447" spans="1:9" x14ac:dyDescent="0.25">
      <c r="A1447" s="5">
        <v>34.045068749999999</v>
      </c>
      <c r="B1447" s="5">
        <v>35.714929560000002</v>
      </c>
      <c r="C1447" s="6" t="s">
        <v>1329</v>
      </c>
      <c r="D1447" s="6" t="s">
        <v>3050</v>
      </c>
      <c r="E1447" s="6" t="s">
        <v>3284</v>
      </c>
      <c r="F1447" s="6" t="s">
        <v>3285</v>
      </c>
      <c r="G1447" s="6" t="s">
        <v>3286</v>
      </c>
      <c r="H1447" s="6" t="str">
        <f t="shared" si="46"/>
        <v>http://maps.google.com/maps?q=34.04506875,35.71492956</v>
      </c>
      <c r="I1447" s="7" t="str">
        <f t="shared" si="47"/>
        <v>See on Google Maps</v>
      </c>
    </row>
    <row r="1448" spans="1:9" x14ac:dyDescent="0.25">
      <c r="A1448" s="5">
        <v>33.978631180000001</v>
      </c>
      <c r="B1448" s="5">
        <v>35.6359973</v>
      </c>
      <c r="C1448" s="6" t="s">
        <v>1329</v>
      </c>
      <c r="D1448" s="6" t="s">
        <v>3050</v>
      </c>
      <c r="E1448" s="6" t="s">
        <v>1502</v>
      </c>
      <c r="F1448" s="6" t="s">
        <v>3287</v>
      </c>
      <c r="G1448" s="6" t="s">
        <v>3288</v>
      </c>
      <c r="H1448" s="6" t="str">
        <f t="shared" si="46"/>
        <v>http://maps.google.com/maps?q=33.97863118,35.6359973</v>
      </c>
      <c r="I1448" s="7" t="str">
        <f t="shared" si="47"/>
        <v>See on Google Maps</v>
      </c>
    </row>
    <row r="1449" spans="1:9" x14ac:dyDescent="0.25">
      <c r="A1449" s="5">
        <v>34.044319389999998</v>
      </c>
      <c r="B1449" s="5">
        <v>35.67816947</v>
      </c>
      <c r="C1449" s="6" t="s">
        <v>1329</v>
      </c>
      <c r="D1449" s="6" t="s">
        <v>3050</v>
      </c>
      <c r="E1449" s="6" t="s">
        <v>3289</v>
      </c>
      <c r="F1449" s="6" t="s">
        <v>3290</v>
      </c>
      <c r="G1449" s="6" t="s">
        <v>3291</v>
      </c>
      <c r="H1449" s="6" t="str">
        <f t="shared" si="46"/>
        <v>http://maps.google.com/maps?q=34.04431939,35.67816947</v>
      </c>
      <c r="I1449" s="7" t="str">
        <f t="shared" si="47"/>
        <v>See on Google Maps</v>
      </c>
    </row>
    <row r="1450" spans="1:9" x14ac:dyDescent="0.25">
      <c r="A1450" s="5">
        <v>34.018722199999999</v>
      </c>
      <c r="B1450" s="5">
        <v>35.668961170000003</v>
      </c>
      <c r="C1450" s="6" t="s">
        <v>1329</v>
      </c>
      <c r="D1450" s="6" t="s">
        <v>3050</v>
      </c>
      <c r="E1450" s="6" t="s">
        <v>3292</v>
      </c>
      <c r="F1450" s="6" t="s">
        <v>3292</v>
      </c>
      <c r="G1450" s="6" t="s">
        <v>3293</v>
      </c>
      <c r="H1450" s="6" t="str">
        <f t="shared" si="46"/>
        <v>http://maps.google.com/maps?q=34.0187222,35.66896117</v>
      </c>
      <c r="I1450" s="7" t="str">
        <f t="shared" si="47"/>
        <v>See on Google Maps</v>
      </c>
    </row>
    <row r="1451" spans="1:9" x14ac:dyDescent="0.25">
      <c r="A1451" s="5">
        <v>34.053452780000001</v>
      </c>
      <c r="B1451" s="5">
        <v>35.722549979999997</v>
      </c>
      <c r="C1451" s="6" t="s">
        <v>1329</v>
      </c>
      <c r="D1451" s="6" t="s">
        <v>3050</v>
      </c>
      <c r="E1451" s="6" t="s">
        <v>3294</v>
      </c>
      <c r="F1451" s="6" t="s">
        <v>3295</v>
      </c>
      <c r="G1451" s="6" t="s">
        <v>3296</v>
      </c>
      <c r="H1451" s="6" t="str">
        <f t="shared" si="46"/>
        <v>http://maps.google.com/maps?q=34.05345278,35.72254998</v>
      </c>
      <c r="I1451" s="7" t="str">
        <f t="shared" si="47"/>
        <v>See on Google Maps</v>
      </c>
    </row>
    <row r="1452" spans="1:9" x14ac:dyDescent="0.25">
      <c r="A1452" s="5">
        <v>34.038530559999998</v>
      </c>
      <c r="B1452" s="5">
        <v>35.708491610000003</v>
      </c>
      <c r="C1452" s="6" t="s">
        <v>1329</v>
      </c>
      <c r="D1452" s="6" t="s">
        <v>3050</v>
      </c>
      <c r="E1452" s="6" t="s">
        <v>3297</v>
      </c>
      <c r="F1452" s="6" t="s">
        <v>3298</v>
      </c>
      <c r="G1452" s="6" t="s">
        <v>3299</v>
      </c>
      <c r="H1452" s="6" t="str">
        <f t="shared" si="46"/>
        <v>http://maps.google.com/maps?q=34.03853056,35.70849161</v>
      </c>
      <c r="I1452" s="7" t="str">
        <f t="shared" si="47"/>
        <v>See on Google Maps</v>
      </c>
    </row>
    <row r="1453" spans="1:9" x14ac:dyDescent="0.25">
      <c r="A1453" s="5">
        <v>34.073053960000003</v>
      </c>
      <c r="B1453" s="5">
        <v>35.726667730000003</v>
      </c>
      <c r="C1453" s="6" t="s">
        <v>1329</v>
      </c>
      <c r="D1453" s="6" t="s">
        <v>3050</v>
      </c>
      <c r="E1453" s="6" t="s">
        <v>3300</v>
      </c>
      <c r="F1453" s="6" t="s">
        <v>3300</v>
      </c>
      <c r="G1453" s="6" t="s">
        <v>3301</v>
      </c>
      <c r="H1453" s="6" t="str">
        <f t="shared" si="46"/>
        <v>http://maps.google.com/maps?q=34.07305396,35.72666773</v>
      </c>
      <c r="I1453" s="7" t="str">
        <f t="shared" si="47"/>
        <v>See on Google Maps</v>
      </c>
    </row>
    <row r="1454" spans="1:9" x14ac:dyDescent="0.25">
      <c r="A1454" s="5">
        <v>33.988381459999999</v>
      </c>
      <c r="B1454" s="5">
        <v>35.671303010000003</v>
      </c>
      <c r="C1454" s="6" t="s">
        <v>1329</v>
      </c>
      <c r="D1454" s="6" t="s">
        <v>3050</v>
      </c>
      <c r="E1454" s="6" t="s">
        <v>3302</v>
      </c>
      <c r="F1454" s="6" t="s">
        <v>3302</v>
      </c>
      <c r="G1454" s="6" t="s">
        <v>3303</v>
      </c>
      <c r="H1454" s="6" t="str">
        <f t="shared" si="46"/>
        <v>http://maps.google.com/maps?q=33.98838146,35.67130301</v>
      </c>
      <c r="I1454" s="7" t="str">
        <f t="shared" si="47"/>
        <v>See on Google Maps</v>
      </c>
    </row>
    <row r="1455" spans="1:9" x14ac:dyDescent="0.25">
      <c r="A1455" s="5">
        <v>34.059441440000001</v>
      </c>
      <c r="B1455" s="5">
        <v>35.728717170000003</v>
      </c>
      <c r="C1455" s="6" t="s">
        <v>1329</v>
      </c>
      <c r="D1455" s="6" t="s">
        <v>3050</v>
      </c>
      <c r="E1455" s="6" t="s">
        <v>3304</v>
      </c>
      <c r="F1455" s="6" t="s">
        <v>3305</v>
      </c>
      <c r="G1455" s="6" t="s">
        <v>3306</v>
      </c>
      <c r="H1455" s="6" t="str">
        <f t="shared" si="46"/>
        <v>http://maps.google.com/maps?q=34.05944144,35.72871717</v>
      </c>
      <c r="I1455" s="7" t="str">
        <f t="shared" si="47"/>
        <v>See on Google Maps</v>
      </c>
    </row>
    <row r="1456" spans="1:9" x14ac:dyDescent="0.25">
      <c r="A1456" s="5">
        <v>34.008841060000002</v>
      </c>
      <c r="B1456" s="5">
        <v>35.72822609</v>
      </c>
      <c r="C1456" s="6" t="s">
        <v>1329</v>
      </c>
      <c r="D1456" s="6" t="s">
        <v>3050</v>
      </c>
      <c r="E1456" s="6" t="s">
        <v>3307</v>
      </c>
      <c r="F1456" s="6" t="s">
        <v>3308</v>
      </c>
      <c r="G1456" s="6" t="s">
        <v>3309</v>
      </c>
      <c r="H1456" s="6" t="str">
        <f t="shared" si="46"/>
        <v>http://maps.google.com/maps?q=34.00884106,35.72822609</v>
      </c>
      <c r="I1456" s="7" t="str">
        <f t="shared" si="47"/>
        <v>See on Google Maps</v>
      </c>
    </row>
    <row r="1457" spans="1:9" x14ac:dyDescent="0.25">
      <c r="A1457" s="5">
        <v>33.967800199999999</v>
      </c>
      <c r="B1457" s="5">
        <v>35.614335230000002</v>
      </c>
      <c r="C1457" s="6" t="s">
        <v>1329</v>
      </c>
      <c r="D1457" s="6" t="s">
        <v>3050</v>
      </c>
      <c r="E1457" s="6" t="s">
        <v>3310</v>
      </c>
      <c r="F1457" s="6" t="s">
        <v>3311</v>
      </c>
      <c r="G1457" s="6" t="s">
        <v>3312</v>
      </c>
      <c r="H1457" s="6" t="str">
        <f t="shared" si="46"/>
        <v>http://maps.google.com/maps?q=33.9678002,35.61433523</v>
      </c>
      <c r="I1457" s="7" t="str">
        <f t="shared" si="47"/>
        <v>See on Google Maps</v>
      </c>
    </row>
    <row r="1458" spans="1:9" x14ac:dyDescent="0.25">
      <c r="A1458" s="5">
        <v>34.052444379999997</v>
      </c>
      <c r="B1458" s="5">
        <v>35.705363820000002</v>
      </c>
      <c r="C1458" s="6" t="s">
        <v>1329</v>
      </c>
      <c r="D1458" s="6" t="s">
        <v>3050</v>
      </c>
      <c r="E1458" s="6" t="s">
        <v>3313</v>
      </c>
      <c r="F1458" s="6" t="s">
        <v>3314</v>
      </c>
      <c r="G1458" s="6" t="s">
        <v>3315</v>
      </c>
      <c r="H1458" s="6" t="str">
        <f t="shared" si="46"/>
        <v>http://maps.google.com/maps?q=34.05244438,35.70536382</v>
      </c>
      <c r="I1458" s="7" t="str">
        <f t="shared" si="47"/>
        <v>See on Google Maps</v>
      </c>
    </row>
    <row r="1459" spans="1:9" x14ac:dyDescent="0.25">
      <c r="A1459" s="5">
        <v>33.98893056</v>
      </c>
      <c r="B1459" s="5">
        <v>35.642927839999999</v>
      </c>
      <c r="C1459" s="6" t="s">
        <v>1329</v>
      </c>
      <c r="D1459" s="6" t="s">
        <v>3050</v>
      </c>
      <c r="E1459" s="6" t="s">
        <v>3316</v>
      </c>
      <c r="F1459" s="6" t="s">
        <v>3317</v>
      </c>
      <c r="G1459" s="6" t="s">
        <v>3318</v>
      </c>
      <c r="H1459" s="6" t="str">
        <f t="shared" si="46"/>
        <v>http://maps.google.com/maps?q=33.98893056,35.64292784</v>
      </c>
      <c r="I1459" s="7" t="str">
        <f t="shared" si="47"/>
        <v>See on Google Maps</v>
      </c>
    </row>
    <row r="1460" spans="1:9" x14ac:dyDescent="0.25">
      <c r="A1460" s="5">
        <v>33.95965271</v>
      </c>
      <c r="B1460" s="5">
        <v>35.68544722</v>
      </c>
      <c r="C1460" s="6" t="s">
        <v>1329</v>
      </c>
      <c r="D1460" s="6" t="s">
        <v>3050</v>
      </c>
      <c r="E1460" s="6" t="s">
        <v>723</v>
      </c>
      <c r="F1460" s="6" t="s">
        <v>3319</v>
      </c>
      <c r="G1460" s="6" t="s">
        <v>3320</v>
      </c>
      <c r="H1460" s="6" t="str">
        <f t="shared" si="46"/>
        <v>http://maps.google.com/maps?q=33.95965271,35.68544722</v>
      </c>
      <c r="I1460" s="7" t="str">
        <f t="shared" si="47"/>
        <v>See on Google Maps</v>
      </c>
    </row>
    <row r="1461" spans="1:9" x14ac:dyDescent="0.25">
      <c r="A1461" s="5">
        <v>34.038587870000001</v>
      </c>
      <c r="B1461" s="5">
        <v>35.718389430000002</v>
      </c>
      <c r="C1461" s="6" t="s">
        <v>1329</v>
      </c>
      <c r="D1461" s="6" t="s">
        <v>3050</v>
      </c>
      <c r="E1461" s="6" t="s">
        <v>3321</v>
      </c>
      <c r="F1461" s="6" t="s">
        <v>3322</v>
      </c>
      <c r="G1461" s="6" t="s">
        <v>3323</v>
      </c>
      <c r="H1461" s="6" t="str">
        <f t="shared" si="46"/>
        <v>http://maps.google.com/maps?q=34.03858787,35.71838943</v>
      </c>
      <c r="I1461" s="7" t="str">
        <f t="shared" si="47"/>
        <v>See on Google Maps</v>
      </c>
    </row>
    <row r="1462" spans="1:9" x14ac:dyDescent="0.25">
      <c r="A1462" s="5">
        <v>33.981662579999998</v>
      </c>
      <c r="B1462" s="5">
        <v>35.651375129999998</v>
      </c>
      <c r="C1462" s="6" t="s">
        <v>1329</v>
      </c>
      <c r="D1462" s="6" t="s">
        <v>3050</v>
      </c>
      <c r="E1462" s="6" t="s">
        <v>3324</v>
      </c>
      <c r="F1462" s="6" t="s">
        <v>3325</v>
      </c>
      <c r="G1462" s="6" t="s">
        <v>3326</v>
      </c>
      <c r="H1462" s="6" t="str">
        <f t="shared" si="46"/>
        <v>http://maps.google.com/maps?q=33.98166258,35.65137513</v>
      </c>
      <c r="I1462" s="7" t="str">
        <f t="shared" si="47"/>
        <v>See on Google Maps</v>
      </c>
    </row>
    <row r="1463" spans="1:9" x14ac:dyDescent="0.25">
      <c r="A1463" s="5">
        <v>34.025098829999997</v>
      </c>
      <c r="B1463" s="5">
        <v>35.717670089999999</v>
      </c>
      <c r="C1463" s="6" t="s">
        <v>1329</v>
      </c>
      <c r="D1463" s="6" t="s">
        <v>3050</v>
      </c>
      <c r="E1463" s="6" t="s">
        <v>3327</v>
      </c>
      <c r="F1463" s="6" t="s">
        <v>3328</v>
      </c>
      <c r="G1463" s="6" t="s">
        <v>3329</v>
      </c>
      <c r="H1463" s="6" t="str">
        <f t="shared" si="46"/>
        <v>http://maps.google.com/maps?q=34.02509883,35.71767009</v>
      </c>
      <c r="I1463" s="7" t="str">
        <f t="shared" si="47"/>
        <v>See on Google Maps</v>
      </c>
    </row>
    <row r="1464" spans="1:9" x14ac:dyDescent="0.25">
      <c r="A1464" s="5">
        <v>34.054836080000001</v>
      </c>
      <c r="B1464" s="5">
        <v>35.702011159999998</v>
      </c>
      <c r="C1464" s="6" t="s">
        <v>1329</v>
      </c>
      <c r="D1464" s="6" t="s">
        <v>3050</v>
      </c>
      <c r="E1464" s="6" t="s">
        <v>3330</v>
      </c>
      <c r="F1464" s="6" t="s">
        <v>3331</v>
      </c>
      <c r="G1464" s="6" t="s">
        <v>3332</v>
      </c>
      <c r="H1464" s="6" t="str">
        <f t="shared" si="46"/>
        <v>http://maps.google.com/maps?q=34.05483608,35.70201116</v>
      </c>
      <c r="I1464" s="7" t="str">
        <f t="shared" si="47"/>
        <v>See on Google Maps</v>
      </c>
    </row>
    <row r="1465" spans="1:9" x14ac:dyDescent="0.25">
      <c r="A1465" s="5">
        <v>34.049107759999998</v>
      </c>
      <c r="B1465" s="5">
        <v>35.71142949</v>
      </c>
      <c r="C1465" s="6" t="s">
        <v>1329</v>
      </c>
      <c r="D1465" s="6" t="s">
        <v>3050</v>
      </c>
      <c r="E1465" s="6" t="s">
        <v>3333</v>
      </c>
      <c r="F1465" s="6" t="s">
        <v>3334</v>
      </c>
      <c r="G1465" s="6" t="s">
        <v>3335</v>
      </c>
      <c r="H1465" s="6" t="str">
        <f t="shared" si="46"/>
        <v>http://maps.google.com/maps?q=34.04910776,35.71142949</v>
      </c>
      <c r="I1465" s="7" t="str">
        <f t="shared" si="47"/>
        <v>See on Google Maps</v>
      </c>
    </row>
    <row r="1466" spans="1:9" x14ac:dyDescent="0.25">
      <c r="A1466" s="5">
        <v>34.017308249999999</v>
      </c>
      <c r="B1466" s="5">
        <v>35.792536869999999</v>
      </c>
      <c r="C1466" s="6" t="s">
        <v>1329</v>
      </c>
      <c r="D1466" s="6" t="s">
        <v>3050</v>
      </c>
      <c r="E1466" s="6" t="s">
        <v>3336</v>
      </c>
      <c r="F1466" s="6" t="s">
        <v>3337</v>
      </c>
      <c r="G1466" s="6" t="s">
        <v>3338</v>
      </c>
      <c r="H1466" s="6" t="str">
        <f t="shared" si="46"/>
        <v>http://maps.google.com/maps?q=34.01730825,35.79253687</v>
      </c>
      <c r="I1466" s="7" t="str">
        <f t="shared" si="47"/>
        <v>See on Google Maps</v>
      </c>
    </row>
    <row r="1467" spans="1:9" x14ac:dyDescent="0.25">
      <c r="A1467" s="5">
        <v>34.022259939999998</v>
      </c>
      <c r="B1467" s="5">
        <v>35.692069500000002</v>
      </c>
      <c r="C1467" s="6" t="s">
        <v>1329</v>
      </c>
      <c r="D1467" s="6" t="s">
        <v>3050</v>
      </c>
      <c r="E1467" s="6" t="s">
        <v>3339</v>
      </c>
      <c r="F1467" s="6" t="s">
        <v>3340</v>
      </c>
      <c r="G1467" s="6" t="s">
        <v>3341</v>
      </c>
      <c r="H1467" s="6" t="str">
        <f t="shared" si="46"/>
        <v>http://maps.google.com/maps?q=34.02225994,35.6920695</v>
      </c>
      <c r="I1467" s="7" t="str">
        <f t="shared" si="47"/>
        <v>See on Google Maps</v>
      </c>
    </row>
    <row r="1468" spans="1:9" x14ac:dyDescent="0.25">
      <c r="A1468" s="5">
        <v>33.953524989999998</v>
      </c>
      <c r="B1468" s="5">
        <v>35.642547190000002</v>
      </c>
      <c r="C1468" s="6" t="s">
        <v>1329</v>
      </c>
      <c r="D1468" s="6" t="s">
        <v>3050</v>
      </c>
      <c r="E1468" s="6" t="s">
        <v>3342</v>
      </c>
      <c r="F1468" s="6" t="s">
        <v>3343</v>
      </c>
      <c r="G1468" s="6" t="s">
        <v>3344</v>
      </c>
      <c r="H1468" s="6" t="str">
        <f t="shared" si="46"/>
        <v>http://maps.google.com/maps?q=33.95352499,35.64254719</v>
      </c>
      <c r="I1468" s="7" t="str">
        <f t="shared" si="47"/>
        <v>See on Google Maps</v>
      </c>
    </row>
    <row r="1469" spans="1:9" x14ac:dyDescent="0.25">
      <c r="A1469" s="5">
        <v>33.997318759999999</v>
      </c>
      <c r="B1469" s="5">
        <v>35.699489790000001</v>
      </c>
      <c r="C1469" s="6" t="s">
        <v>1329</v>
      </c>
      <c r="D1469" s="6" t="s">
        <v>3050</v>
      </c>
      <c r="E1469" s="6" t="s">
        <v>3345</v>
      </c>
      <c r="F1469" s="6" t="s">
        <v>3346</v>
      </c>
      <c r="G1469" s="6" t="s">
        <v>3347</v>
      </c>
      <c r="H1469" s="6" t="str">
        <f t="shared" si="46"/>
        <v>http://maps.google.com/maps?q=33.99731876,35.69948979</v>
      </c>
      <c r="I1469" s="7" t="str">
        <f t="shared" si="47"/>
        <v>See on Google Maps</v>
      </c>
    </row>
    <row r="1470" spans="1:9" x14ac:dyDescent="0.25">
      <c r="A1470" s="5">
        <v>33.982309780000001</v>
      </c>
      <c r="B1470" s="5">
        <v>35.638182569999998</v>
      </c>
      <c r="C1470" s="6" t="s">
        <v>1329</v>
      </c>
      <c r="D1470" s="6" t="s">
        <v>3050</v>
      </c>
      <c r="E1470" s="6" t="s">
        <v>3348</v>
      </c>
      <c r="F1470" s="6" t="s">
        <v>3349</v>
      </c>
      <c r="G1470" s="6" t="s">
        <v>3350</v>
      </c>
      <c r="H1470" s="6" t="str">
        <f t="shared" si="46"/>
        <v>http://maps.google.com/maps?q=33.98230978,35.63818257</v>
      </c>
      <c r="I1470" s="7" t="str">
        <f t="shared" si="47"/>
        <v>See on Google Maps</v>
      </c>
    </row>
    <row r="1471" spans="1:9" x14ac:dyDescent="0.25">
      <c r="A1471" s="5">
        <v>33.983458290000002</v>
      </c>
      <c r="B1471" s="5">
        <v>35.62066943</v>
      </c>
      <c r="C1471" s="6" t="s">
        <v>1329</v>
      </c>
      <c r="D1471" s="6" t="s">
        <v>3050</v>
      </c>
      <c r="E1471" s="6" t="s">
        <v>3351</v>
      </c>
      <c r="F1471" s="6" t="s">
        <v>3352</v>
      </c>
      <c r="G1471" s="6" t="s">
        <v>3353</v>
      </c>
      <c r="H1471" s="6" t="str">
        <f t="shared" si="46"/>
        <v>http://maps.google.com/maps?q=33.98345829,35.62066943</v>
      </c>
      <c r="I1471" s="7" t="str">
        <f t="shared" si="47"/>
        <v>See on Google Maps</v>
      </c>
    </row>
    <row r="1472" spans="1:9" x14ac:dyDescent="0.25">
      <c r="A1472" s="5">
        <v>34.062247229999997</v>
      </c>
      <c r="B1472" s="5">
        <v>35.711880559999997</v>
      </c>
      <c r="C1472" s="6" t="s">
        <v>1329</v>
      </c>
      <c r="D1472" s="6" t="s">
        <v>3050</v>
      </c>
      <c r="E1472" s="6" t="s">
        <v>3354</v>
      </c>
      <c r="F1472" s="6" t="s">
        <v>3354</v>
      </c>
      <c r="G1472" s="6" t="s">
        <v>3355</v>
      </c>
      <c r="H1472" s="6" t="str">
        <f t="shared" si="46"/>
        <v>http://maps.google.com/maps?q=34.06224723,35.71188056</v>
      </c>
      <c r="I1472" s="7" t="str">
        <f t="shared" si="47"/>
        <v>See on Google Maps</v>
      </c>
    </row>
    <row r="1473" spans="1:9" x14ac:dyDescent="0.25">
      <c r="A1473" s="5">
        <v>33.989376839999998</v>
      </c>
      <c r="B1473" s="5">
        <v>35.777238070000003</v>
      </c>
      <c r="C1473" s="6" t="s">
        <v>1329</v>
      </c>
      <c r="D1473" s="6" t="s">
        <v>3050</v>
      </c>
      <c r="E1473" s="6" t="s">
        <v>3356</v>
      </c>
      <c r="F1473" s="6" t="s">
        <v>3357</v>
      </c>
      <c r="G1473" s="6" t="s">
        <v>3358</v>
      </c>
      <c r="H1473" s="6" t="str">
        <f t="shared" si="46"/>
        <v>http://maps.google.com/maps?q=33.98937684,35.77723807</v>
      </c>
      <c r="I1473" s="7" t="str">
        <f t="shared" si="47"/>
        <v>See on Google Maps</v>
      </c>
    </row>
    <row r="1474" spans="1:9" x14ac:dyDescent="0.25">
      <c r="A1474" s="5">
        <v>34.033119470000003</v>
      </c>
      <c r="B1474" s="5">
        <v>35.73038614</v>
      </c>
      <c r="C1474" s="6" t="s">
        <v>1329</v>
      </c>
      <c r="D1474" s="6" t="s">
        <v>3050</v>
      </c>
      <c r="E1474" s="6" t="s">
        <v>3359</v>
      </c>
      <c r="F1474" s="6" t="s">
        <v>3360</v>
      </c>
      <c r="G1474" s="6" t="s">
        <v>3361</v>
      </c>
      <c r="H1474" s="6" t="str">
        <f t="shared" si="46"/>
        <v>http://maps.google.com/maps?q=34.03311947,35.73038614</v>
      </c>
      <c r="I1474" s="7" t="str">
        <f t="shared" si="47"/>
        <v>See on Google Maps</v>
      </c>
    </row>
    <row r="1475" spans="1:9" x14ac:dyDescent="0.25">
      <c r="A1475" s="5">
        <v>34.044619449999999</v>
      </c>
      <c r="B1475" s="5">
        <v>35.719044410000002</v>
      </c>
      <c r="C1475" s="6" t="s">
        <v>1329</v>
      </c>
      <c r="D1475" s="6" t="s">
        <v>3050</v>
      </c>
      <c r="E1475" s="6" t="s">
        <v>3362</v>
      </c>
      <c r="F1475" s="6" t="s">
        <v>3363</v>
      </c>
      <c r="G1475" s="6" t="s">
        <v>3364</v>
      </c>
      <c r="H1475" s="6" t="str">
        <f t="shared" ref="H1475:H1538" si="48">CONCATENATE("http://maps.google.com/maps?q=",A1475,",",B1475,"")</f>
        <v>http://maps.google.com/maps?q=34.04461945,35.71904441</v>
      </c>
      <c r="I1475" s="7" t="str">
        <f t="shared" ref="I1475:I1538" si="49">HYPERLINK(H1475, "See on Google Maps")</f>
        <v>See on Google Maps</v>
      </c>
    </row>
    <row r="1476" spans="1:9" x14ac:dyDescent="0.25">
      <c r="A1476" s="5">
        <v>34.042191639999999</v>
      </c>
      <c r="B1476" s="5">
        <v>35.733450050000002</v>
      </c>
      <c r="C1476" s="6" t="s">
        <v>1329</v>
      </c>
      <c r="D1476" s="6" t="s">
        <v>3050</v>
      </c>
      <c r="E1476" s="6" t="s">
        <v>3365</v>
      </c>
      <c r="F1476" s="6" t="s">
        <v>3366</v>
      </c>
      <c r="G1476" s="6" t="s">
        <v>3367</v>
      </c>
      <c r="H1476" s="6" t="str">
        <f t="shared" si="48"/>
        <v>http://maps.google.com/maps?q=34.04219164,35.73345005</v>
      </c>
      <c r="I1476" s="7" t="str">
        <f t="shared" si="49"/>
        <v>See on Google Maps</v>
      </c>
    </row>
    <row r="1477" spans="1:9" x14ac:dyDescent="0.25">
      <c r="A1477" s="5">
        <v>33.937593659647405</v>
      </c>
      <c r="B1477" s="5">
        <v>35.70281676223172</v>
      </c>
      <c r="C1477" s="6" t="s">
        <v>1329</v>
      </c>
      <c r="D1477" s="6" t="s">
        <v>3050</v>
      </c>
      <c r="E1477" s="6" t="s">
        <v>3050</v>
      </c>
      <c r="F1477" s="6"/>
      <c r="G1477" s="6"/>
      <c r="H1477" s="6" t="str">
        <f t="shared" si="48"/>
        <v>http://maps.google.com/maps?q=33.9375936596474,35.7028167622317</v>
      </c>
      <c r="I1477" s="7" t="str">
        <f t="shared" si="49"/>
        <v>See on Google Maps</v>
      </c>
    </row>
    <row r="1478" spans="1:9" x14ac:dyDescent="0.25">
      <c r="A1478" s="5">
        <v>34.011558290000004</v>
      </c>
      <c r="B1478" s="5">
        <v>35.660099969999997</v>
      </c>
      <c r="C1478" s="6" t="s">
        <v>1329</v>
      </c>
      <c r="D1478" s="6" t="s">
        <v>3050</v>
      </c>
      <c r="E1478" s="6" t="s">
        <v>3368</v>
      </c>
      <c r="F1478" s="6" t="s">
        <v>3369</v>
      </c>
      <c r="G1478" s="6" t="s">
        <v>3370</v>
      </c>
      <c r="H1478" s="6" t="str">
        <f t="shared" si="48"/>
        <v>http://maps.google.com/maps?q=34.01155829,35.66009997</v>
      </c>
      <c r="I1478" s="7" t="str">
        <f t="shared" si="49"/>
        <v>See on Google Maps</v>
      </c>
    </row>
    <row r="1479" spans="1:9" x14ac:dyDescent="0.25">
      <c r="A1479" s="5">
        <v>34.051283300000001</v>
      </c>
      <c r="B1479" s="5">
        <v>35.667091659999997</v>
      </c>
      <c r="C1479" s="6" t="s">
        <v>1329</v>
      </c>
      <c r="D1479" s="6" t="s">
        <v>3050</v>
      </c>
      <c r="E1479" s="6" t="s">
        <v>3371</v>
      </c>
      <c r="F1479" s="6" t="s">
        <v>3372</v>
      </c>
      <c r="G1479" s="6" t="s">
        <v>3373</v>
      </c>
      <c r="H1479" s="6" t="str">
        <f t="shared" si="48"/>
        <v>http://maps.google.com/maps?q=34.0512833,35.66709166</v>
      </c>
      <c r="I1479" s="7" t="str">
        <f t="shared" si="49"/>
        <v>See on Google Maps</v>
      </c>
    </row>
    <row r="1480" spans="1:9" x14ac:dyDescent="0.25">
      <c r="A1480" s="5">
        <v>34.05301669</v>
      </c>
      <c r="B1480" s="5">
        <v>35.649397139999998</v>
      </c>
      <c r="C1480" s="6" t="s">
        <v>1329</v>
      </c>
      <c r="D1480" s="6" t="s">
        <v>3050</v>
      </c>
      <c r="E1480" s="6" t="s">
        <v>3374</v>
      </c>
      <c r="F1480" s="6" t="s">
        <v>3375</v>
      </c>
      <c r="G1480" s="6" t="s">
        <v>3376</v>
      </c>
      <c r="H1480" s="6" t="str">
        <f t="shared" si="48"/>
        <v>http://maps.google.com/maps?q=34.05301669,35.64939714</v>
      </c>
      <c r="I1480" s="7" t="str">
        <f t="shared" si="49"/>
        <v>See on Google Maps</v>
      </c>
    </row>
    <row r="1481" spans="1:9" x14ac:dyDescent="0.25">
      <c r="A1481" s="5">
        <v>34.025008380000003</v>
      </c>
      <c r="B1481" s="5">
        <v>35.633908310000002</v>
      </c>
      <c r="C1481" s="6" t="s">
        <v>1329</v>
      </c>
      <c r="D1481" s="6" t="s">
        <v>3050</v>
      </c>
      <c r="E1481" s="6" t="s">
        <v>3377</v>
      </c>
      <c r="F1481" s="6" t="s">
        <v>3378</v>
      </c>
      <c r="G1481" s="6" t="s">
        <v>3379</v>
      </c>
      <c r="H1481" s="6" t="str">
        <f t="shared" si="48"/>
        <v>http://maps.google.com/maps?q=34.02500838,35.63390831</v>
      </c>
      <c r="I1481" s="7" t="str">
        <f t="shared" si="49"/>
        <v>See on Google Maps</v>
      </c>
    </row>
    <row r="1482" spans="1:9" x14ac:dyDescent="0.25">
      <c r="A1482" s="5">
        <v>34.031432379999998</v>
      </c>
      <c r="B1482" s="5">
        <v>35.693640610000003</v>
      </c>
      <c r="C1482" s="6" t="s">
        <v>1329</v>
      </c>
      <c r="D1482" s="6" t="s">
        <v>3050</v>
      </c>
      <c r="E1482" s="6" t="s">
        <v>3380</v>
      </c>
      <c r="F1482" s="6" t="s">
        <v>3381</v>
      </c>
      <c r="G1482" s="6" t="s">
        <v>3382</v>
      </c>
      <c r="H1482" s="6" t="str">
        <f t="shared" si="48"/>
        <v>http://maps.google.com/maps?q=34.03143238,35.69364061</v>
      </c>
      <c r="I1482" s="7" t="str">
        <f t="shared" si="49"/>
        <v>See on Google Maps</v>
      </c>
    </row>
    <row r="1483" spans="1:9" x14ac:dyDescent="0.25">
      <c r="A1483" s="5">
        <v>34.064136099999999</v>
      </c>
      <c r="B1483" s="5">
        <v>35.692513830000003</v>
      </c>
      <c r="C1483" s="6" t="s">
        <v>1329</v>
      </c>
      <c r="D1483" s="6" t="s">
        <v>3050</v>
      </c>
      <c r="E1483" s="6" t="s">
        <v>3383</v>
      </c>
      <c r="F1483" s="6" t="s">
        <v>3384</v>
      </c>
      <c r="G1483" s="6" t="s">
        <v>3385</v>
      </c>
      <c r="H1483" s="6" t="str">
        <f t="shared" si="48"/>
        <v>http://maps.google.com/maps?q=34.0641361,35.69251383</v>
      </c>
      <c r="I1483" s="7" t="str">
        <f t="shared" si="49"/>
        <v>See on Google Maps</v>
      </c>
    </row>
    <row r="1484" spans="1:9" x14ac:dyDescent="0.25">
      <c r="A1484" s="5">
        <v>34.083102830000001</v>
      </c>
      <c r="B1484" s="5">
        <v>35.694127770000001</v>
      </c>
      <c r="C1484" s="6" t="s">
        <v>1329</v>
      </c>
      <c r="D1484" s="6" t="s">
        <v>3050</v>
      </c>
      <c r="E1484" s="6" t="s">
        <v>3386</v>
      </c>
      <c r="F1484" s="6" t="s">
        <v>3387</v>
      </c>
      <c r="G1484" s="6" t="s">
        <v>3388</v>
      </c>
      <c r="H1484" s="6" t="str">
        <f t="shared" si="48"/>
        <v>http://maps.google.com/maps?q=34.08310283,35.69412777</v>
      </c>
      <c r="I1484" s="7" t="str">
        <f t="shared" si="49"/>
        <v>See on Google Maps</v>
      </c>
    </row>
    <row r="1485" spans="1:9" x14ac:dyDescent="0.25">
      <c r="A1485" s="5">
        <v>34.006211110000002</v>
      </c>
      <c r="B1485" s="5">
        <v>35.681544459999998</v>
      </c>
      <c r="C1485" s="6" t="s">
        <v>1329</v>
      </c>
      <c r="D1485" s="6" t="s">
        <v>3050</v>
      </c>
      <c r="E1485" s="6" t="s">
        <v>3389</v>
      </c>
      <c r="F1485" s="6" t="s">
        <v>3390</v>
      </c>
      <c r="G1485" s="6" t="s">
        <v>3391</v>
      </c>
      <c r="H1485" s="6" t="str">
        <f t="shared" si="48"/>
        <v>http://maps.google.com/maps?q=34.00621111,35.68154446</v>
      </c>
      <c r="I1485" s="7" t="str">
        <f t="shared" si="49"/>
        <v>See on Google Maps</v>
      </c>
    </row>
    <row r="1486" spans="1:9" x14ac:dyDescent="0.25">
      <c r="A1486" s="5">
        <v>34.007911059999998</v>
      </c>
      <c r="B1486" s="5">
        <v>35.644841579999998</v>
      </c>
      <c r="C1486" s="6" t="s">
        <v>1329</v>
      </c>
      <c r="D1486" s="6" t="s">
        <v>3050</v>
      </c>
      <c r="E1486" s="6" t="s">
        <v>3392</v>
      </c>
      <c r="F1486" s="6" t="s">
        <v>3393</v>
      </c>
      <c r="G1486" s="6" t="s">
        <v>3394</v>
      </c>
      <c r="H1486" s="6" t="str">
        <f t="shared" si="48"/>
        <v>http://maps.google.com/maps?q=34.00791106,35.64484158</v>
      </c>
      <c r="I1486" s="7" t="str">
        <f t="shared" si="49"/>
        <v>See on Google Maps</v>
      </c>
    </row>
    <row r="1487" spans="1:9" x14ac:dyDescent="0.25">
      <c r="A1487" s="5">
        <v>33.999537859999997</v>
      </c>
      <c r="B1487" s="5">
        <v>35.67936401</v>
      </c>
      <c r="C1487" s="6" t="s">
        <v>1329</v>
      </c>
      <c r="D1487" s="6" t="s">
        <v>3050</v>
      </c>
      <c r="E1487" s="6" t="s">
        <v>3395</v>
      </c>
      <c r="F1487" s="6" t="s">
        <v>3396</v>
      </c>
      <c r="G1487" s="6" t="s">
        <v>3397</v>
      </c>
      <c r="H1487" s="6" t="str">
        <f t="shared" si="48"/>
        <v>http://maps.google.com/maps?q=33.99953786,35.67936401</v>
      </c>
      <c r="I1487" s="7" t="str">
        <f t="shared" si="49"/>
        <v>See on Google Maps</v>
      </c>
    </row>
    <row r="1488" spans="1:9" x14ac:dyDescent="0.25">
      <c r="A1488" s="5">
        <v>34.071044469999997</v>
      </c>
      <c r="B1488" s="5">
        <v>35.685238810000001</v>
      </c>
      <c r="C1488" s="6" t="s">
        <v>1329</v>
      </c>
      <c r="D1488" s="6" t="s">
        <v>3050</v>
      </c>
      <c r="E1488" s="6" t="s">
        <v>3398</v>
      </c>
      <c r="F1488" s="6" t="s">
        <v>3399</v>
      </c>
      <c r="G1488" s="6" t="s">
        <v>3400</v>
      </c>
      <c r="H1488" s="6" t="str">
        <f t="shared" si="48"/>
        <v>http://maps.google.com/maps?q=34.07104447,35.68523881</v>
      </c>
      <c r="I1488" s="7" t="str">
        <f t="shared" si="49"/>
        <v>See on Google Maps</v>
      </c>
    </row>
    <row r="1489" spans="1:9" x14ac:dyDescent="0.25">
      <c r="A1489" s="5">
        <v>34.014386729999998</v>
      </c>
      <c r="B1489" s="5">
        <v>35.773501750000001</v>
      </c>
      <c r="C1489" s="6" t="s">
        <v>1329</v>
      </c>
      <c r="D1489" s="6" t="s">
        <v>3050</v>
      </c>
      <c r="E1489" s="6" t="s">
        <v>3401</v>
      </c>
      <c r="F1489" s="6" t="s">
        <v>3402</v>
      </c>
      <c r="G1489" s="6" t="s">
        <v>3403</v>
      </c>
      <c r="H1489" s="6" t="str">
        <f t="shared" si="48"/>
        <v>http://maps.google.com/maps?q=34.01438673,35.77350175</v>
      </c>
      <c r="I1489" s="7" t="str">
        <f t="shared" si="49"/>
        <v>See on Google Maps</v>
      </c>
    </row>
    <row r="1490" spans="1:9" x14ac:dyDescent="0.25">
      <c r="A1490" s="5">
        <v>34.035493750000001</v>
      </c>
      <c r="B1490" s="5">
        <v>35.677111019999998</v>
      </c>
      <c r="C1490" s="6" t="s">
        <v>1329</v>
      </c>
      <c r="D1490" s="6" t="s">
        <v>3050</v>
      </c>
      <c r="E1490" s="6" t="s">
        <v>3404</v>
      </c>
      <c r="F1490" s="6" t="s">
        <v>3405</v>
      </c>
      <c r="G1490" s="6" t="s">
        <v>3406</v>
      </c>
      <c r="H1490" s="6" t="str">
        <f t="shared" si="48"/>
        <v>http://maps.google.com/maps?q=34.03549375,35.67711102</v>
      </c>
      <c r="I1490" s="7" t="str">
        <f t="shared" si="49"/>
        <v>See on Google Maps</v>
      </c>
    </row>
    <row r="1491" spans="1:9" x14ac:dyDescent="0.25">
      <c r="A1491" s="5">
        <v>34.050652759999998</v>
      </c>
      <c r="B1491" s="5">
        <v>35.724313899999999</v>
      </c>
      <c r="C1491" s="6" t="s">
        <v>1329</v>
      </c>
      <c r="D1491" s="6" t="s">
        <v>3050</v>
      </c>
      <c r="E1491" s="6" t="s">
        <v>3407</v>
      </c>
      <c r="F1491" s="6" t="s">
        <v>3408</v>
      </c>
      <c r="G1491" s="6" t="s">
        <v>3409</v>
      </c>
      <c r="H1491" s="6" t="str">
        <f t="shared" si="48"/>
        <v>http://maps.google.com/maps?q=34.05065276,35.7243139</v>
      </c>
      <c r="I1491" s="7" t="str">
        <f t="shared" si="49"/>
        <v>See on Google Maps</v>
      </c>
    </row>
    <row r="1492" spans="1:9" x14ac:dyDescent="0.25">
      <c r="A1492" s="5">
        <v>33.98276113</v>
      </c>
      <c r="B1492" s="5">
        <v>35.762202700000003</v>
      </c>
      <c r="C1492" s="6" t="s">
        <v>1329</v>
      </c>
      <c r="D1492" s="6" t="s">
        <v>3050</v>
      </c>
      <c r="E1492" s="6" t="s">
        <v>3410</v>
      </c>
      <c r="F1492" s="6" t="s">
        <v>3411</v>
      </c>
      <c r="G1492" s="6" t="s">
        <v>3412</v>
      </c>
      <c r="H1492" s="6" t="str">
        <f t="shared" si="48"/>
        <v>http://maps.google.com/maps?q=33.98276113,35.7622027</v>
      </c>
      <c r="I1492" s="7" t="str">
        <f t="shared" si="49"/>
        <v>See on Google Maps</v>
      </c>
    </row>
    <row r="1493" spans="1:9" x14ac:dyDescent="0.25">
      <c r="A1493" s="5">
        <v>33.951099280000001</v>
      </c>
      <c r="B1493" s="5">
        <v>35.630804500000004</v>
      </c>
      <c r="C1493" s="6" t="s">
        <v>1329</v>
      </c>
      <c r="D1493" s="6" t="s">
        <v>3050</v>
      </c>
      <c r="E1493" s="6" t="s">
        <v>3413</v>
      </c>
      <c r="F1493" s="6" t="s">
        <v>3414</v>
      </c>
      <c r="G1493" s="6" t="s">
        <v>3415</v>
      </c>
      <c r="H1493" s="6" t="str">
        <f t="shared" si="48"/>
        <v>http://maps.google.com/maps?q=33.95109928,35.6308045</v>
      </c>
      <c r="I1493" s="7" t="str">
        <f t="shared" si="49"/>
        <v>See on Google Maps</v>
      </c>
    </row>
    <row r="1494" spans="1:9" x14ac:dyDescent="0.25">
      <c r="A1494" s="5">
        <v>34.05034474</v>
      </c>
      <c r="B1494" s="5">
        <v>35.760654549999998</v>
      </c>
      <c r="C1494" s="6" t="s">
        <v>1329</v>
      </c>
      <c r="D1494" s="6" t="s">
        <v>3050</v>
      </c>
      <c r="E1494" s="6" t="s">
        <v>3416</v>
      </c>
      <c r="F1494" s="6" t="s">
        <v>3417</v>
      </c>
      <c r="G1494" s="6" t="s">
        <v>3418</v>
      </c>
      <c r="H1494" s="6" t="str">
        <f t="shared" si="48"/>
        <v>http://maps.google.com/maps?q=34.05034474,35.76065455</v>
      </c>
      <c r="I1494" s="7" t="str">
        <f t="shared" si="49"/>
        <v>See on Google Maps</v>
      </c>
    </row>
    <row r="1495" spans="1:9" x14ac:dyDescent="0.25">
      <c r="A1495" s="5">
        <v>34.017855689999998</v>
      </c>
      <c r="B1495" s="5">
        <v>35.750698569999997</v>
      </c>
      <c r="C1495" s="6" t="s">
        <v>1329</v>
      </c>
      <c r="D1495" s="6" t="s">
        <v>3050</v>
      </c>
      <c r="E1495" s="6" t="s">
        <v>3419</v>
      </c>
      <c r="F1495" s="6" t="s">
        <v>3420</v>
      </c>
      <c r="G1495" s="6" t="s">
        <v>3421</v>
      </c>
      <c r="H1495" s="6" t="str">
        <f t="shared" si="48"/>
        <v>http://maps.google.com/maps?q=34.01785569,35.75069857</v>
      </c>
      <c r="I1495" s="7" t="str">
        <f t="shared" si="49"/>
        <v>See on Google Maps</v>
      </c>
    </row>
    <row r="1496" spans="1:9" x14ac:dyDescent="0.25">
      <c r="A1496" s="5">
        <v>34.044461069999997</v>
      </c>
      <c r="B1496" s="5">
        <v>35.770825049999999</v>
      </c>
      <c r="C1496" s="6" t="s">
        <v>1329</v>
      </c>
      <c r="D1496" s="6" t="s">
        <v>3050</v>
      </c>
      <c r="E1496" s="6" t="s">
        <v>3422</v>
      </c>
      <c r="F1496" s="6" t="s">
        <v>3423</v>
      </c>
      <c r="G1496" s="6" t="s">
        <v>3424</v>
      </c>
      <c r="H1496" s="6" t="str">
        <f t="shared" si="48"/>
        <v>http://maps.google.com/maps?q=34.04446107,35.77082505</v>
      </c>
      <c r="I1496" s="7" t="str">
        <f t="shared" si="49"/>
        <v>See on Google Maps</v>
      </c>
    </row>
    <row r="1497" spans="1:9" x14ac:dyDescent="0.25">
      <c r="A1497" s="5">
        <v>34.07217464</v>
      </c>
      <c r="B1497" s="5">
        <v>35.706823739999997</v>
      </c>
      <c r="C1497" s="6" t="s">
        <v>1329</v>
      </c>
      <c r="D1497" s="6" t="s">
        <v>3050</v>
      </c>
      <c r="E1497" s="6" t="s">
        <v>3425</v>
      </c>
      <c r="F1497" s="6" t="s">
        <v>3426</v>
      </c>
      <c r="G1497" s="6" t="s">
        <v>3427</v>
      </c>
      <c r="H1497" s="6" t="str">
        <f t="shared" si="48"/>
        <v>http://maps.google.com/maps?q=34.07217464,35.70682374</v>
      </c>
      <c r="I1497" s="7" t="str">
        <f t="shared" si="49"/>
        <v>See on Google Maps</v>
      </c>
    </row>
    <row r="1498" spans="1:9" x14ac:dyDescent="0.25">
      <c r="A1498" s="5">
        <v>33.963386130000004</v>
      </c>
      <c r="B1498" s="5">
        <v>35.700150030000003</v>
      </c>
      <c r="C1498" s="6" t="s">
        <v>1329</v>
      </c>
      <c r="D1498" s="6" t="s">
        <v>3050</v>
      </c>
      <c r="E1498" s="6" t="s">
        <v>3428</v>
      </c>
      <c r="F1498" s="6" t="s">
        <v>3429</v>
      </c>
      <c r="G1498" s="6" t="s">
        <v>3430</v>
      </c>
      <c r="H1498" s="6" t="str">
        <f t="shared" si="48"/>
        <v>http://maps.google.com/maps?q=33.96338613,35.70015003</v>
      </c>
      <c r="I1498" s="7" t="str">
        <f t="shared" si="49"/>
        <v>See on Google Maps</v>
      </c>
    </row>
    <row r="1499" spans="1:9" x14ac:dyDescent="0.25">
      <c r="A1499" s="5">
        <v>33.969324899999997</v>
      </c>
      <c r="B1499" s="5">
        <v>35.710254110000001</v>
      </c>
      <c r="C1499" s="6" t="s">
        <v>1329</v>
      </c>
      <c r="D1499" s="6" t="s">
        <v>3050</v>
      </c>
      <c r="E1499" s="6" t="s">
        <v>3431</v>
      </c>
      <c r="F1499" s="6" t="s">
        <v>3432</v>
      </c>
      <c r="G1499" s="6" t="s">
        <v>3433</v>
      </c>
      <c r="H1499" s="6" t="str">
        <f t="shared" si="48"/>
        <v>http://maps.google.com/maps?q=33.9693249,35.71025411</v>
      </c>
      <c r="I1499" s="7" t="str">
        <f t="shared" si="49"/>
        <v>See on Google Maps</v>
      </c>
    </row>
    <row r="1500" spans="1:9" x14ac:dyDescent="0.25">
      <c r="A1500" s="5">
        <v>34.01251843</v>
      </c>
      <c r="B1500" s="5">
        <v>35.798811659999998</v>
      </c>
      <c r="C1500" s="6" t="s">
        <v>1329</v>
      </c>
      <c r="D1500" s="6" t="s">
        <v>3050</v>
      </c>
      <c r="E1500" s="6" t="s">
        <v>3434</v>
      </c>
      <c r="F1500" s="6" t="s">
        <v>3435</v>
      </c>
      <c r="G1500" s="6" t="s">
        <v>3436</v>
      </c>
      <c r="H1500" s="6" t="str">
        <f t="shared" si="48"/>
        <v>http://maps.google.com/maps?q=34.01251843,35.79881166</v>
      </c>
      <c r="I1500" s="7" t="str">
        <f t="shared" si="49"/>
        <v>See on Google Maps</v>
      </c>
    </row>
    <row r="1501" spans="1:9" x14ac:dyDescent="0.25">
      <c r="A1501" s="5">
        <v>34.047458280000001</v>
      </c>
      <c r="B1501" s="5">
        <v>35.741638860000002</v>
      </c>
      <c r="C1501" s="6" t="s">
        <v>1329</v>
      </c>
      <c r="D1501" s="6" t="s">
        <v>3050</v>
      </c>
      <c r="E1501" s="6" t="s">
        <v>3437</v>
      </c>
      <c r="F1501" s="6" t="s">
        <v>3438</v>
      </c>
      <c r="G1501" s="6" t="s">
        <v>3439</v>
      </c>
      <c r="H1501" s="6" t="str">
        <f t="shared" si="48"/>
        <v>http://maps.google.com/maps?q=34.04745828,35.74163886</v>
      </c>
      <c r="I1501" s="7" t="str">
        <f t="shared" si="49"/>
        <v>See on Google Maps</v>
      </c>
    </row>
    <row r="1502" spans="1:9" x14ac:dyDescent="0.25">
      <c r="A1502" s="5">
        <v>34.054941650000004</v>
      </c>
      <c r="B1502" s="5">
        <v>35.711116580000002</v>
      </c>
      <c r="C1502" s="6" t="s">
        <v>1329</v>
      </c>
      <c r="D1502" s="6" t="s">
        <v>3050</v>
      </c>
      <c r="E1502" s="6" t="s">
        <v>3440</v>
      </c>
      <c r="F1502" s="6" t="s">
        <v>3441</v>
      </c>
      <c r="G1502" s="6" t="s">
        <v>3442</v>
      </c>
      <c r="H1502" s="6" t="str">
        <f t="shared" si="48"/>
        <v>http://maps.google.com/maps?q=34.05494165,35.71111658</v>
      </c>
      <c r="I1502" s="7" t="str">
        <f t="shared" si="49"/>
        <v>See on Google Maps</v>
      </c>
    </row>
    <row r="1503" spans="1:9" x14ac:dyDescent="0.25">
      <c r="A1503" s="5">
        <v>33.957289750000001</v>
      </c>
      <c r="B1503" s="5">
        <v>35.598824559999997</v>
      </c>
      <c r="C1503" s="6" t="s">
        <v>1329</v>
      </c>
      <c r="D1503" s="6" t="s">
        <v>3050</v>
      </c>
      <c r="E1503" s="6" t="s">
        <v>3443</v>
      </c>
      <c r="F1503" s="6" t="s">
        <v>3443</v>
      </c>
      <c r="G1503" s="6" t="s">
        <v>3444</v>
      </c>
      <c r="H1503" s="6" t="str">
        <f t="shared" si="48"/>
        <v>http://maps.google.com/maps?q=33.95728975,35.59882456</v>
      </c>
      <c r="I1503" s="7" t="str">
        <f t="shared" si="49"/>
        <v>See on Google Maps</v>
      </c>
    </row>
    <row r="1504" spans="1:9" x14ac:dyDescent="0.25">
      <c r="A1504" s="5">
        <v>33.958570620000003</v>
      </c>
      <c r="B1504" s="5">
        <v>35.677541189999999</v>
      </c>
      <c r="C1504" s="6" t="s">
        <v>1329</v>
      </c>
      <c r="D1504" s="6" t="s">
        <v>3050</v>
      </c>
      <c r="E1504" s="6" t="s">
        <v>3445</v>
      </c>
      <c r="F1504" s="6" t="s">
        <v>3445</v>
      </c>
      <c r="G1504" s="6" t="s">
        <v>3446</v>
      </c>
      <c r="H1504" s="6" t="str">
        <f t="shared" si="48"/>
        <v>http://maps.google.com/maps?q=33.95857062,35.67754119</v>
      </c>
      <c r="I1504" s="7" t="str">
        <f t="shared" si="49"/>
        <v>See on Google Maps</v>
      </c>
    </row>
    <row r="1505" spans="1:9" x14ac:dyDescent="0.25">
      <c r="A1505" s="5">
        <v>34.052241690000002</v>
      </c>
      <c r="B1505" s="5">
        <v>35.673513810000003</v>
      </c>
      <c r="C1505" s="6" t="s">
        <v>1329</v>
      </c>
      <c r="D1505" s="6" t="s">
        <v>3050</v>
      </c>
      <c r="E1505" s="6" t="s">
        <v>3447</v>
      </c>
      <c r="F1505" s="6" t="s">
        <v>3448</v>
      </c>
      <c r="G1505" s="6" t="s">
        <v>3449</v>
      </c>
      <c r="H1505" s="6" t="str">
        <f t="shared" si="48"/>
        <v>http://maps.google.com/maps?q=34.05224169,35.67351381</v>
      </c>
      <c r="I1505" s="7" t="str">
        <f t="shared" si="49"/>
        <v>See on Google Maps</v>
      </c>
    </row>
    <row r="1506" spans="1:9" x14ac:dyDescent="0.25">
      <c r="A1506" s="5">
        <v>34.02682222</v>
      </c>
      <c r="B1506" s="5">
        <v>35.757872839999997</v>
      </c>
      <c r="C1506" s="6" t="s">
        <v>1329</v>
      </c>
      <c r="D1506" s="6" t="s">
        <v>3050</v>
      </c>
      <c r="E1506" s="6" t="s">
        <v>3450</v>
      </c>
      <c r="F1506" s="6" t="s">
        <v>3451</v>
      </c>
      <c r="G1506" s="6" t="s">
        <v>3452</v>
      </c>
      <c r="H1506" s="6" t="str">
        <f t="shared" si="48"/>
        <v>http://maps.google.com/maps?q=34.02682222,35.75787284</v>
      </c>
      <c r="I1506" s="7" t="str">
        <f t="shared" si="49"/>
        <v>See on Google Maps</v>
      </c>
    </row>
    <row r="1507" spans="1:9" x14ac:dyDescent="0.25">
      <c r="A1507" s="5">
        <v>34.013799710000001</v>
      </c>
      <c r="B1507" s="5">
        <v>35.743370900000002</v>
      </c>
      <c r="C1507" s="6" t="s">
        <v>1329</v>
      </c>
      <c r="D1507" s="6" t="s">
        <v>3050</v>
      </c>
      <c r="E1507" s="6" t="s">
        <v>3453</v>
      </c>
      <c r="F1507" s="6" t="s">
        <v>3454</v>
      </c>
      <c r="G1507" s="6" t="s">
        <v>3455</v>
      </c>
      <c r="H1507" s="6" t="str">
        <f t="shared" si="48"/>
        <v>http://maps.google.com/maps?q=34.01379971,35.7433709</v>
      </c>
      <c r="I1507" s="7" t="str">
        <f t="shared" si="49"/>
        <v>See on Google Maps</v>
      </c>
    </row>
    <row r="1508" spans="1:9" x14ac:dyDescent="0.25">
      <c r="A1508" s="5">
        <v>33.966263820000002</v>
      </c>
      <c r="B1508" s="5">
        <v>35.60320282</v>
      </c>
      <c r="C1508" s="6" t="s">
        <v>1329</v>
      </c>
      <c r="D1508" s="6" t="s">
        <v>3050</v>
      </c>
      <c r="E1508" s="6" t="s">
        <v>3456</v>
      </c>
      <c r="F1508" s="6" t="s">
        <v>3457</v>
      </c>
      <c r="G1508" s="6" t="s">
        <v>3458</v>
      </c>
      <c r="H1508" s="6" t="str">
        <f t="shared" si="48"/>
        <v>http://maps.google.com/maps?q=33.96626382,35.60320282</v>
      </c>
      <c r="I1508" s="7" t="str">
        <f t="shared" si="49"/>
        <v>See on Google Maps</v>
      </c>
    </row>
    <row r="1509" spans="1:9" x14ac:dyDescent="0.25">
      <c r="A1509" s="5">
        <v>34.02162225</v>
      </c>
      <c r="B1509" s="5">
        <v>35.6274388</v>
      </c>
      <c r="C1509" s="6" t="s">
        <v>1329</v>
      </c>
      <c r="D1509" s="6" t="s">
        <v>3050</v>
      </c>
      <c r="E1509" s="6" t="s">
        <v>3459</v>
      </c>
      <c r="F1509" s="6" t="s">
        <v>3460</v>
      </c>
      <c r="G1509" s="6" t="s">
        <v>3461</v>
      </c>
      <c r="H1509" s="6" t="str">
        <f t="shared" si="48"/>
        <v>http://maps.google.com/maps?q=34.02162225,35.6274388</v>
      </c>
      <c r="I1509" s="7" t="str">
        <f t="shared" si="49"/>
        <v>See on Google Maps</v>
      </c>
    </row>
    <row r="1510" spans="1:9" x14ac:dyDescent="0.25">
      <c r="A1510" s="5">
        <v>33.990511130000002</v>
      </c>
      <c r="B1510" s="5">
        <v>35.786572169999999</v>
      </c>
      <c r="C1510" s="6" t="s">
        <v>1329</v>
      </c>
      <c r="D1510" s="6" t="s">
        <v>3050</v>
      </c>
      <c r="E1510" s="6" t="s">
        <v>3462</v>
      </c>
      <c r="F1510" s="6" t="s">
        <v>3463</v>
      </c>
      <c r="G1510" s="6" t="s">
        <v>3464</v>
      </c>
      <c r="H1510" s="6" t="str">
        <f t="shared" si="48"/>
        <v>http://maps.google.com/maps?q=33.99051113,35.78657217</v>
      </c>
      <c r="I1510" s="7" t="str">
        <f t="shared" si="49"/>
        <v>See on Google Maps</v>
      </c>
    </row>
    <row r="1511" spans="1:9" x14ac:dyDescent="0.25">
      <c r="A1511" s="5">
        <v>33.994452080000002</v>
      </c>
      <c r="B1511" s="5">
        <v>35.687061110000002</v>
      </c>
      <c r="C1511" s="6" t="s">
        <v>1329</v>
      </c>
      <c r="D1511" s="6" t="s">
        <v>3050</v>
      </c>
      <c r="E1511" s="6" t="s">
        <v>3465</v>
      </c>
      <c r="F1511" s="6" t="s">
        <v>3466</v>
      </c>
      <c r="G1511" s="6" t="s">
        <v>3467</v>
      </c>
      <c r="H1511" s="6" t="str">
        <f t="shared" si="48"/>
        <v>http://maps.google.com/maps?q=33.99445208,35.68706111</v>
      </c>
      <c r="I1511" s="7" t="str">
        <f t="shared" si="49"/>
        <v>See on Google Maps</v>
      </c>
    </row>
    <row r="1512" spans="1:9" x14ac:dyDescent="0.25">
      <c r="A1512" s="5">
        <v>34.038845369999997</v>
      </c>
      <c r="B1512" s="5">
        <v>35.667063040000002</v>
      </c>
      <c r="C1512" s="6" t="s">
        <v>1329</v>
      </c>
      <c r="D1512" s="6" t="s">
        <v>3050</v>
      </c>
      <c r="E1512" s="6" t="s">
        <v>3468</v>
      </c>
      <c r="F1512" s="6" t="s">
        <v>3469</v>
      </c>
      <c r="G1512" s="6" t="s">
        <v>3470</v>
      </c>
      <c r="H1512" s="6" t="str">
        <f t="shared" si="48"/>
        <v>http://maps.google.com/maps?q=34.03884537,35.66706304</v>
      </c>
      <c r="I1512" s="7" t="str">
        <f t="shared" si="49"/>
        <v>See on Google Maps</v>
      </c>
    </row>
    <row r="1513" spans="1:9" x14ac:dyDescent="0.25">
      <c r="A1513" s="5">
        <v>34.004144429999997</v>
      </c>
      <c r="B1513" s="5">
        <v>35.725888900000001</v>
      </c>
      <c r="C1513" s="6" t="s">
        <v>1329</v>
      </c>
      <c r="D1513" s="6" t="s">
        <v>3050</v>
      </c>
      <c r="E1513" s="6" t="s">
        <v>3471</v>
      </c>
      <c r="F1513" s="6" t="s">
        <v>3472</v>
      </c>
      <c r="G1513" s="6" t="s">
        <v>3473</v>
      </c>
      <c r="H1513" s="6" t="str">
        <f t="shared" si="48"/>
        <v>http://maps.google.com/maps?q=34.00414443,35.7258889</v>
      </c>
      <c r="I1513" s="7" t="str">
        <f t="shared" si="49"/>
        <v>See on Google Maps</v>
      </c>
    </row>
    <row r="1514" spans="1:9" x14ac:dyDescent="0.25">
      <c r="A1514" s="5">
        <v>34.047600029999998</v>
      </c>
      <c r="B1514" s="5">
        <v>35.686044379999998</v>
      </c>
      <c r="C1514" s="6" t="s">
        <v>1329</v>
      </c>
      <c r="D1514" s="6" t="s">
        <v>3050</v>
      </c>
      <c r="E1514" s="6" t="s">
        <v>3474</v>
      </c>
      <c r="F1514" s="6" t="s">
        <v>3474</v>
      </c>
      <c r="G1514" s="6" t="s">
        <v>3475</v>
      </c>
      <c r="H1514" s="6" t="str">
        <f t="shared" si="48"/>
        <v>http://maps.google.com/maps?q=34.04760003,35.68604438</v>
      </c>
      <c r="I1514" s="7" t="str">
        <f t="shared" si="49"/>
        <v>See on Google Maps</v>
      </c>
    </row>
    <row r="1515" spans="1:9" x14ac:dyDescent="0.25">
      <c r="A1515" s="5">
        <v>34.025853740000002</v>
      </c>
      <c r="B1515" s="5">
        <v>35.705880290000003</v>
      </c>
      <c r="C1515" s="6" t="s">
        <v>1329</v>
      </c>
      <c r="D1515" s="6" t="s">
        <v>3050</v>
      </c>
      <c r="E1515" s="6" t="s">
        <v>3476</v>
      </c>
      <c r="F1515" s="6" t="s">
        <v>3477</v>
      </c>
      <c r="G1515" s="6" t="s">
        <v>3478</v>
      </c>
      <c r="H1515" s="6" t="str">
        <f t="shared" si="48"/>
        <v>http://maps.google.com/maps?q=34.02585374,35.70588029</v>
      </c>
      <c r="I1515" s="7" t="str">
        <f t="shared" si="49"/>
        <v>See on Google Maps</v>
      </c>
    </row>
    <row r="1516" spans="1:9" x14ac:dyDescent="0.25">
      <c r="A1516" s="5">
        <v>33.972227750000002</v>
      </c>
      <c r="B1516" s="5">
        <v>35.712797139999999</v>
      </c>
      <c r="C1516" s="6" t="s">
        <v>1329</v>
      </c>
      <c r="D1516" s="6" t="s">
        <v>3050</v>
      </c>
      <c r="E1516" s="6" t="s">
        <v>3479</v>
      </c>
      <c r="F1516" s="6" t="s">
        <v>3480</v>
      </c>
      <c r="G1516" s="6" t="s">
        <v>3481</v>
      </c>
      <c r="H1516" s="6" t="str">
        <f t="shared" si="48"/>
        <v>http://maps.google.com/maps?q=33.97222775,35.71279714</v>
      </c>
      <c r="I1516" s="7" t="str">
        <f t="shared" si="49"/>
        <v>See on Google Maps</v>
      </c>
    </row>
    <row r="1517" spans="1:9" x14ac:dyDescent="0.25">
      <c r="A1517" s="5">
        <v>34.049978179999997</v>
      </c>
      <c r="B1517" s="5">
        <v>35.640385039999998</v>
      </c>
      <c r="C1517" s="6" t="s">
        <v>1329</v>
      </c>
      <c r="D1517" s="6" t="s">
        <v>3050</v>
      </c>
      <c r="E1517" s="6" t="s">
        <v>3482</v>
      </c>
      <c r="F1517" s="6" t="s">
        <v>3483</v>
      </c>
      <c r="G1517" s="6" t="s">
        <v>3484</v>
      </c>
      <c r="H1517" s="6" t="str">
        <f t="shared" si="48"/>
        <v>http://maps.google.com/maps?q=34.04997818,35.64038504</v>
      </c>
      <c r="I1517" s="7" t="str">
        <f t="shared" si="49"/>
        <v>See on Google Maps</v>
      </c>
    </row>
    <row r="1518" spans="1:9" x14ac:dyDescent="0.25">
      <c r="A1518" s="5">
        <v>34.063297599999999</v>
      </c>
      <c r="B1518" s="5">
        <v>35.654394660000001</v>
      </c>
      <c r="C1518" s="6" t="s">
        <v>1329</v>
      </c>
      <c r="D1518" s="6" t="s">
        <v>3050</v>
      </c>
      <c r="E1518" s="6" t="s">
        <v>3485</v>
      </c>
      <c r="F1518" s="6" t="s">
        <v>3486</v>
      </c>
      <c r="G1518" s="6" t="s">
        <v>3487</v>
      </c>
      <c r="H1518" s="6" t="str">
        <f t="shared" si="48"/>
        <v>http://maps.google.com/maps?q=34.0632976,35.65439466</v>
      </c>
      <c r="I1518" s="7" t="str">
        <f t="shared" si="49"/>
        <v>See on Google Maps</v>
      </c>
    </row>
    <row r="1519" spans="1:9" x14ac:dyDescent="0.25">
      <c r="A1519" s="5">
        <v>34.012210199999998</v>
      </c>
      <c r="B1519" s="5">
        <v>35.71911601</v>
      </c>
      <c r="C1519" s="6" t="s">
        <v>1329</v>
      </c>
      <c r="D1519" s="6" t="s">
        <v>3050</v>
      </c>
      <c r="E1519" s="6" t="s">
        <v>3488</v>
      </c>
      <c r="F1519" s="6" t="s">
        <v>3488</v>
      </c>
      <c r="G1519" s="6" t="s">
        <v>3489</v>
      </c>
      <c r="H1519" s="6" t="str">
        <f t="shared" si="48"/>
        <v>http://maps.google.com/maps?q=34.0122102,35.71911601</v>
      </c>
      <c r="I1519" s="7" t="str">
        <f t="shared" si="49"/>
        <v>See on Google Maps</v>
      </c>
    </row>
    <row r="1520" spans="1:9" x14ac:dyDescent="0.25">
      <c r="A1520" s="5">
        <v>33.977346330000003</v>
      </c>
      <c r="B1520" s="5">
        <v>35.702879000000003</v>
      </c>
      <c r="C1520" s="6" t="s">
        <v>1329</v>
      </c>
      <c r="D1520" s="6" t="s">
        <v>3050</v>
      </c>
      <c r="E1520" s="6" t="s">
        <v>3490</v>
      </c>
      <c r="F1520" s="6" t="s">
        <v>3491</v>
      </c>
      <c r="G1520" s="6" t="s">
        <v>3492</v>
      </c>
      <c r="H1520" s="6" t="str">
        <f t="shared" si="48"/>
        <v>http://maps.google.com/maps?q=33.97734633,35.702879</v>
      </c>
      <c r="I1520" s="7" t="str">
        <f t="shared" si="49"/>
        <v>See on Google Maps</v>
      </c>
    </row>
    <row r="1521" spans="1:9" x14ac:dyDescent="0.25">
      <c r="A1521" s="5">
        <v>34.02027777</v>
      </c>
      <c r="B1521" s="5">
        <v>35.63022505</v>
      </c>
      <c r="C1521" s="6" t="s">
        <v>1329</v>
      </c>
      <c r="D1521" s="6" t="s">
        <v>3050</v>
      </c>
      <c r="E1521" s="6" t="s">
        <v>3493</v>
      </c>
      <c r="F1521" s="6" t="s">
        <v>3494</v>
      </c>
      <c r="G1521" s="6" t="s">
        <v>3495</v>
      </c>
      <c r="H1521" s="6" t="str">
        <f t="shared" si="48"/>
        <v>http://maps.google.com/maps?q=34.02027777,35.63022505</v>
      </c>
      <c r="I1521" s="7" t="str">
        <f t="shared" si="49"/>
        <v>See on Google Maps</v>
      </c>
    </row>
    <row r="1522" spans="1:9" x14ac:dyDescent="0.25">
      <c r="A1522" s="5">
        <v>34.018419260000002</v>
      </c>
      <c r="B1522" s="5">
        <v>35.687684990000001</v>
      </c>
      <c r="C1522" s="6" t="s">
        <v>1329</v>
      </c>
      <c r="D1522" s="6" t="s">
        <v>3050</v>
      </c>
      <c r="E1522" s="6" t="s">
        <v>3496</v>
      </c>
      <c r="F1522" s="6" t="s">
        <v>3497</v>
      </c>
      <c r="G1522" s="6" t="s">
        <v>3498</v>
      </c>
      <c r="H1522" s="6" t="str">
        <f t="shared" si="48"/>
        <v>http://maps.google.com/maps?q=34.01841926,35.68768499</v>
      </c>
      <c r="I1522" s="7" t="str">
        <f t="shared" si="49"/>
        <v>See on Google Maps</v>
      </c>
    </row>
    <row r="1523" spans="1:9" x14ac:dyDescent="0.25">
      <c r="A1523" s="5">
        <v>34.038700040000002</v>
      </c>
      <c r="B1523" s="5">
        <v>35.640483349999997</v>
      </c>
      <c r="C1523" s="6" t="s">
        <v>1329</v>
      </c>
      <c r="D1523" s="6" t="s">
        <v>3050</v>
      </c>
      <c r="E1523" s="6" t="s">
        <v>566</v>
      </c>
      <c r="F1523" s="6" t="s">
        <v>3499</v>
      </c>
      <c r="G1523" s="6" t="s">
        <v>3500</v>
      </c>
      <c r="H1523" s="6" t="str">
        <f t="shared" si="48"/>
        <v>http://maps.google.com/maps?q=34.03870004,35.64048335</v>
      </c>
      <c r="I1523" s="7" t="str">
        <f t="shared" si="49"/>
        <v>See on Google Maps</v>
      </c>
    </row>
    <row r="1524" spans="1:9" x14ac:dyDescent="0.25">
      <c r="A1524" s="5">
        <v>33.993606540000002</v>
      </c>
      <c r="B1524" s="5">
        <v>35.654044120000002</v>
      </c>
      <c r="C1524" s="6" t="s">
        <v>1329</v>
      </c>
      <c r="D1524" s="6" t="s">
        <v>3050</v>
      </c>
      <c r="E1524" s="6" t="s">
        <v>3501</v>
      </c>
      <c r="F1524" s="6" t="s">
        <v>3502</v>
      </c>
      <c r="G1524" s="6" t="s">
        <v>3503</v>
      </c>
      <c r="H1524" s="6" t="str">
        <f t="shared" si="48"/>
        <v>http://maps.google.com/maps?q=33.99360654,35.65404412</v>
      </c>
      <c r="I1524" s="7" t="str">
        <f t="shared" si="49"/>
        <v>See on Google Maps</v>
      </c>
    </row>
    <row r="1525" spans="1:9" x14ac:dyDescent="0.25">
      <c r="A1525" s="5">
        <v>33.984260169999999</v>
      </c>
      <c r="B1525" s="5">
        <v>35.681642920000002</v>
      </c>
      <c r="C1525" s="6" t="s">
        <v>1329</v>
      </c>
      <c r="D1525" s="6" t="s">
        <v>3050</v>
      </c>
      <c r="E1525" s="6" t="s">
        <v>3504</v>
      </c>
      <c r="F1525" s="6" t="s">
        <v>3505</v>
      </c>
      <c r="G1525" s="6" t="s">
        <v>3506</v>
      </c>
      <c r="H1525" s="6" t="str">
        <f t="shared" si="48"/>
        <v>http://maps.google.com/maps?q=33.98426017,35.68164292</v>
      </c>
      <c r="I1525" s="7" t="str">
        <f t="shared" si="49"/>
        <v>See on Google Maps</v>
      </c>
    </row>
    <row r="1526" spans="1:9" x14ac:dyDescent="0.25">
      <c r="A1526" s="5">
        <v>33.975477789999999</v>
      </c>
      <c r="B1526" s="5">
        <v>35.621708329999997</v>
      </c>
      <c r="C1526" s="6" t="s">
        <v>1329</v>
      </c>
      <c r="D1526" s="6" t="s">
        <v>3050</v>
      </c>
      <c r="E1526" s="6" t="s">
        <v>3507</v>
      </c>
      <c r="F1526" s="6" t="s">
        <v>3507</v>
      </c>
      <c r="G1526" s="6" t="s">
        <v>3508</v>
      </c>
      <c r="H1526" s="6" t="str">
        <f t="shared" si="48"/>
        <v>http://maps.google.com/maps?q=33.97547779,35.62170833</v>
      </c>
      <c r="I1526" s="7" t="str">
        <f t="shared" si="49"/>
        <v>See on Google Maps</v>
      </c>
    </row>
    <row r="1527" spans="1:9" x14ac:dyDescent="0.25">
      <c r="A1527" s="5">
        <v>33.956990310000002</v>
      </c>
      <c r="B1527" s="5">
        <v>35.65480968</v>
      </c>
      <c r="C1527" s="6" t="s">
        <v>1329</v>
      </c>
      <c r="D1527" s="6" t="s">
        <v>3050</v>
      </c>
      <c r="E1527" s="6" t="s">
        <v>3509</v>
      </c>
      <c r="F1527" s="6" t="s">
        <v>3510</v>
      </c>
      <c r="G1527" s="6" t="s">
        <v>3511</v>
      </c>
      <c r="H1527" s="6" t="str">
        <f t="shared" si="48"/>
        <v>http://maps.google.com/maps?q=33.95699031,35.65480968</v>
      </c>
      <c r="I1527" s="7" t="str">
        <f t="shared" si="49"/>
        <v>See on Google Maps</v>
      </c>
    </row>
    <row r="1528" spans="1:9" x14ac:dyDescent="0.25">
      <c r="A1528" s="5">
        <v>34.054188840000002</v>
      </c>
      <c r="B1528" s="5">
        <v>35.665433389999997</v>
      </c>
      <c r="C1528" s="6" t="s">
        <v>1329</v>
      </c>
      <c r="D1528" s="6" t="s">
        <v>3050</v>
      </c>
      <c r="E1528" s="6" t="s">
        <v>3512</v>
      </c>
      <c r="F1528" s="6" t="s">
        <v>3513</v>
      </c>
      <c r="G1528" s="6" t="s">
        <v>3514</v>
      </c>
      <c r="H1528" s="6" t="str">
        <f t="shared" si="48"/>
        <v>http://maps.google.com/maps?q=34.05418884,35.66543339</v>
      </c>
      <c r="I1528" s="7" t="str">
        <f t="shared" si="49"/>
        <v>See on Google Maps</v>
      </c>
    </row>
    <row r="1529" spans="1:9" x14ac:dyDescent="0.25">
      <c r="A1529" s="5">
        <v>34.069241679999998</v>
      </c>
      <c r="B1529" s="5">
        <v>35.745886159999998</v>
      </c>
      <c r="C1529" s="6" t="s">
        <v>1329</v>
      </c>
      <c r="D1529" s="6" t="s">
        <v>3050</v>
      </c>
      <c r="E1529" s="6" t="s">
        <v>3515</v>
      </c>
      <c r="F1529" s="6" t="s">
        <v>3516</v>
      </c>
      <c r="G1529" s="6" t="s">
        <v>3517</v>
      </c>
      <c r="H1529" s="6" t="str">
        <f t="shared" si="48"/>
        <v>http://maps.google.com/maps?q=34.06924168,35.74588616</v>
      </c>
      <c r="I1529" s="7" t="str">
        <f t="shared" si="49"/>
        <v>See on Google Maps</v>
      </c>
    </row>
    <row r="1530" spans="1:9" x14ac:dyDescent="0.25">
      <c r="A1530" s="5">
        <v>34.030493309999997</v>
      </c>
      <c r="B1530" s="5">
        <v>35.629049160000001</v>
      </c>
      <c r="C1530" s="6" t="s">
        <v>1329</v>
      </c>
      <c r="D1530" s="6" t="s">
        <v>3050</v>
      </c>
      <c r="E1530" s="6" t="s">
        <v>3518</v>
      </c>
      <c r="F1530" s="6" t="s">
        <v>3518</v>
      </c>
      <c r="G1530" s="6" t="s">
        <v>3519</v>
      </c>
      <c r="H1530" s="6" t="str">
        <f t="shared" si="48"/>
        <v>http://maps.google.com/maps?q=34.03049331,35.62904916</v>
      </c>
      <c r="I1530" s="7" t="str">
        <f t="shared" si="49"/>
        <v>See on Google Maps</v>
      </c>
    </row>
    <row r="1531" spans="1:9" x14ac:dyDescent="0.25">
      <c r="A1531" s="5">
        <v>33.980061040000002</v>
      </c>
      <c r="B1531" s="5">
        <v>35.754268699999997</v>
      </c>
      <c r="C1531" s="6" t="s">
        <v>1329</v>
      </c>
      <c r="D1531" s="6" t="s">
        <v>3050</v>
      </c>
      <c r="E1531" s="6" t="s">
        <v>3520</v>
      </c>
      <c r="F1531" s="6" t="s">
        <v>3521</v>
      </c>
      <c r="G1531" s="6" t="s">
        <v>3522</v>
      </c>
      <c r="H1531" s="6" t="str">
        <f t="shared" si="48"/>
        <v>http://maps.google.com/maps?q=33.98006104,35.7542687</v>
      </c>
      <c r="I1531" s="7" t="str">
        <f t="shared" si="49"/>
        <v>See on Google Maps</v>
      </c>
    </row>
    <row r="1532" spans="1:9" x14ac:dyDescent="0.25">
      <c r="A1532" s="5">
        <v>34.016139029999998</v>
      </c>
      <c r="B1532" s="5">
        <v>35.735757110000002</v>
      </c>
      <c r="C1532" s="6" t="s">
        <v>1329</v>
      </c>
      <c r="D1532" s="6" t="s">
        <v>3050</v>
      </c>
      <c r="E1532" s="6" t="s">
        <v>3523</v>
      </c>
      <c r="F1532" s="6" t="s">
        <v>3524</v>
      </c>
      <c r="G1532" s="6" t="s">
        <v>3525</v>
      </c>
      <c r="H1532" s="6" t="str">
        <f t="shared" si="48"/>
        <v>http://maps.google.com/maps?q=34.01613903,35.73575711</v>
      </c>
      <c r="I1532" s="7" t="str">
        <f t="shared" si="49"/>
        <v>See on Google Maps</v>
      </c>
    </row>
    <row r="1533" spans="1:9" x14ac:dyDescent="0.25">
      <c r="A1533" s="5">
        <v>34.066680570000003</v>
      </c>
      <c r="B1533" s="5">
        <v>35.735319369999999</v>
      </c>
      <c r="C1533" s="6" t="s">
        <v>1329</v>
      </c>
      <c r="D1533" s="6" t="s">
        <v>3050</v>
      </c>
      <c r="E1533" s="6" t="s">
        <v>3526</v>
      </c>
      <c r="F1533" s="6" t="s">
        <v>3527</v>
      </c>
      <c r="G1533" s="6" t="s">
        <v>3528</v>
      </c>
      <c r="H1533" s="6" t="str">
        <f t="shared" si="48"/>
        <v>http://maps.google.com/maps?q=34.06668057,35.73531937</v>
      </c>
      <c r="I1533" s="7" t="str">
        <f t="shared" si="49"/>
        <v>See on Google Maps</v>
      </c>
    </row>
    <row r="1534" spans="1:9" x14ac:dyDescent="0.25">
      <c r="A1534" s="5">
        <v>34.070165510000002</v>
      </c>
      <c r="B1534" s="5">
        <v>35.695399770000002</v>
      </c>
      <c r="C1534" s="6" t="s">
        <v>1329</v>
      </c>
      <c r="D1534" s="6" t="s">
        <v>3050</v>
      </c>
      <c r="E1534" s="6" t="s">
        <v>3529</v>
      </c>
      <c r="F1534" s="6" t="s">
        <v>3530</v>
      </c>
      <c r="G1534" s="6" t="s">
        <v>3531</v>
      </c>
      <c r="H1534" s="6" t="str">
        <f t="shared" si="48"/>
        <v>http://maps.google.com/maps?q=34.07016551,35.69539977</v>
      </c>
      <c r="I1534" s="7" t="str">
        <f t="shared" si="49"/>
        <v>See on Google Maps</v>
      </c>
    </row>
    <row r="1535" spans="1:9" x14ac:dyDescent="0.25">
      <c r="A1535" s="5">
        <v>34.071382550000003</v>
      </c>
      <c r="B1535" s="5">
        <v>35.657304949999997</v>
      </c>
      <c r="C1535" s="6" t="s">
        <v>1329</v>
      </c>
      <c r="D1535" s="6" t="s">
        <v>3050</v>
      </c>
      <c r="E1535" s="6" t="s">
        <v>3532</v>
      </c>
      <c r="F1535" s="6" t="s">
        <v>3533</v>
      </c>
      <c r="G1535" s="6" t="s">
        <v>3534</v>
      </c>
      <c r="H1535" s="6" t="str">
        <f t="shared" si="48"/>
        <v>http://maps.google.com/maps?q=34.07138255,35.65730495</v>
      </c>
      <c r="I1535" s="7" t="str">
        <f t="shared" si="49"/>
        <v>See on Google Maps</v>
      </c>
    </row>
    <row r="1536" spans="1:9" x14ac:dyDescent="0.25">
      <c r="A1536" s="5">
        <v>34.061791669999998</v>
      </c>
      <c r="B1536" s="5">
        <v>35.683172159999998</v>
      </c>
      <c r="C1536" s="6" t="s">
        <v>1329</v>
      </c>
      <c r="D1536" s="6" t="s">
        <v>3050</v>
      </c>
      <c r="E1536" s="6" t="s">
        <v>3535</v>
      </c>
      <c r="F1536" s="6" t="s">
        <v>3536</v>
      </c>
      <c r="G1536" s="6" t="s">
        <v>3537</v>
      </c>
      <c r="H1536" s="6" t="str">
        <f t="shared" si="48"/>
        <v>http://maps.google.com/maps?q=34.06179167,35.68317216</v>
      </c>
      <c r="I1536" s="7" t="str">
        <f t="shared" si="49"/>
        <v>See on Google Maps</v>
      </c>
    </row>
    <row r="1537" spans="1:9" x14ac:dyDescent="0.25">
      <c r="A1537" s="5">
        <v>34.019416659999997</v>
      </c>
      <c r="B1537" s="5">
        <v>35.681991680000003</v>
      </c>
      <c r="C1537" s="6" t="s">
        <v>1329</v>
      </c>
      <c r="D1537" s="6" t="s">
        <v>3050</v>
      </c>
      <c r="E1537" s="6" t="s">
        <v>3538</v>
      </c>
      <c r="F1537" s="6" t="s">
        <v>3539</v>
      </c>
      <c r="G1537" s="6" t="s">
        <v>3540</v>
      </c>
      <c r="H1537" s="6" t="str">
        <f t="shared" si="48"/>
        <v>http://maps.google.com/maps?q=34.01941666,35.68199168</v>
      </c>
      <c r="I1537" s="7" t="str">
        <f t="shared" si="49"/>
        <v>See on Google Maps</v>
      </c>
    </row>
    <row r="1538" spans="1:9" x14ac:dyDescent="0.25">
      <c r="A1538" s="5">
        <v>33.955744420000002</v>
      </c>
      <c r="B1538" s="5">
        <v>35.619105619999999</v>
      </c>
      <c r="C1538" s="6" t="s">
        <v>1329</v>
      </c>
      <c r="D1538" s="6" t="s">
        <v>3050</v>
      </c>
      <c r="E1538" s="6" t="s">
        <v>3541</v>
      </c>
      <c r="F1538" s="6" t="s">
        <v>3542</v>
      </c>
      <c r="G1538" s="6" t="s">
        <v>3543</v>
      </c>
      <c r="H1538" s="6" t="str">
        <f t="shared" si="48"/>
        <v>http://maps.google.com/maps?q=33.95574442,35.61910562</v>
      </c>
      <c r="I1538" s="7" t="str">
        <f t="shared" si="49"/>
        <v>See on Google Maps</v>
      </c>
    </row>
    <row r="1539" spans="1:9" x14ac:dyDescent="0.25">
      <c r="A1539" s="5">
        <v>33.970122199999999</v>
      </c>
      <c r="B1539" s="5">
        <v>35.619652719999998</v>
      </c>
      <c r="C1539" s="6" t="s">
        <v>1329</v>
      </c>
      <c r="D1539" s="6" t="s">
        <v>3050</v>
      </c>
      <c r="E1539" s="6" t="s">
        <v>3544</v>
      </c>
      <c r="F1539" s="6" t="s">
        <v>3544</v>
      </c>
      <c r="G1539" s="6" t="s">
        <v>3545</v>
      </c>
      <c r="H1539" s="6" t="str">
        <f t="shared" ref="H1539:H1602" si="50">CONCATENATE("http://maps.google.com/maps?q=",A1539,",",B1539,"")</f>
        <v>http://maps.google.com/maps?q=33.9701222,35.61965272</v>
      </c>
      <c r="I1539" s="7" t="str">
        <f t="shared" ref="I1539:I1602" si="51">HYPERLINK(H1539, "See on Google Maps")</f>
        <v>See on Google Maps</v>
      </c>
    </row>
    <row r="1540" spans="1:9" x14ac:dyDescent="0.25">
      <c r="A1540" s="5">
        <v>34.632520380000003</v>
      </c>
      <c r="B1540" s="5">
        <v>36.117219079999998</v>
      </c>
      <c r="C1540" s="6" t="s">
        <v>4556</v>
      </c>
      <c r="D1540" s="6" t="s">
        <v>4557</v>
      </c>
      <c r="E1540" s="6" t="s">
        <v>7151</v>
      </c>
      <c r="F1540" s="6" t="s">
        <v>7151</v>
      </c>
      <c r="G1540" s="6"/>
      <c r="H1540" s="6" t="str">
        <f t="shared" si="50"/>
        <v>http://maps.google.com/maps?q=34.63252038,36.11721908</v>
      </c>
      <c r="I1540" s="7" t="str">
        <f t="shared" si="51"/>
        <v>See on Google Maps</v>
      </c>
    </row>
    <row r="1541" spans="1:9" x14ac:dyDescent="0.25">
      <c r="A1541" s="5">
        <v>34.538803000000001</v>
      </c>
      <c r="B1541" s="5">
        <v>36.098275999999998</v>
      </c>
      <c r="C1541" s="6" t="s">
        <v>4556</v>
      </c>
      <c r="D1541" s="6" t="s">
        <v>4557</v>
      </c>
      <c r="E1541" s="6" t="s">
        <v>7152</v>
      </c>
      <c r="F1541" s="6" t="s">
        <v>7152</v>
      </c>
      <c r="G1541" s="6"/>
      <c r="H1541" s="6" t="str">
        <f t="shared" si="50"/>
        <v>http://maps.google.com/maps?q=34.538803,36.098276</v>
      </c>
      <c r="I1541" s="7" t="str">
        <f t="shared" si="51"/>
        <v>See on Google Maps</v>
      </c>
    </row>
    <row r="1542" spans="1:9" x14ac:dyDescent="0.25">
      <c r="A1542" s="5">
        <v>34.581480460000002</v>
      </c>
      <c r="B1542" s="5">
        <v>36.177427770000001</v>
      </c>
      <c r="C1542" s="6" t="s">
        <v>4556</v>
      </c>
      <c r="D1542" s="6" t="s">
        <v>4557</v>
      </c>
      <c r="E1542" s="6" t="s">
        <v>4558</v>
      </c>
      <c r="F1542" s="6" t="s">
        <v>4559</v>
      </c>
      <c r="G1542" s="6" t="s">
        <v>4560</v>
      </c>
      <c r="H1542" s="6" t="str">
        <f t="shared" si="50"/>
        <v>http://maps.google.com/maps?q=34.58148046,36.17742777</v>
      </c>
      <c r="I1542" s="7" t="str">
        <f t="shared" si="51"/>
        <v>See on Google Maps</v>
      </c>
    </row>
    <row r="1543" spans="1:9" x14ac:dyDescent="0.25">
      <c r="A1543" s="5">
        <v>34.59720007</v>
      </c>
      <c r="B1543" s="5">
        <v>36.286422139999999</v>
      </c>
      <c r="C1543" s="6" t="s">
        <v>4556</v>
      </c>
      <c r="D1543" s="6" t="s">
        <v>4557</v>
      </c>
      <c r="E1543" s="6" t="s">
        <v>4561</v>
      </c>
      <c r="F1543" s="6" t="s">
        <v>4562</v>
      </c>
      <c r="G1543" s="6" t="s">
        <v>4563</v>
      </c>
      <c r="H1543" s="6" t="str">
        <f t="shared" si="50"/>
        <v>http://maps.google.com/maps?q=34.59720007,36.28642214</v>
      </c>
      <c r="I1543" s="7" t="str">
        <f t="shared" si="51"/>
        <v>See on Google Maps</v>
      </c>
    </row>
    <row r="1544" spans="1:9" x14ac:dyDescent="0.25">
      <c r="A1544" s="5">
        <v>34.535336229999999</v>
      </c>
      <c r="B1544" s="5">
        <v>36.196816689999999</v>
      </c>
      <c r="C1544" s="6" t="s">
        <v>4556</v>
      </c>
      <c r="D1544" s="6" t="s">
        <v>4557</v>
      </c>
      <c r="E1544" s="6" t="s">
        <v>4564</v>
      </c>
      <c r="F1544" s="6" t="s">
        <v>4565</v>
      </c>
      <c r="G1544" s="6" t="s">
        <v>4566</v>
      </c>
      <c r="H1544" s="6" t="str">
        <f t="shared" si="50"/>
        <v>http://maps.google.com/maps?q=34.53533623,36.19681669</v>
      </c>
      <c r="I1544" s="7" t="str">
        <f t="shared" si="51"/>
        <v>See on Google Maps</v>
      </c>
    </row>
    <row r="1545" spans="1:9" x14ac:dyDescent="0.25">
      <c r="A1545" s="5">
        <v>34.524961230000002</v>
      </c>
      <c r="B1545" s="5">
        <v>36.240711079999997</v>
      </c>
      <c r="C1545" s="6" t="s">
        <v>4556</v>
      </c>
      <c r="D1545" s="6" t="s">
        <v>4557</v>
      </c>
      <c r="E1545" s="6" t="s">
        <v>4567</v>
      </c>
      <c r="F1545" s="6" t="s">
        <v>4568</v>
      </c>
      <c r="G1545" s="6" t="s">
        <v>4569</v>
      </c>
      <c r="H1545" s="6" t="str">
        <f t="shared" si="50"/>
        <v>http://maps.google.com/maps?q=34.52496123,36.24071108</v>
      </c>
      <c r="I1545" s="7" t="str">
        <f t="shared" si="51"/>
        <v>See on Google Maps</v>
      </c>
    </row>
    <row r="1546" spans="1:9" x14ac:dyDescent="0.25">
      <c r="A1546" s="5">
        <v>34.457946460000002</v>
      </c>
      <c r="B1546" s="5">
        <v>36.14871024</v>
      </c>
      <c r="C1546" s="6" t="s">
        <v>4556</v>
      </c>
      <c r="D1546" s="6" t="s">
        <v>4557</v>
      </c>
      <c r="E1546" s="6" t="s">
        <v>4570</v>
      </c>
      <c r="F1546" s="6" t="s">
        <v>4570</v>
      </c>
      <c r="G1546" s="6" t="s">
        <v>4571</v>
      </c>
      <c r="H1546" s="6" t="str">
        <f t="shared" si="50"/>
        <v>http://maps.google.com/maps?q=34.45794646,36.14871024</v>
      </c>
      <c r="I1546" s="7" t="str">
        <f t="shared" si="51"/>
        <v>See on Google Maps</v>
      </c>
    </row>
    <row r="1547" spans="1:9" x14ac:dyDescent="0.25">
      <c r="A1547" s="5">
        <v>34.534560999999997</v>
      </c>
      <c r="B1547" s="5">
        <v>36.010582999999997</v>
      </c>
      <c r="C1547" s="6" t="s">
        <v>4556</v>
      </c>
      <c r="D1547" s="6" t="s">
        <v>4557</v>
      </c>
      <c r="E1547" s="6" t="s">
        <v>7154</v>
      </c>
      <c r="F1547" s="6" t="s">
        <v>7154</v>
      </c>
      <c r="G1547" s="6"/>
      <c r="H1547" s="6" t="str">
        <f t="shared" si="50"/>
        <v>http://maps.google.com/maps?q=34.534561,36.010583</v>
      </c>
      <c r="I1547" s="7" t="str">
        <f t="shared" si="51"/>
        <v>See on Google Maps</v>
      </c>
    </row>
    <row r="1548" spans="1:9" x14ac:dyDescent="0.25">
      <c r="A1548" s="5">
        <v>34.625391710000002</v>
      </c>
      <c r="B1548" s="5">
        <v>36.300983389999999</v>
      </c>
      <c r="C1548" s="6" t="s">
        <v>4556</v>
      </c>
      <c r="D1548" s="6" t="s">
        <v>4557</v>
      </c>
      <c r="E1548" s="6" t="s">
        <v>4581</v>
      </c>
      <c r="F1548" s="6" t="s">
        <v>4581</v>
      </c>
      <c r="G1548" s="6" t="s">
        <v>4582</v>
      </c>
      <c r="H1548" s="6" t="str">
        <f t="shared" si="50"/>
        <v>http://maps.google.com/maps?q=34.62539171,36.30098339</v>
      </c>
      <c r="I1548" s="7" t="str">
        <f t="shared" si="51"/>
        <v>See on Google Maps</v>
      </c>
    </row>
    <row r="1549" spans="1:9" x14ac:dyDescent="0.25">
      <c r="A1549" s="5">
        <v>34.612272160000003</v>
      </c>
      <c r="B1549" s="5">
        <v>36.359872289999998</v>
      </c>
      <c r="C1549" s="6" t="s">
        <v>4556</v>
      </c>
      <c r="D1549" s="6" t="s">
        <v>4557</v>
      </c>
      <c r="E1549" s="6" t="s">
        <v>4583</v>
      </c>
      <c r="F1549" s="6" t="s">
        <v>4583</v>
      </c>
      <c r="G1549" s="6" t="s">
        <v>4584</v>
      </c>
      <c r="H1549" s="6" t="str">
        <f t="shared" si="50"/>
        <v>http://maps.google.com/maps?q=34.61227216,36.35987229</v>
      </c>
      <c r="I1549" s="7" t="str">
        <f t="shared" si="51"/>
        <v>See on Google Maps</v>
      </c>
    </row>
    <row r="1550" spans="1:9" x14ac:dyDescent="0.25">
      <c r="A1550" s="5">
        <v>34.66757707</v>
      </c>
      <c r="B1550" s="5">
        <v>36.303325540000003</v>
      </c>
      <c r="C1550" s="6" t="s">
        <v>4556</v>
      </c>
      <c r="D1550" s="6" t="s">
        <v>4557</v>
      </c>
      <c r="E1550" s="6" t="s">
        <v>4585</v>
      </c>
      <c r="F1550" s="6" t="s">
        <v>4585</v>
      </c>
      <c r="G1550" s="6" t="s">
        <v>4586</v>
      </c>
      <c r="H1550" s="6" t="str">
        <f t="shared" si="50"/>
        <v>http://maps.google.com/maps?q=34.66757707,36.30332554</v>
      </c>
      <c r="I1550" s="7" t="str">
        <f t="shared" si="51"/>
        <v>See on Google Maps</v>
      </c>
    </row>
    <row r="1551" spans="1:9" x14ac:dyDescent="0.25">
      <c r="A1551" s="5">
        <v>34.626199999999997</v>
      </c>
      <c r="B1551" s="5">
        <v>36.162700000000001</v>
      </c>
      <c r="C1551" s="6" t="s">
        <v>4556</v>
      </c>
      <c r="D1551" s="6" t="s">
        <v>4557</v>
      </c>
      <c r="E1551" s="6" t="s">
        <v>7202</v>
      </c>
      <c r="F1551" s="6"/>
      <c r="G1551" s="6"/>
      <c r="H1551" s="6" t="str">
        <f t="shared" si="50"/>
        <v>http://maps.google.com/maps?q=34.6262,36.1627</v>
      </c>
      <c r="I1551" s="7" t="str">
        <f t="shared" si="51"/>
        <v>See on Google Maps</v>
      </c>
    </row>
    <row r="1552" spans="1:9" x14ac:dyDescent="0.25">
      <c r="A1552" s="5">
        <v>34.532688989999997</v>
      </c>
      <c r="B1552" s="5">
        <v>36.035930550000003</v>
      </c>
      <c r="C1552" s="6" t="s">
        <v>4556</v>
      </c>
      <c r="D1552" s="6" t="s">
        <v>4557</v>
      </c>
      <c r="E1552" s="6" t="s">
        <v>4587</v>
      </c>
      <c r="F1552" s="6" t="s">
        <v>4587</v>
      </c>
      <c r="G1552" s="6" t="s">
        <v>4588</v>
      </c>
      <c r="H1552" s="6" t="str">
        <f t="shared" si="50"/>
        <v>http://maps.google.com/maps?q=34.53268899,36.03593055</v>
      </c>
      <c r="I1552" s="7" t="str">
        <f t="shared" si="51"/>
        <v>See on Google Maps</v>
      </c>
    </row>
    <row r="1553" spans="1:9" x14ac:dyDescent="0.25">
      <c r="A1553" s="5">
        <v>34.539369000000001</v>
      </c>
      <c r="B1553" s="5">
        <v>36.174441999999999</v>
      </c>
      <c r="C1553" s="6" t="s">
        <v>4556</v>
      </c>
      <c r="D1553" s="6" t="s">
        <v>4557</v>
      </c>
      <c r="E1553" s="6" t="s">
        <v>7155</v>
      </c>
      <c r="F1553" s="6" t="s">
        <v>7155</v>
      </c>
      <c r="G1553" s="6"/>
      <c r="H1553" s="6" t="str">
        <f t="shared" si="50"/>
        <v>http://maps.google.com/maps?q=34.539369,36.174442</v>
      </c>
      <c r="I1553" s="7" t="str">
        <f t="shared" si="51"/>
        <v>See on Google Maps</v>
      </c>
    </row>
    <row r="1554" spans="1:9" x14ac:dyDescent="0.25">
      <c r="A1554" s="5">
        <v>34.472900000000003</v>
      </c>
      <c r="B1554" s="5">
        <v>36.021299999999997</v>
      </c>
      <c r="C1554" s="6" t="s">
        <v>4556</v>
      </c>
      <c r="D1554" s="6" t="s">
        <v>4557</v>
      </c>
      <c r="E1554" s="6" t="s">
        <v>7232</v>
      </c>
      <c r="F1554" s="6"/>
      <c r="G1554" s="6"/>
      <c r="H1554" s="6" t="str">
        <f t="shared" si="50"/>
        <v>http://maps.google.com/maps?q=34.4729,36.0213</v>
      </c>
      <c r="I1554" s="7" t="str">
        <f t="shared" si="51"/>
        <v>See on Google Maps</v>
      </c>
    </row>
    <row r="1555" spans="1:9" x14ac:dyDescent="0.25">
      <c r="A1555" s="5">
        <v>34.472991610000001</v>
      </c>
      <c r="B1555" s="5">
        <v>36.020205529999998</v>
      </c>
      <c r="C1555" s="6" t="s">
        <v>4556</v>
      </c>
      <c r="D1555" s="6" t="s">
        <v>4557</v>
      </c>
      <c r="E1555" s="6" t="s">
        <v>4589</v>
      </c>
      <c r="F1555" s="6" t="s">
        <v>4590</v>
      </c>
      <c r="G1555" s="6" t="s">
        <v>4591</v>
      </c>
      <c r="H1555" s="6" t="str">
        <f t="shared" si="50"/>
        <v>http://maps.google.com/maps?q=34.47299161,36.02020553</v>
      </c>
      <c r="I1555" s="7" t="str">
        <f t="shared" si="51"/>
        <v>See on Google Maps</v>
      </c>
    </row>
    <row r="1556" spans="1:9" x14ac:dyDescent="0.25">
      <c r="A1556" s="5">
        <v>34.516777910000002</v>
      </c>
      <c r="B1556" s="5">
        <v>35.967022249999999</v>
      </c>
      <c r="C1556" s="6" t="s">
        <v>4556</v>
      </c>
      <c r="D1556" s="6" t="s">
        <v>4557</v>
      </c>
      <c r="E1556" s="6" t="s">
        <v>4742</v>
      </c>
      <c r="F1556" s="6" t="s">
        <v>4743</v>
      </c>
      <c r="G1556" s="6" t="s">
        <v>4744</v>
      </c>
      <c r="H1556" s="6" t="str">
        <f t="shared" si="50"/>
        <v>http://maps.google.com/maps?q=34.51677791,35.96702225</v>
      </c>
      <c r="I1556" s="7" t="str">
        <f t="shared" si="51"/>
        <v>See on Google Maps</v>
      </c>
    </row>
    <row r="1557" spans="1:9" x14ac:dyDescent="0.25">
      <c r="A1557" s="5">
        <v>34.342301999999997</v>
      </c>
      <c r="B1557" s="5">
        <v>35.911354000000003</v>
      </c>
      <c r="C1557" s="6" t="s">
        <v>4556</v>
      </c>
      <c r="D1557" s="6" t="s">
        <v>4557</v>
      </c>
      <c r="E1557" s="6" t="s">
        <v>7157</v>
      </c>
      <c r="F1557" s="6" t="s">
        <v>7157</v>
      </c>
      <c r="G1557" s="6"/>
      <c r="H1557" s="6" t="str">
        <f t="shared" si="50"/>
        <v>http://maps.google.com/maps?q=34.342302,35.911354</v>
      </c>
      <c r="I1557" s="7" t="str">
        <f t="shared" si="51"/>
        <v>See on Google Maps</v>
      </c>
    </row>
    <row r="1558" spans="1:9" x14ac:dyDescent="0.25">
      <c r="A1558" s="5">
        <v>34.58740624</v>
      </c>
      <c r="B1558" s="5">
        <v>36.230262580000002</v>
      </c>
      <c r="C1558" s="6" t="s">
        <v>4556</v>
      </c>
      <c r="D1558" s="6" t="s">
        <v>4557</v>
      </c>
      <c r="E1558" s="6" t="s">
        <v>4592</v>
      </c>
      <c r="F1558" s="6" t="s">
        <v>4592</v>
      </c>
      <c r="G1558" s="6" t="s">
        <v>4593</v>
      </c>
      <c r="H1558" s="6" t="str">
        <f t="shared" si="50"/>
        <v>http://maps.google.com/maps?q=34.58740624,36.23026258</v>
      </c>
      <c r="I1558" s="7" t="str">
        <f t="shared" si="51"/>
        <v>See on Google Maps</v>
      </c>
    </row>
    <row r="1559" spans="1:9" x14ac:dyDescent="0.25">
      <c r="A1559" s="5">
        <v>34.59426242</v>
      </c>
      <c r="B1559" s="5">
        <v>36.241137969999997</v>
      </c>
      <c r="C1559" s="6" t="s">
        <v>4556</v>
      </c>
      <c r="D1559" s="6" t="s">
        <v>4557</v>
      </c>
      <c r="E1559" s="6" t="s">
        <v>4594</v>
      </c>
      <c r="F1559" s="6" t="s">
        <v>4595</v>
      </c>
      <c r="G1559" s="6" t="s">
        <v>4596</v>
      </c>
      <c r="H1559" s="6" t="str">
        <f t="shared" si="50"/>
        <v>http://maps.google.com/maps?q=34.59426242,36.24113797</v>
      </c>
      <c r="I1559" s="7" t="str">
        <f t="shared" si="51"/>
        <v>See on Google Maps</v>
      </c>
    </row>
    <row r="1560" spans="1:9" x14ac:dyDescent="0.25">
      <c r="A1560" s="5">
        <v>34.590652710000001</v>
      </c>
      <c r="B1560" s="5">
        <v>36.19904992</v>
      </c>
      <c r="C1560" s="6" t="s">
        <v>4556</v>
      </c>
      <c r="D1560" s="6" t="s">
        <v>4557</v>
      </c>
      <c r="E1560" s="6" t="s">
        <v>4597</v>
      </c>
      <c r="F1560" s="6" t="s">
        <v>4598</v>
      </c>
      <c r="G1560" s="6" t="s">
        <v>4599</v>
      </c>
      <c r="H1560" s="6" t="str">
        <f t="shared" si="50"/>
        <v>http://maps.google.com/maps?q=34.59065271,36.19904992</v>
      </c>
      <c r="I1560" s="7" t="str">
        <f t="shared" si="51"/>
        <v>See on Google Maps</v>
      </c>
    </row>
    <row r="1561" spans="1:9" x14ac:dyDescent="0.25">
      <c r="A1561" s="5">
        <v>34.590499999999999</v>
      </c>
      <c r="B1561" s="5">
        <v>36.200200000000002</v>
      </c>
      <c r="C1561" s="6" t="s">
        <v>4556</v>
      </c>
      <c r="D1561" s="6" t="s">
        <v>4557</v>
      </c>
      <c r="E1561" s="6" t="s">
        <v>7199</v>
      </c>
      <c r="F1561" s="6"/>
      <c r="G1561" s="6"/>
      <c r="H1561" s="6" t="str">
        <f t="shared" si="50"/>
        <v>http://maps.google.com/maps?q=34.5905,36.2002</v>
      </c>
      <c r="I1561" s="7" t="str">
        <f t="shared" si="51"/>
        <v>See on Google Maps</v>
      </c>
    </row>
    <row r="1562" spans="1:9" x14ac:dyDescent="0.25">
      <c r="A1562" s="5">
        <v>34.584325130000003</v>
      </c>
      <c r="B1562" s="5">
        <v>36.182925060000002</v>
      </c>
      <c r="C1562" s="6" t="s">
        <v>4556</v>
      </c>
      <c r="D1562" s="6" t="s">
        <v>4557</v>
      </c>
      <c r="E1562" s="6" t="s">
        <v>4600</v>
      </c>
      <c r="F1562" s="6" t="s">
        <v>4601</v>
      </c>
      <c r="G1562" s="6" t="s">
        <v>4602</v>
      </c>
      <c r="H1562" s="6" t="str">
        <f t="shared" si="50"/>
        <v>http://maps.google.com/maps?q=34.58432513,36.18292506</v>
      </c>
      <c r="I1562" s="7" t="str">
        <f t="shared" si="51"/>
        <v>See on Google Maps</v>
      </c>
    </row>
    <row r="1563" spans="1:9" x14ac:dyDescent="0.25">
      <c r="A1563" s="5">
        <v>34.519410999999998</v>
      </c>
      <c r="B1563" s="5">
        <v>36.197716630000002</v>
      </c>
      <c r="C1563" s="6" t="s">
        <v>4556</v>
      </c>
      <c r="D1563" s="6" t="s">
        <v>4557</v>
      </c>
      <c r="E1563" s="6" t="s">
        <v>4603</v>
      </c>
      <c r="F1563" s="6" t="s">
        <v>4604</v>
      </c>
      <c r="G1563" s="6" t="s">
        <v>4605</v>
      </c>
      <c r="H1563" s="6" t="str">
        <f t="shared" si="50"/>
        <v>http://maps.google.com/maps?q=34.519411,36.19771663</v>
      </c>
      <c r="I1563" s="7" t="str">
        <f t="shared" si="51"/>
        <v>See on Google Maps</v>
      </c>
    </row>
    <row r="1564" spans="1:9" x14ac:dyDescent="0.25">
      <c r="A1564" s="5">
        <v>33.937593659647405</v>
      </c>
      <c r="B1564" s="5">
        <v>35.70281676223172</v>
      </c>
      <c r="C1564" s="6" t="s">
        <v>4556</v>
      </c>
      <c r="D1564" s="6" t="s">
        <v>4557</v>
      </c>
      <c r="E1564" s="6" t="s">
        <v>4557</v>
      </c>
      <c r="F1564" s="6" t="s">
        <v>4557</v>
      </c>
      <c r="G1564" s="6"/>
      <c r="H1564" s="6" t="str">
        <f t="shared" si="50"/>
        <v>http://maps.google.com/maps?q=33.9375936596474,35.7028167622317</v>
      </c>
      <c r="I1564" s="7" t="str">
        <f t="shared" si="51"/>
        <v>See on Google Maps</v>
      </c>
    </row>
    <row r="1565" spans="1:9" x14ac:dyDescent="0.25">
      <c r="A1565" s="5">
        <v>34.543300049999999</v>
      </c>
      <c r="B1565" s="5">
        <v>36.361855480000003</v>
      </c>
      <c r="C1565" s="6" t="s">
        <v>4556</v>
      </c>
      <c r="D1565" s="6" t="s">
        <v>4557</v>
      </c>
      <c r="E1565" s="6" t="s">
        <v>4606</v>
      </c>
      <c r="F1565" s="6" t="s">
        <v>4606</v>
      </c>
      <c r="G1565" s="6" t="s">
        <v>4607</v>
      </c>
      <c r="H1565" s="6" t="str">
        <f t="shared" si="50"/>
        <v>http://maps.google.com/maps?q=34.54330005,36.36185548</v>
      </c>
      <c r="I1565" s="7" t="str">
        <f t="shared" si="51"/>
        <v>See on Google Maps</v>
      </c>
    </row>
    <row r="1566" spans="1:9" x14ac:dyDescent="0.25">
      <c r="A1566" s="5">
        <v>34.608486050000003</v>
      </c>
      <c r="B1566" s="5">
        <v>36.162669459999996</v>
      </c>
      <c r="C1566" s="6" t="s">
        <v>4556</v>
      </c>
      <c r="D1566" s="6" t="s">
        <v>4557</v>
      </c>
      <c r="E1566" s="6" t="s">
        <v>4572</v>
      </c>
      <c r="F1566" s="6" t="s">
        <v>4573</v>
      </c>
      <c r="G1566" s="6" t="s">
        <v>4574</v>
      </c>
      <c r="H1566" s="6" t="str">
        <f t="shared" si="50"/>
        <v>http://maps.google.com/maps?q=34.60848605,36.16266946</v>
      </c>
      <c r="I1566" s="7" t="str">
        <f t="shared" si="51"/>
        <v>See on Google Maps</v>
      </c>
    </row>
    <row r="1567" spans="1:9" x14ac:dyDescent="0.25">
      <c r="A1567" s="5">
        <v>34.62872411</v>
      </c>
      <c r="B1567" s="5">
        <v>36.386368220000001</v>
      </c>
      <c r="C1567" s="6" t="s">
        <v>4556</v>
      </c>
      <c r="D1567" s="6" t="s">
        <v>4557</v>
      </c>
      <c r="E1567" s="6" t="s">
        <v>4748</v>
      </c>
      <c r="F1567" s="6" t="s">
        <v>4749</v>
      </c>
      <c r="G1567" s="6" t="s">
        <v>4750</v>
      </c>
      <c r="H1567" s="6" t="str">
        <f t="shared" si="50"/>
        <v>http://maps.google.com/maps?q=34.62872411,36.38636822</v>
      </c>
      <c r="I1567" s="7" t="str">
        <f t="shared" si="51"/>
        <v>See on Google Maps</v>
      </c>
    </row>
    <row r="1568" spans="1:9" x14ac:dyDescent="0.25">
      <c r="A1568" s="5">
        <v>34.587038839999998</v>
      </c>
      <c r="B1568" s="5">
        <v>36.304361159999999</v>
      </c>
      <c r="C1568" s="6" t="s">
        <v>4556</v>
      </c>
      <c r="D1568" s="6" t="s">
        <v>4557</v>
      </c>
      <c r="E1568" s="6" t="s">
        <v>4575</v>
      </c>
      <c r="F1568" s="6" t="s">
        <v>4576</v>
      </c>
      <c r="G1568" s="6" t="s">
        <v>4577</v>
      </c>
      <c r="H1568" s="6" t="str">
        <f t="shared" si="50"/>
        <v>http://maps.google.com/maps?q=34.58703884,36.30436116</v>
      </c>
      <c r="I1568" s="7" t="str">
        <f t="shared" si="51"/>
        <v>See on Google Maps</v>
      </c>
    </row>
    <row r="1569" spans="1:9" x14ac:dyDescent="0.25">
      <c r="A1569" s="5">
        <v>34.591452029999999</v>
      </c>
      <c r="B1569" s="5">
        <v>36.207617900000002</v>
      </c>
      <c r="C1569" s="6" t="s">
        <v>4556</v>
      </c>
      <c r="D1569" s="6" t="s">
        <v>4557</v>
      </c>
      <c r="E1569" s="6" t="s">
        <v>4608</v>
      </c>
      <c r="F1569" s="6" t="s">
        <v>4608</v>
      </c>
      <c r="G1569" s="6" t="s">
        <v>4609</v>
      </c>
      <c r="H1569" s="6" t="str">
        <f t="shared" si="50"/>
        <v>http://maps.google.com/maps?q=34.59145203,36.2076179</v>
      </c>
      <c r="I1569" s="7" t="str">
        <f t="shared" si="51"/>
        <v>See on Google Maps</v>
      </c>
    </row>
    <row r="1570" spans="1:9" x14ac:dyDescent="0.25">
      <c r="A1570" s="5">
        <v>34.632607270000001</v>
      </c>
      <c r="B1570" s="5">
        <v>36.021077990000002</v>
      </c>
      <c r="C1570" s="6" t="s">
        <v>4556</v>
      </c>
      <c r="D1570" s="6" t="s">
        <v>4557</v>
      </c>
      <c r="E1570" s="6" t="s">
        <v>4610</v>
      </c>
      <c r="F1570" s="6" t="s">
        <v>4611</v>
      </c>
      <c r="G1570" s="6" t="s">
        <v>4612</v>
      </c>
      <c r="H1570" s="6" t="str">
        <f t="shared" si="50"/>
        <v>http://maps.google.com/maps?q=34.63260727,36.02107799</v>
      </c>
      <c r="I1570" s="7" t="str">
        <f t="shared" si="51"/>
        <v>See on Google Maps</v>
      </c>
    </row>
    <row r="1571" spans="1:9" x14ac:dyDescent="0.25">
      <c r="A1571" s="5">
        <v>34.626055579999999</v>
      </c>
      <c r="B1571" s="5">
        <v>36.375922209999999</v>
      </c>
      <c r="C1571" s="6" t="s">
        <v>4556</v>
      </c>
      <c r="D1571" s="6" t="s">
        <v>4557</v>
      </c>
      <c r="E1571" s="6" t="s">
        <v>4578</v>
      </c>
      <c r="F1571" s="6" t="s">
        <v>4579</v>
      </c>
      <c r="G1571" s="6" t="s">
        <v>4580</v>
      </c>
      <c r="H1571" s="6" t="str">
        <f t="shared" si="50"/>
        <v>http://maps.google.com/maps?q=34.62605558,36.37592221</v>
      </c>
      <c r="I1571" s="7" t="str">
        <f t="shared" si="51"/>
        <v>See on Google Maps</v>
      </c>
    </row>
    <row r="1572" spans="1:9" x14ac:dyDescent="0.25">
      <c r="A1572" s="5">
        <v>34.537778000000003</v>
      </c>
      <c r="B1572" s="5">
        <v>36.208055999999999</v>
      </c>
      <c r="C1572" s="6" t="s">
        <v>4556</v>
      </c>
      <c r="D1572" s="6" t="s">
        <v>4557</v>
      </c>
      <c r="E1572" s="6" t="s">
        <v>7158</v>
      </c>
      <c r="F1572" s="6" t="s">
        <v>7158</v>
      </c>
      <c r="G1572" s="6"/>
      <c r="H1572" s="6" t="str">
        <f t="shared" si="50"/>
        <v>http://maps.google.com/maps?q=34.537778,36.208056</v>
      </c>
      <c r="I1572" s="7" t="str">
        <f t="shared" si="51"/>
        <v>See on Google Maps</v>
      </c>
    </row>
    <row r="1573" spans="1:9" x14ac:dyDescent="0.25">
      <c r="A1573" s="5">
        <v>34.490432429999998</v>
      </c>
      <c r="B1573" s="5">
        <v>35.990000260000002</v>
      </c>
      <c r="C1573" s="6" t="s">
        <v>4556</v>
      </c>
      <c r="D1573" s="6" t="s">
        <v>4557</v>
      </c>
      <c r="E1573" s="6" t="s">
        <v>4613</v>
      </c>
      <c r="F1573" s="6" t="s">
        <v>4614</v>
      </c>
      <c r="G1573" s="6" t="s">
        <v>4615</v>
      </c>
      <c r="H1573" s="6" t="str">
        <f t="shared" si="50"/>
        <v>http://maps.google.com/maps?q=34.49043243,35.99000026</v>
      </c>
      <c r="I1573" s="7" t="str">
        <f t="shared" si="51"/>
        <v>See on Google Maps</v>
      </c>
    </row>
    <row r="1574" spans="1:9" x14ac:dyDescent="0.25">
      <c r="A1574" s="5">
        <v>34.489840180000002</v>
      </c>
      <c r="B1574" s="5">
        <v>36.074531389999997</v>
      </c>
      <c r="C1574" s="6" t="s">
        <v>4556</v>
      </c>
      <c r="D1574" s="6" t="s">
        <v>4557</v>
      </c>
      <c r="E1574" s="6" t="s">
        <v>4616</v>
      </c>
      <c r="F1574" s="6" t="s">
        <v>4616</v>
      </c>
      <c r="G1574" s="6" t="s">
        <v>4617</v>
      </c>
      <c r="H1574" s="6" t="str">
        <f t="shared" si="50"/>
        <v>http://maps.google.com/maps?q=34.48984018,36.07453139</v>
      </c>
      <c r="I1574" s="7" t="str">
        <f t="shared" si="51"/>
        <v>See on Google Maps</v>
      </c>
    </row>
    <row r="1575" spans="1:9" x14ac:dyDescent="0.25">
      <c r="A1575" s="5">
        <v>34.560758280000002</v>
      </c>
      <c r="B1575" s="5">
        <v>36.144908309999998</v>
      </c>
      <c r="C1575" s="6" t="s">
        <v>4556</v>
      </c>
      <c r="D1575" s="6" t="s">
        <v>4557</v>
      </c>
      <c r="E1575" s="6" t="s">
        <v>4618</v>
      </c>
      <c r="F1575" s="6" t="s">
        <v>4618</v>
      </c>
      <c r="G1575" s="6" t="s">
        <v>4619</v>
      </c>
      <c r="H1575" s="6" t="str">
        <f t="shared" si="50"/>
        <v>http://maps.google.com/maps?q=34.56075828,36.14490831</v>
      </c>
      <c r="I1575" s="7" t="str">
        <f t="shared" si="51"/>
        <v>See on Google Maps</v>
      </c>
    </row>
    <row r="1576" spans="1:9" x14ac:dyDescent="0.25">
      <c r="A1576" s="5">
        <v>34.570300000000003</v>
      </c>
      <c r="B1576" s="5">
        <v>36.360300000000002</v>
      </c>
      <c r="C1576" s="6" t="s">
        <v>4556</v>
      </c>
      <c r="D1576" s="6" t="s">
        <v>4557</v>
      </c>
      <c r="E1576" s="6" t="s">
        <v>7193</v>
      </c>
      <c r="F1576" s="6"/>
      <c r="G1576" s="6"/>
      <c r="H1576" s="6" t="str">
        <f t="shared" si="50"/>
        <v>http://maps.google.com/maps?q=34.5703,36.3603</v>
      </c>
      <c r="I1576" s="7" t="str">
        <f t="shared" si="51"/>
        <v>See on Google Maps</v>
      </c>
    </row>
    <row r="1577" spans="1:9" x14ac:dyDescent="0.25">
      <c r="A1577" s="5">
        <v>34.627618009999999</v>
      </c>
      <c r="B1577" s="5">
        <v>36.119259390000003</v>
      </c>
      <c r="C1577" s="6" t="s">
        <v>4556</v>
      </c>
      <c r="D1577" s="6" t="s">
        <v>4557</v>
      </c>
      <c r="E1577" s="6" t="s">
        <v>4620</v>
      </c>
      <c r="F1577" s="6" t="s">
        <v>4620</v>
      </c>
      <c r="G1577" s="6" t="s">
        <v>4621</v>
      </c>
      <c r="H1577" s="6" t="str">
        <f t="shared" si="50"/>
        <v>http://maps.google.com/maps?q=34.62761801,36.11925939</v>
      </c>
      <c r="I1577" s="7" t="str">
        <f t="shared" si="51"/>
        <v>See on Google Maps</v>
      </c>
    </row>
    <row r="1578" spans="1:9" x14ac:dyDescent="0.25">
      <c r="A1578" s="5">
        <v>34.49905287</v>
      </c>
      <c r="B1578" s="5">
        <v>35.992891579999998</v>
      </c>
      <c r="C1578" s="6" t="s">
        <v>4556</v>
      </c>
      <c r="D1578" s="6" t="s">
        <v>4557</v>
      </c>
      <c r="E1578" s="6" t="s">
        <v>4622</v>
      </c>
      <c r="F1578" s="6" t="s">
        <v>4623</v>
      </c>
      <c r="G1578" s="6" t="s">
        <v>4624</v>
      </c>
      <c r="H1578" s="6" t="str">
        <f t="shared" si="50"/>
        <v>http://maps.google.com/maps?q=34.49905287,35.99289158</v>
      </c>
      <c r="I1578" s="7" t="str">
        <f t="shared" si="51"/>
        <v>See on Google Maps</v>
      </c>
    </row>
    <row r="1579" spans="1:9" x14ac:dyDescent="0.25">
      <c r="A1579" s="5">
        <v>34.537200009999999</v>
      </c>
      <c r="B1579" s="5">
        <v>36.1778944</v>
      </c>
      <c r="C1579" s="6" t="s">
        <v>4556</v>
      </c>
      <c r="D1579" s="6" t="s">
        <v>4557</v>
      </c>
      <c r="E1579" s="6" t="s">
        <v>4625</v>
      </c>
      <c r="F1579" s="6" t="s">
        <v>4626</v>
      </c>
      <c r="G1579" s="6" t="s">
        <v>4627</v>
      </c>
      <c r="H1579" s="6" t="str">
        <f t="shared" si="50"/>
        <v>http://maps.google.com/maps?q=34.53720001,36.1778944</v>
      </c>
      <c r="I1579" s="7" t="str">
        <f t="shared" si="51"/>
        <v>See on Google Maps</v>
      </c>
    </row>
    <row r="1580" spans="1:9" x14ac:dyDescent="0.25">
      <c r="A1580" s="5">
        <v>34.553772410000001</v>
      </c>
      <c r="B1580" s="5">
        <v>36.325196159999997</v>
      </c>
      <c r="C1580" s="6" t="s">
        <v>4556</v>
      </c>
      <c r="D1580" s="6" t="s">
        <v>4557</v>
      </c>
      <c r="E1580" s="6" t="s">
        <v>4628</v>
      </c>
      <c r="F1580" s="6" t="s">
        <v>4629</v>
      </c>
      <c r="G1580" s="6" t="s">
        <v>4630</v>
      </c>
      <c r="H1580" s="6" t="str">
        <f t="shared" si="50"/>
        <v>http://maps.google.com/maps?q=34.55377241,36.32519616</v>
      </c>
      <c r="I1580" s="7" t="str">
        <f t="shared" si="51"/>
        <v>See on Google Maps</v>
      </c>
    </row>
    <row r="1581" spans="1:9" x14ac:dyDescent="0.25">
      <c r="A1581" s="5">
        <v>34.47359986</v>
      </c>
      <c r="B1581" s="5">
        <v>36.159363859999999</v>
      </c>
      <c r="C1581" s="6" t="s">
        <v>4556</v>
      </c>
      <c r="D1581" s="6" t="s">
        <v>4557</v>
      </c>
      <c r="E1581" s="6" t="s">
        <v>4631</v>
      </c>
      <c r="F1581" s="6" t="s">
        <v>4632</v>
      </c>
      <c r="G1581" s="6" t="s">
        <v>4633</v>
      </c>
      <c r="H1581" s="6" t="str">
        <f t="shared" si="50"/>
        <v>http://maps.google.com/maps?q=34.47359986,36.15936386</v>
      </c>
      <c r="I1581" s="7" t="str">
        <f t="shared" si="51"/>
        <v>See on Google Maps</v>
      </c>
    </row>
    <row r="1582" spans="1:9" x14ac:dyDescent="0.25">
      <c r="A1582" s="5">
        <v>34.518284119999997</v>
      </c>
      <c r="B1582" s="5">
        <v>36.170399009999997</v>
      </c>
      <c r="C1582" s="6" t="s">
        <v>4556</v>
      </c>
      <c r="D1582" s="6" t="s">
        <v>4557</v>
      </c>
      <c r="E1582" s="6" t="s">
        <v>4634</v>
      </c>
      <c r="F1582" s="6" t="s">
        <v>4635</v>
      </c>
      <c r="G1582" s="6" t="s">
        <v>4636</v>
      </c>
      <c r="H1582" s="6" t="str">
        <f t="shared" si="50"/>
        <v>http://maps.google.com/maps?q=34.51828412,36.17039901</v>
      </c>
      <c r="I1582" s="7" t="str">
        <f t="shared" si="51"/>
        <v>See on Google Maps</v>
      </c>
    </row>
    <row r="1583" spans="1:9" x14ac:dyDescent="0.25">
      <c r="A1583" s="5">
        <v>34.532899999999998</v>
      </c>
      <c r="B1583" s="5">
        <v>36.132800000000003</v>
      </c>
      <c r="C1583" s="6" t="s">
        <v>4556</v>
      </c>
      <c r="D1583" s="6" t="s">
        <v>4557</v>
      </c>
      <c r="E1583" s="6" t="s">
        <v>7208</v>
      </c>
      <c r="F1583" s="6"/>
      <c r="G1583" s="6"/>
      <c r="H1583" s="6" t="str">
        <f t="shared" si="50"/>
        <v>http://maps.google.com/maps?q=34.5329,36.1328</v>
      </c>
      <c r="I1583" s="7" t="str">
        <f t="shared" si="51"/>
        <v>See on Google Maps</v>
      </c>
    </row>
    <row r="1584" spans="1:9" x14ac:dyDescent="0.25">
      <c r="A1584" s="5">
        <v>34.559541009999997</v>
      </c>
      <c r="B1584" s="5">
        <v>36.10495031</v>
      </c>
      <c r="C1584" s="6" t="s">
        <v>4556</v>
      </c>
      <c r="D1584" s="6" t="s">
        <v>4557</v>
      </c>
      <c r="E1584" s="6" t="s">
        <v>4637</v>
      </c>
      <c r="F1584" s="6" t="s">
        <v>4638</v>
      </c>
      <c r="G1584" s="6" t="s">
        <v>4639</v>
      </c>
      <c r="H1584" s="6" t="str">
        <f t="shared" si="50"/>
        <v>http://maps.google.com/maps?q=34.55954101,36.10495031</v>
      </c>
      <c r="I1584" s="7" t="str">
        <f t="shared" si="51"/>
        <v>See on Google Maps</v>
      </c>
    </row>
    <row r="1585" spans="1:9" x14ac:dyDescent="0.25">
      <c r="A1585" s="5">
        <v>34.476224889999997</v>
      </c>
      <c r="B1585" s="5">
        <v>35.999752749999999</v>
      </c>
      <c r="C1585" s="6" t="s">
        <v>4556</v>
      </c>
      <c r="D1585" s="6" t="s">
        <v>4557</v>
      </c>
      <c r="E1585" s="6" t="s">
        <v>4640</v>
      </c>
      <c r="F1585" s="6" t="s">
        <v>4641</v>
      </c>
      <c r="G1585" s="6" t="s">
        <v>4642</v>
      </c>
      <c r="H1585" s="6" t="str">
        <f t="shared" si="50"/>
        <v>http://maps.google.com/maps?q=34.47622489,35.99975275</v>
      </c>
      <c r="I1585" s="7" t="str">
        <f t="shared" si="51"/>
        <v>See on Google Maps</v>
      </c>
    </row>
    <row r="1586" spans="1:9" x14ac:dyDescent="0.25">
      <c r="A1586" s="5">
        <v>34.479999999999997</v>
      </c>
      <c r="B1586" s="5">
        <v>36.005299999999998</v>
      </c>
      <c r="C1586" s="6" t="s">
        <v>4556</v>
      </c>
      <c r="D1586" s="6" t="s">
        <v>4557</v>
      </c>
      <c r="E1586" s="6" t="s">
        <v>7236</v>
      </c>
      <c r="F1586" s="6"/>
      <c r="G1586" s="6"/>
      <c r="H1586" s="6" t="str">
        <f t="shared" si="50"/>
        <v>http://maps.google.com/maps?q=34.48,36.0053</v>
      </c>
      <c r="I1586" s="7" t="str">
        <f t="shared" si="51"/>
        <v>See on Google Maps</v>
      </c>
    </row>
    <row r="1587" spans="1:9" x14ac:dyDescent="0.25">
      <c r="A1587" s="5">
        <v>34.533794450000002</v>
      </c>
      <c r="B1587" s="5">
        <v>36.223080520000003</v>
      </c>
      <c r="C1587" s="6" t="s">
        <v>4556</v>
      </c>
      <c r="D1587" s="6" t="s">
        <v>4557</v>
      </c>
      <c r="E1587" s="6" t="s">
        <v>4643</v>
      </c>
      <c r="F1587" s="6" t="s">
        <v>4644</v>
      </c>
      <c r="G1587" s="6" t="s">
        <v>4645</v>
      </c>
      <c r="H1587" s="6" t="str">
        <f t="shared" si="50"/>
        <v>http://maps.google.com/maps?q=34.53379445,36.22308052</v>
      </c>
      <c r="I1587" s="7" t="str">
        <f t="shared" si="51"/>
        <v>See on Google Maps</v>
      </c>
    </row>
    <row r="1588" spans="1:9" x14ac:dyDescent="0.25">
      <c r="A1588" s="5">
        <v>34.529563809999999</v>
      </c>
      <c r="B1588" s="5">
        <v>36.16178051</v>
      </c>
      <c r="C1588" s="6" t="s">
        <v>4556</v>
      </c>
      <c r="D1588" s="6" t="s">
        <v>4557</v>
      </c>
      <c r="E1588" s="6" t="s">
        <v>4646</v>
      </c>
      <c r="F1588" s="6" t="s">
        <v>4646</v>
      </c>
      <c r="G1588" s="6" t="s">
        <v>4647</v>
      </c>
      <c r="H1588" s="6" t="str">
        <f t="shared" si="50"/>
        <v>http://maps.google.com/maps?q=34.52956381,36.16178051</v>
      </c>
      <c r="I1588" s="7" t="str">
        <f t="shared" si="51"/>
        <v>See on Google Maps</v>
      </c>
    </row>
    <row r="1589" spans="1:9" x14ac:dyDescent="0.25">
      <c r="A1589" s="5">
        <v>34.475572319999998</v>
      </c>
      <c r="B1589" s="5">
        <v>36.148224949999999</v>
      </c>
      <c r="C1589" s="6" t="s">
        <v>4556</v>
      </c>
      <c r="D1589" s="6" t="s">
        <v>4557</v>
      </c>
      <c r="E1589" s="6" t="s">
        <v>4648</v>
      </c>
      <c r="F1589" s="6" t="s">
        <v>4649</v>
      </c>
      <c r="G1589" s="6" t="s">
        <v>4650</v>
      </c>
      <c r="H1589" s="6" t="str">
        <f t="shared" si="50"/>
        <v>http://maps.google.com/maps?q=34.47557232,36.14822495</v>
      </c>
      <c r="I1589" s="7" t="str">
        <f t="shared" si="51"/>
        <v>See on Google Maps</v>
      </c>
    </row>
    <row r="1590" spans="1:9" x14ac:dyDescent="0.25">
      <c r="A1590" s="5">
        <v>34.581298349999997</v>
      </c>
      <c r="B1590" s="5">
        <v>36.048363629999997</v>
      </c>
      <c r="C1590" s="6" t="s">
        <v>4556</v>
      </c>
      <c r="D1590" s="6" t="s">
        <v>4557</v>
      </c>
      <c r="E1590" s="6" t="s">
        <v>4651</v>
      </c>
      <c r="F1590" s="6" t="s">
        <v>4652</v>
      </c>
      <c r="G1590" s="6" t="s">
        <v>4653</v>
      </c>
      <c r="H1590" s="6" t="str">
        <f t="shared" si="50"/>
        <v>http://maps.google.com/maps?q=34.58129835,36.04836363</v>
      </c>
      <c r="I1590" s="7" t="str">
        <f t="shared" si="51"/>
        <v>See on Google Maps</v>
      </c>
    </row>
    <row r="1591" spans="1:9" x14ac:dyDescent="0.25">
      <c r="A1591" s="5">
        <v>34.573277670000003</v>
      </c>
      <c r="B1591" s="5">
        <v>36.186902750000002</v>
      </c>
      <c r="C1591" s="6" t="s">
        <v>4556</v>
      </c>
      <c r="D1591" s="6" t="s">
        <v>4557</v>
      </c>
      <c r="E1591" s="6" t="s">
        <v>1141</v>
      </c>
      <c r="F1591" s="6" t="s">
        <v>2535</v>
      </c>
      <c r="G1591" s="6" t="s">
        <v>4654</v>
      </c>
      <c r="H1591" s="6" t="str">
        <f t="shared" si="50"/>
        <v>http://maps.google.com/maps?q=34.57327767,36.18690275</v>
      </c>
      <c r="I1591" s="7" t="str">
        <f t="shared" si="51"/>
        <v>See on Google Maps</v>
      </c>
    </row>
    <row r="1592" spans="1:9" x14ac:dyDescent="0.25">
      <c r="A1592" s="5">
        <v>34.477422160000003</v>
      </c>
      <c r="B1592" s="5">
        <v>36.032661169999997</v>
      </c>
      <c r="C1592" s="6" t="s">
        <v>4556</v>
      </c>
      <c r="D1592" s="6" t="s">
        <v>4557</v>
      </c>
      <c r="E1592" s="6" t="s">
        <v>4655</v>
      </c>
      <c r="F1592" s="6" t="s">
        <v>4656</v>
      </c>
      <c r="G1592" s="6" t="s">
        <v>4657</v>
      </c>
      <c r="H1592" s="6" t="str">
        <f t="shared" si="50"/>
        <v>http://maps.google.com/maps?q=34.47742216,36.03266117</v>
      </c>
      <c r="I1592" s="7" t="str">
        <f t="shared" si="51"/>
        <v>See on Google Maps</v>
      </c>
    </row>
    <row r="1593" spans="1:9" x14ac:dyDescent="0.25">
      <c r="A1593" s="5">
        <v>34.51489179</v>
      </c>
      <c r="B1593" s="5">
        <v>36.196058360000002</v>
      </c>
      <c r="C1593" s="6" t="s">
        <v>4556</v>
      </c>
      <c r="D1593" s="6" t="s">
        <v>4557</v>
      </c>
      <c r="E1593" s="6" t="s">
        <v>4658</v>
      </c>
      <c r="F1593" s="6" t="s">
        <v>4658</v>
      </c>
      <c r="G1593" s="6" t="s">
        <v>4659</v>
      </c>
      <c r="H1593" s="6" t="str">
        <f t="shared" si="50"/>
        <v>http://maps.google.com/maps?q=34.51489179,36.19605836</v>
      </c>
      <c r="I1593" s="7" t="str">
        <f t="shared" si="51"/>
        <v>See on Google Maps</v>
      </c>
    </row>
    <row r="1594" spans="1:9" x14ac:dyDescent="0.25">
      <c r="A1594" s="5">
        <v>34.587564</v>
      </c>
      <c r="B1594" s="5">
        <v>36.23643603</v>
      </c>
      <c r="C1594" s="6" t="s">
        <v>4556</v>
      </c>
      <c r="D1594" s="6" t="s">
        <v>4557</v>
      </c>
      <c r="E1594" s="6" t="s">
        <v>907</v>
      </c>
      <c r="F1594" s="6" t="s">
        <v>908</v>
      </c>
      <c r="G1594" s="6" t="s">
        <v>4660</v>
      </c>
      <c r="H1594" s="6" t="str">
        <f t="shared" si="50"/>
        <v>http://maps.google.com/maps?q=34.587564,36.23643603</v>
      </c>
      <c r="I1594" s="7" t="str">
        <f t="shared" si="51"/>
        <v>See on Google Maps</v>
      </c>
    </row>
    <row r="1595" spans="1:9" x14ac:dyDescent="0.25">
      <c r="A1595" s="5">
        <v>34.524436090000002</v>
      </c>
      <c r="B1595" s="5">
        <v>36.009209030000001</v>
      </c>
      <c r="C1595" s="6" t="s">
        <v>4556</v>
      </c>
      <c r="D1595" s="6" t="s">
        <v>4557</v>
      </c>
      <c r="E1595" s="6" t="s">
        <v>4661</v>
      </c>
      <c r="F1595" s="6" t="s">
        <v>4662</v>
      </c>
      <c r="G1595" s="6" t="s">
        <v>4663</v>
      </c>
      <c r="H1595" s="6" t="str">
        <f t="shared" si="50"/>
        <v>http://maps.google.com/maps?q=34.52443609,36.00920903</v>
      </c>
      <c r="I1595" s="7" t="str">
        <f t="shared" si="51"/>
        <v>See on Google Maps</v>
      </c>
    </row>
    <row r="1596" spans="1:9" x14ac:dyDescent="0.25">
      <c r="A1596" s="5">
        <v>34.675556</v>
      </c>
      <c r="B1596" s="5">
        <v>36.33</v>
      </c>
      <c r="C1596" s="6" t="s">
        <v>4556</v>
      </c>
      <c r="D1596" s="6" t="s">
        <v>4557</v>
      </c>
      <c r="E1596" s="6" t="s">
        <v>7162</v>
      </c>
      <c r="F1596" s="6" t="s">
        <v>7162</v>
      </c>
      <c r="G1596" s="6"/>
      <c r="H1596" s="6" t="str">
        <f t="shared" si="50"/>
        <v>http://maps.google.com/maps?q=34.675556,36.33</v>
      </c>
      <c r="I1596" s="7" t="str">
        <f t="shared" si="51"/>
        <v>See on Google Maps</v>
      </c>
    </row>
    <row r="1597" spans="1:9" x14ac:dyDescent="0.25">
      <c r="A1597" s="5">
        <v>34.512880580000001</v>
      </c>
      <c r="B1597" s="5">
        <v>36.054166680000002</v>
      </c>
      <c r="C1597" s="6" t="s">
        <v>4556</v>
      </c>
      <c r="D1597" s="6" t="s">
        <v>4557</v>
      </c>
      <c r="E1597" s="6" t="s">
        <v>4664</v>
      </c>
      <c r="F1597" s="6" t="s">
        <v>4665</v>
      </c>
      <c r="G1597" s="6" t="s">
        <v>4666</v>
      </c>
      <c r="H1597" s="6" t="str">
        <f t="shared" si="50"/>
        <v>http://maps.google.com/maps?q=34.51288058,36.05416668</v>
      </c>
      <c r="I1597" s="7" t="str">
        <f t="shared" si="51"/>
        <v>See on Google Maps</v>
      </c>
    </row>
    <row r="1598" spans="1:9" x14ac:dyDescent="0.25">
      <c r="A1598" s="5">
        <v>34.447443110000002</v>
      </c>
      <c r="B1598" s="5">
        <v>36.079324550000003</v>
      </c>
      <c r="C1598" s="6" t="s">
        <v>4556</v>
      </c>
      <c r="D1598" s="6" t="s">
        <v>4557</v>
      </c>
      <c r="E1598" s="6" t="s">
        <v>4667</v>
      </c>
      <c r="F1598" s="6" t="s">
        <v>4667</v>
      </c>
      <c r="G1598" s="6" t="s">
        <v>4668</v>
      </c>
      <c r="H1598" s="6" t="str">
        <f t="shared" si="50"/>
        <v>http://maps.google.com/maps?q=34.44744311,36.07932455</v>
      </c>
      <c r="I1598" s="7" t="str">
        <f t="shared" si="51"/>
        <v>See on Google Maps</v>
      </c>
    </row>
    <row r="1599" spans="1:9" x14ac:dyDescent="0.25">
      <c r="A1599" s="5">
        <v>34.472564470000002</v>
      </c>
      <c r="B1599" s="5">
        <v>36.043397140000003</v>
      </c>
      <c r="C1599" s="6" t="s">
        <v>4556</v>
      </c>
      <c r="D1599" s="6" t="s">
        <v>4557</v>
      </c>
      <c r="E1599" s="6" t="s">
        <v>4669</v>
      </c>
      <c r="F1599" s="6" t="s">
        <v>4670</v>
      </c>
      <c r="G1599" s="6" t="s">
        <v>4671</v>
      </c>
      <c r="H1599" s="6" t="str">
        <f t="shared" si="50"/>
        <v>http://maps.google.com/maps?q=34.47256447,36.04339714</v>
      </c>
      <c r="I1599" s="7" t="str">
        <f t="shared" si="51"/>
        <v>See on Google Maps</v>
      </c>
    </row>
    <row r="1600" spans="1:9" x14ac:dyDescent="0.25">
      <c r="A1600" s="5">
        <v>34.620030640000003</v>
      </c>
      <c r="B1600" s="5">
        <v>36.322347219999997</v>
      </c>
      <c r="C1600" s="6" t="s">
        <v>4556</v>
      </c>
      <c r="D1600" s="6" t="s">
        <v>4557</v>
      </c>
      <c r="E1600" s="6" t="s">
        <v>4672</v>
      </c>
      <c r="F1600" s="6" t="s">
        <v>4672</v>
      </c>
      <c r="G1600" s="6" t="s">
        <v>4673</v>
      </c>
      <c r="H1600" s="6" t="str">
        <f t="shared" si="50"/>
        <v>http://maps.google.com/maps?q=34.62003064,36.32234722</v>
      </c>
      <c r="I1600" s="7" t="str">
        <f t="shared" si="51"/>
        <v>See on Google Maps</v>
      </c>
    </row>
    <row r="1601" spans="1:9" x14ac:dyDescent="0.25">
      <c r="A1601" s="5">
        <v>34.482083250000002</v>
      </c>
      <c r="B1601" s="5">
        <v>36.113688920000001</v>
      </c>
      <c r="C1601" s="6" t="s">
        <v>4556</v>
      </c>
      <c r="D1601" s="6" t="s">
        <v>4557</v>
      </c>
      <c r="E1601" s="6" t="s">
        <v>4674</v>
      </c>
      <c r="F1601" s="6" t="s">
        <v>4674</v>
      </c>
      <c r="G1601" s="6" t="s">
        <v>4675</v>
      </c>
      <c r="H1601" s="6" t="str">
        <f t="shared" si="50"/>
        <v>http://maps.google.com/maps?q=34.48208325,36.11368892</v>
      </c>
      <c r="I1601" s="7" t="str">
        <f t="shared" si="51"/>
        <v>See on Google Maps</v>
      </c>
    </row>
    <row r="1602" spans="1:9" x14ac:dyDescent="0.25">
      <c r="A1602" s="5">
        <v>34.528888999999999</v>
      </c>
      <c r="B1602" s="5">
        <v>36.189722000000003</v>
      </c>
      <c r="C1602" s="6" t="s">
        <v>4556</v>
      </c>
      <c r="D1602" s="6" t="s">
        <v>4557</v>
      </c>
      <c r="E1602" s="6" t="s">
        <v>7163</v>
      </c>
      <c r="F1602" s="6" t="s">
        <v>7163</v>
      </c>
      <c r="G1602" s="6"/>
      <c r="H1602" s="6" t="str">
        <f t="shared" si="50"/>
        <v>http://maps.google.com/maps?q=34.528889,36.189722</v>
      </c>
      <c r="I1602" s="7" t="str">
        <f t="shared" si="51"/>
        <v>See on Google Maps</v>
      </c>
    </row>
    <row r="1603" spans="1:9" x14ac:dyDescent="0.25">
      <c r="A1603" s="5">
        <v>34.583580470000001</v>
      </c>
      <c r="B1603" s="5">
        <v>36.144966619999998</v>
      </c>
      <c r="C1603" s="6" t="s">
        <v>4556</v>
      </c>
      <c r="D1603" s="6" t="s">
        <v>4557</v>
      </c>
      <c r="E1603" s="6" t="s">
        <v>4676</v>
      </c>
      <c r="F1603" s="6" t="s">
        <v>4677</v>
      </c>
      <c r="G1603" s="6" t="s">
        <v>4678</v>
      </c>
      <c r="H1603" s="6" t="str">
        <f t="shared" ref="H1603:H1666" si="52">CONCATENATE("http://maps.google.com/maps?q=",A1603,",",B1603,"")</f>
        <v>http://maps.google.com/maps?q=34.58358047,36.14496662</v>
      </c>
      <c r="I1603" s="7" t="str">
        <f t="shared" ref="I1603:I1666" si="53">HYPERLINK(H1603, "See on Google Maps")</f>
        <v>See on Google Maps</v>
      </c>
    </row>
    <row r="1604" spans="1:9" x14ac:dyDescent="0.25">
      <c r="A1604" s="5">
        <v>34.549794380000002</v>
      </c>
      <c r="B1604" s="5">
        <v>36.083033360000002</v>
      </c>
      <c r="C1604" s="6" t="s">
        <v>4556</v>
      </c>
      <c r="D1604" s="6" t="s">
        <v>4557</v>
      </c>
      <c r="E1604" s="6" t="s">
        <v>4720</v>
      </c>
      <c r="F1604" s="6" t="s">
        <v>4721</v>
      </c>
      <c r="G1604" s="6" t="s">
        <v>4722</v>
      </c>
      <c r="H1604" s="6" t="str">
        <f t="shared" si="52"/>
        <v>http://maps.google.com/maps?q=34.54979438,36.08303336</v>
      </c>
      <c r="I1604" s="7" t="str">
        <f t="shared" si="53"/>
        <v>See on Google Maps</v>
      </c>
    </row>
    <row r="1605" spans="1:9" x14ac:dyDescent="0.25">
      <c r="A1605" s="5">
        <v>34.633420000000001</v>
      </c>
      <c r="B1605" s="5">
        <v>36.101405</v>
      </c>
      <c r="C1605" s="6" t="s">
        <v>4556</v>
      </c>
      <c r="D1605" s="6" t="s">
        <v>4557</v>
      </c>
      <c r="E1605" s="6" t="s">
        <v>7164</v>
      </c>
      <c r="F1605" s="6" t="s">
        <v>7165</v>
      </c>
      <c r="G1605" s="6"/>
      <c r="H1605" s="6" t="str">
        <f t="shared" si="52"/>
        <v>http://maps.google.com/maps?q=34.63342,36.101405</v>
      </c>
      <c r="I1605" s="7" t="str">
        <f t="shared" si="53"/>
        <v>See on Google Maps</v>
      </c>
    </row>
    <row r="1606" spans="1:9" x14ac:dyDescent="0.25">
      <c r="A1606" s="5">
        <v>34.622599999999998</v>
      </c>
      <c r="B1606" s="5">
        <v>36.102899999999998</v>
      </c>
      <c r="C1606" s="6" t="s">
        <v>4556</v>
      </c>
      <c r="D1606" s="6" t="s">
        <v>4557</v>
      </c>
      <c r="E1606" s="6" t="s">
        <v>7213</v>
      </c>
      <c r="F1606" s="6"/>
      <c r="G1606" s="6"/>
      <c r="H1606" s="6" t="str">
        <f t="shared" si="52"/>
        <v>http://maps.google.com/maps?q=34.6226,36.1029</v>
      </c>
      <c r="I1606" s="7" t="str">
        <f t="shared" si="53"/>
        <v>See on Google Maps</v>
      </c>
    </row>
    <row r="1607" spans="1:9" x14ac:dyDescent="0.25">
      <c r="A1607" s="5">
        <v>34.533163770000002</v>
      </c>
      <c r="B1607" s="5">
        <v>36.076500019999997</v>
      </c>
      <c r="C1607" s="6" t="s">
        <v>4556</v>
      </c>
      <c r="D1607" s="6" t="s">
        <v>4557</v>
      </c>
      <c r="E1607" s="6" t="s">
        <v>4679</v>
      </c>
      <c r="F1607" s="6" t="s">
        <v>4680</v>
      </c>
      <c r="G1607" s="6" t="s">
        <v>4681</v>
      </c>
      <c r="H1607" s="6" t="str">
        <f t="shared" si="52"/>
        <v>http://maps.google.com/maps?q=34.53316377,36.07650002</v>
      </c>
      <c r="I1607" s="7" t="str">
        <f t="shared" si="53"/>
        <v>See on Google Maps</v>
      </c>
    </row>
    <row r="1608" spans="1:9" x14ac:dyDescent="0.25">
      <c r="A1608" s="5">
        <v>34.533099999999997</v>
      </c>
      <c r="B1608" s="5">
        <v>36.077599999999997</v>
      </c>
      <c r="C1608" s="6" t="s">
        <v>4556</v>
      </c>
      <c r="D1608" s="6" t="s">
        <v>4557</v>
      </c>
      <c r="E1608" s="6" t="s">
        <v>7217</v>
      </c>
      <c r="F1608" s="6"/>
      <c r="G1608" s="6"/>
      <c r="H1608" s="6" t="str">
        <f t="shared" si="52"/>
        <v>http://maps.google.com/maps?q=34.5331,36.0776</v>
      </c>
      <c r="I1608" s="7" t="str">
        <f t="shared" si="53"/>
        <v>See on Google Maps</v>
      </c>
    </row>
    <row r="1609" spans="1:9" x14ac:dyDescent="0.25">
      <c r="A1609" s="5">
        <v>34.606949890000003</v>
      </c>
      <c r="B1609" s="5">
        <v>35.985980619999999</v>
      </c>
      <c r="C1609" s="6" t="s">
        <v>4556</v>
      </c>
      <c r="D1609" s="6" t="s">
        <v>4557</v>
      </c>
      <c r="E1609" s="6" t="s">
        <v>4682</v>
      </c>
      <c r="F1609" s="6" t="s">
        <v>4683</v>
      </c>
      <c r="G1609" s="6" t="s">
        <v>4684</v>
      </c>
      <c r="H1609" s="6" t="str">
        <f t="shared" si="52"/>
        <v>http://maps.google.com/maps?q=34.60694989,35.98598062</v>
      </c>
      <c r="I1609" s="7" t="str">
        <f t="shared" si="53"/>
        <v>See on Google Maps</v>
      </c>
    </row>
    <row r="1610" spans="1:9" x14ac:dyDescent="0.25">
      <c r="A1610" s="5">
        <v>34.620905409999999</v>
      </c>
      <c r="B1610" s="5">
        <v>36.27209448</v>
      </c>
      <c r="C1610" s="6" t="s">
        <v>4556</v>
      </c>
      <c r="D1610" s="6" t="s">
        <v>4557</v>
      </c>
      <c r="E1610" s="6" t="s">
        <v>4685</v>
      </c>
      <c r="F1610" s="6" t="s">
        <v>4686</v>
      </c>
      <c r="G1610" s="6" t="s">
        <v>4687</v>
      </c>
      <c r="H1610" s="6" t="str">
        <f t="shared" si="52"/>
        <v>http://maps.google.com/maps?q=34.62090541,36.27209448</v>
      </c>
      <c r="I1610" s="7" t="str">
        <f t="shared" si="53"/>
        <v>See on Google Maps</v>
      </c>
    </row>
    <row r="1611" spans="1:9" x14ac:dyDescent="0.25">
      <c r="A1611" s="5">
        <v>34.619178849999997</v>
      </c>
      <c r="B1611" s="5">
        <v>36.11629421</v>
      </c>
      <c r="C1611" s="6" t="s">
        <v>4556</v>
      </c>
      <c r="D1611" s="6" t="s">
        <v>4557</v>
      </c>
      <c r="E1611" s="6" t="s">
        <v>4688</v>
      </c>
      <c r="F1611" s="6" t="s">
        <v>4689</v>
      </c>
      <c r="G1611" s="6" t="s">
        <v>4690</v>
      </c>
      <c r="H1611" s="6" t="str">
        <f t="shared" si="52"/>
        <v>http://maps.google.com/maps?q=34.61917885,36.11629421</v>
      </c>
      <c r="I1611" s="7" t="str">
        <f t="shared" si="53"/>
        <v>See on Google Maps</v>
      </c>
    </row>
    <row r="1612" spans="1:9" x14ac:dyDescent="0.25">
      <c r="A1612" s="5">
        <v>34.613244309999999</v>
      </c>
      <c r="B1612" s="5">
        <v>36.384369499999998</v>
      </c>
      <c r="C1612" s="6" t="s">
        <v>4556</v>
      </c>
      <c r="D1612" s="6" t="s">
        <v>4557</v>
      </c>
      <c r="E1612" s="6" t="s">
        <v>4691</v>
      </c>
      <c r="F1612" s="6" t="s">
        <v>4691</v>
      </c>
      <c r="G1612" s="6" t="s">
        <v>4692</v>
      </c>
      <c r="H1612" s="6" t="str">
        <f t="shared" si="52"/>
        <v>http://maps.google.com/maps?q=34.61324431,36.3843695</v>
      </c>
      <c r="I1612" s="7" t="str">
        <f t="shared" si="53"/>
        <v>See on Google Maps</v>
      </c>
    </row>
    <row r="1613" spans="1:9" x14ac:dyDescent="0.25">
      <c r="A1613" s="5">
        <v>34.581099999999999</v>
      </c>
      <c r="B1613" s="5">
        <v>36.2102</v>
      </c>
      <c r="C1613" s="6" t="s">
        <v>4556</v>
      </c>
      <c r="D1613" s="6" t="s">
        <v>4557</v>
      </c>
      <c r="E1613" s="6" t="s">
        <v>7198</v>
      </c>
      <c r="F1613" s="6"/>
      <c r="G1613" s="6"/>
      <c r="H1613" s="6" t="str">
        <f t="shared" si="52"/>
        <v>http://maps.google.com/maps?q=34.5811,36.2102</v>
      </c>
      <c r="I1613" s="7" t="str">
        <f t="shared" si="53"/>
        <v>See on Google Maps</v>
      </c>
    </row>
    <row r="1614" spans="1:9" x14ac:dyDescent="0.25">
      <c r="A1614" s="5">
        <v>34.518031129999997</v>
      </c>
      <c r="B1614" s="5">
        <v>36.052855819999998</v>
      </c>
      <c r="C1614" s="6" t="s">
        <v>4556</v>
      </c>
      <c r="D1614" s="6" t="s">
        <v>4557</v>
      </c>
      <c r="E1614" s="6" t="s">
        <v>4693</v>
      </c>
      <c r="F1614" s="6" t="s">
        <v>4693</v>
      </c>
      <c r="G1614" s="6" t="s">
        <v>4694</v>
      </c>
      <c r="H1614" s="6" t="str">
        <f t="shared" si="52"/>
        <v>http://maps.google.com/maps?q=34.51803113,36.05285582</v>
      </c>
      <c r="I1614" s="7" t="str">
        <f t="shared" si="53"/>
        <v>See on Google Maps</v>
      </c>
    </row>
    <row r="1615" spans="1:9" x14ac:dyDescent="0.25">
      <c r="A1615" s="5">
        <v>34.567947060000002</v>
      </c>
      <c r="B1615" s="5">
        <v>36.268966040000002</v>
      </c>
      <c r="C1615" s="6" t="s">
        <v>4556</v>
      </c>
      <c r="D1615" s="6" t="s">
        <v>4557</v>
      </c>
      <c r="E1615" s="6" t="s">
        <v>4695</v>
      </c>
      <c r="F1615" s="6" t="s">
        <v>4695</v>
      </c>
      <c r="G1615" s="6" t="s">
        <v>4696</v>
      </c>
      <c r="H1615" s="6" t="str">
        <f t="shared" si="52"/>
        <v>http://maps.google.com/maps?q=34.56794706,36.26896604</v>
      </c>
      <c r="I1615" s="7" t="str">
        <f t="shared" si="53"/>
        <v>See on Google Maps</v>
      </c>
    </row>
    <row r="1616" spans="1:9" x14ac:dyDescent="0.25">
      <c r="A1616" s="5">
        <v>34.452772920000001</v>
      </c>
      <c r="B1616" s="5">
        <v>36.004332069999997</v>
      </c>
      <c r="C1616" s="6" t="s">
        <v>4556</v>
      </c>
      <c r="D1616" s="6" t="s">
        <v>4557</v>
      </c>
      <c r="E1616" s="6" t="s">
        <v>4697</v>
      </c>
      <c r="F1616" s="6" t="s">
        <v>4697</v>
      </c>
      <c r="G1616" s="6" t="s">
        <v>4698</v>
      </c>
      <c r="H1616" s="6" t="str">
        <f t="shared" si="52"/>
        <v>http://maps.google.com/maps?q=34.45277292,36.00433207</v>
      </c>
      <c r="I1616" s="7" t="str">
        <f t="shared" si="53"/>
        <v>See on Google Maps</v>
      </c>
    </row>
    <row r="1617" spans="1:9" x14ac:dyDescent="0.25">
      <c r="A1617" s="5">
        <v>34.562399999999997</v>
      </c>
      <c r="B1617" s="5">
        <v>36.126899999999999</v>
      </c>
      <c r="C1617" s="6" t="s">
        <v>4556</v>
      </c>
      <c r="D1617" s="6" t="s">
        <v>4557</v>
      </c>
      <c r="E1617" s="6" t="s">
        <v>7210</v>
      </c>
      <c r="F1617" s="6"/>
      <c r="G1617" s="6"/>
      <c r="H1617" s="6" t="str">
        <f t="shared" si="52"/>
        <v>http://maps.google.com/maps?q=34.5624,36.1269</v>
      </c>
      <c r="I1617" s="7" t="str">
        <f t="shared" si="53"/>
        <v>See on Google Maps</v>
      </c>
    </row>
    <row r="1618" spans="1:9" x14ac:dyDescent="0.25">
      <c r="A1618" s="5">
        <v>34.536642039999997</v>
      </c>
      <c r="B1618" s="5">
        <v>36.139728929999997</v>
      </c>
      <c r="C1618" s="6" t="s">
        <v>4556</v>
      </c>
      <c r="D1618" s="6" t="s">
        <v>4557</v>
      </c>
      <c r="E1618" s="6" t="s">
        <v>4699</v>
      </c>
      <c r="F1618" s="6" t="s">
        <v>4700</v>
      </c>
      <c r="G1618" s="6" t="s">
        <v>4701</v>
      </c>
      <c r="H1618" s="6" t="str">
        <f t="shared" si="52"/>
        <v>http://maps.google.com/maps?q=34.53664204,36.13972893</v>
      </c>
      <c r="I1618" s="7" t="str">
        <f t="shared" si="53"/>
        <v>See on Google Maps</v>
      </c>
    </row>
    <row r="1619" spans="1:9" x14ac:dyDescent="0.25">
      <c r="A1619" s="5">
        <v>34.539200000000001</v>
      </c>
      <c r="B1619" s="5">
        <v>36.1355</v>
      </c>
      <c r="C1619" s="6" t="s">
        <v>4556</v>
      </c>
      <c r="D1619" s="6" t="s">
        <v>4557</v>
      </c>
      <c r="E1619" s="6" t="s">
        <v>7207</v>
      </c>
      <c r="F1619" s="6"/>
      <c r="G1619" s="6"/>
      <c r="H1619" s="6" t="str">
        <f t="shared" si="52"/>
        <v>http://maps.google.com/maps?q=34.5392,36.1355</v>
      </c>
      <c r="I1619" s="7" t="str">
        <f t="shared" si="53"/>
        <v>See on Google Maps</v>
      </c>
    </row>
    <row r="1620" spans="1:9" x14ac:dyDescent="0.25">
      <c r="A1620" s="5">
        <v>34.5867</v>
      </c>
      <c r="B1620" s="5">
        <v>36.225299999999997</v>
      </c>
      <c r="C1620" s="6" t="s">
        <v>4556</v>
      </c>
      <c r="D1620" s="6" t="s">
        <v>4557</v>
      </c>
      <c r="E1620" s="6" t="s">
        <v>7197</v>
      </c>
      <c r="F1620" s="6"/>
      <c r="G1620" s="6"/>
      <c r="H1620" s="6" t="str">
        <f t="shared" si="52"/>
        <v>http://maps.google.com/maps?q=34.5867,36.2253</v>
      </c>
      <c r="I1620" s="7" t="str">
        <f t="shared" si="53"/>
        <v>See on Google Maps</v>
      </c>
    </row>
    <row r="1621" spans="1:9" x14ac:dyDescent="0.25">
      <c r="A1621" s="5">
        <v>34.6</v>
      </c>
      <c r="B1621" s="5">
        <v>36.191110999999999</v>
      </c>
      <c r="C1621" s="6" t="s">
        <v>4556</v>
      </c>
      <c r="D1621" s="6" t="s">
        <v>4557</v>
      </c>
      <c r="E1621" s="6" t="s">
        <v>7166</v>
      </c>
      <c r="F1621" s="6" t="s">
        <v>7166</v>
      </c>
      <c r="G1621" s="6"/>
      <c r="H1621" s="6" t="str">
        <f t="shared" si="52"/>
        <v>http://maps.google.com/maps?q=34.6,36.191111</v>
      </c>
      <c r="I1621" s="7" t="str">
        <f t="shared" si="53"/>
        <v>See on Google Maps</v>
      </c>
    </row>
    <row r="1622" spans="1:9" x14ac:dyDescent="0.25">
      <c r="A1622" s="5">
        <v>34.604569470000001</v>
      </c>
      <c r="B1622" s="5">
        <v>36.104212750000002</v>
      </c>
      <c r="C1622" s="6" t="s">
        <v>4556</v>
      </c>
      <c r="D1622" s="6" t="s">
        <v>4557</v>
      </c>
      <c r="E1622" s="6" t="s">
        <v>4702</v>
      </c>
      <c r="F1622" s="6" t="s">
        <v>4703</v>
      </c>
      <c r="G1622" s="6" t="s">
        <v>4704</v>
      </c>
      <c r="H1622" s="6" t="str">
        <f t="shared" si="52"/>
        <v>http://maps.google.com/maps?q=34.60456947,36.10421275</v>
      </c>
      <c r="I1622" s="7" t="str">
        <f t="shared" si="53"/>
        <v>See on Google Maps</v>
      </c>
    </row>
    <row r="1623" spans="1:9" x14ac:dyDescent="0.25">
      <c r="A1623" s="5">
        <v>34.680599999999998</v>
      </c>
      <c r="B1623" s="5">
        <v>36.333599999999997</v>
      </c>
      <c r="C1623" s="6" t="s">
        <v>4556</v>
      </c>
      <c r="D1623" s="6" t="s">
        <v>4557</v>
      </c>
      <c r="E1623" s="6" t="s">
        <v>7195</v>
      </c>
      <c r="F1623" s="6"/>
      <c r="G1623" s="6"/>
      <c r="H1623" s="6" t="str">
        <f t="shared" si="52"/>
        <v>http://maps.google.com/maps?q=34.6806,36.3336</v>
      </c>
      <c r="I1623" s="7" t="str">
        <f t="shared" si="53"/>
        <v>See on Google Maps</v>
      </c>
    </row>
    <row r="1624" spans="1:9" x14ac:dyDescent="0.25">
      <c r="A1624" s="5">
        <v>34.519668860000003</v>
      </c>
      <c r="B1624" s="5">
        <v>36.03300436</v>
      </c>
      <c r="C1624" s="6" t="s">
        <v>4556</v>
      </c>
      <c r="D1624" s="6" t="s">
        <v>4557</v>
      </c>
      <c r="E1624" s="6" t="s">
        <v>4705</v>
      </c>
      <c r="F1624" s="6" t="s">
        <v>4706</v>
      </c>
      <c r="G1624" s="6" t="s">
        <v>4707</v>
      </c>
      <c r="H1624" s="6" t="str">
        <f t="shared" si="52"/>
        <v>http://maps.google.com/maps?q=34.51966886,36.03300436</v>
      </c>
      <c r="I1624" s="7" t="str">
        <f t="shared" si="53"/>
        <v>See on Google Maps</v>
      </c>
    </row>
    <row r="1625" spans="1:9" x14ac:dyDescent="0.25">
      <c r="A1625" s="5">
        <v>34.564824979999997</v>
      </c>
      <c r="B1625" s="5">
        <v>36.175788869999998</v>
      </c>
      <c r="C1625" s="6" t="s">
        <v>4556</v>
      </c>
      <c r="D1625" s="6" t="s">
        <v>4557</v>
      </c>
      <c r="E1625" s="6" t="s">
        <v>4708</v>
      </c>
      <c r="F1625" s="6" t="s">
        <v>4708</v>
      </c>
      <c r="G1625" s="6" t="s">
        <v>4709</v>
      </c>
      <c r="H1625" s="6" t="str">
        <f t="shared" si="52"/>
        <v>http://maps.google.com/maps?q=34.56482498,36.17578887</v>
      </c>
      <c r="I1625" s="7" t="str">
        <f t="shared" si="53"/>
        <v>See on Google Maps</v>
      </c>
    </row>
    <row r="1626" spans="1:9" x14ac:dyDescent="0.25">
      <c r="A1626" s="5">
        <v>34.563507420000001</v>
      </c>
      <c r="B1626" s="5">
        <v>36.188106359999999</v>
      </c>
      <c r="C1626" s="6" t="s">
        <v>4556</v>
      </c>
      <c r="D1626" s="6" t="s">
        <v>4557</v>
      </c>
      <c r="E1626" s="6" t="s">
        <v>4710</v>
      </c>
      <c r="F1626" s="6" t="s">
        <v>4711</v>
      </c>
      <c r="G1626" s="6" t="s">
        <v>4712</v>
      </c>
      <c r="H1626" s="6" t="str">
        <f t="shared" si="52"/>
        <v>http://maps.google.com/maps?q=34.56350742,36.18810636</v>
      </c>
      <c r="I1626" s="7" t="str">
        <f t="shared" si="53"/>
        <v>See on Google Maps</v>
      </c>
    </row>
    <row r="1627" spans="1:9" x14ac:dyDescent="0.25">
      <c r="A1627" s="5">
        <v>34.603358219999997</v>
      </c>
      <c r="B1627" s="5">
        <v>36.22831394</v>
      </c>
      <c r="C1627" s="6" t="s">
        <v>4556</v>
      </c>
      <c r="D1627" s="6" t="s">
        <v>4557</v>
      </c>
      <c r="E1627" s="6" t="s">
        <v>4713</v>
      </c>
      <c r="F1627" s="6" t="s">
        <v>4714</v>
      </c>
      <c r="G1627" s="6" t="s">
        <v>4715</v>
      </c>
      <c r="H1627" s="6" t="str">
        <f t="shared" si="52"/>
        <v>http://maps.google.com/maps?q=34.60335822,36.22831394</v>
      </c>
      <c r="I1627" s="7" t="str">
        <f t="shared" si="53"/>
        <v>See on Google Maps</v>
      </c>
    </row>
    <row r="1628" spans="1:9" x14ac:dyDescent="0.25">
      <c r="A1628" s="5">
        <v>34.624096999999999</v>
      </c>
      <c r="B1628" s="5">
        <v>36.203518000000003</v>
      </c>
      <c r="C1628" s="6" t="s">
        <v>4556</v>
      </c>
      <c r="D1628" s="6" t="s">
        <v>4557</v>
      </c>
      <c r="E1628" s="6" t="s">
        <v>7167</v>
      </c>
      <c r="F1628" s="6" t="s">
        <v>7167</v>
      </c>
      <c r="G1628" s="6"/>
      <c r="H1628" s="6" t="str">
        <f t="shared" si="52"/>
        <v>http://maps.google.com/maps?q=34.624097,36.203518</v>
      </c>
      <c r="I1628" s="7" t="str">
        <f t="shared" si="53"/>
        <v>See on Google Maps</v>
      </c>
    </row>
    <row r="1629" spans="1:9" x14ac:dyDescent="0.25">
      <c r="A1629" s="5">
        <v>34.478863879999999</v>
      </c>
      <c r="B1629" s="5">
        <v>36.087108270000002</v>
      </c>
      <c r="C1629" s="6" t="s">
        <v>4556</v>
      </c>
      <c r="D1629" s="6" t="s">
        <v>4557</v>
      </c>
      <c r="E1629" s="6" t="s">
        <v>4716</v>
      </c>
      <c r="F1629" s="6" t="s">
        <v>4716</v>
      </c>
      <c r="G1629" s="6" t="s">
        <v>4717</v>
      </c>
      <c r="H1629" s="6" t="str">
        <f t="shared" si="52"/>
        <v>http://maps.google.com/maps?q=34.47886388,36.08710827</v>
      </c>
      <c r="I1629" s="7" t="str">
        <f t="shared" si="53"/>
        <v>See on Google Maps</v>
      </c>
    </row>
    <row r="1630" spans="1:9" x14ac:dyDescent="0.25">
      <c r="A1630" s="5">
        <v>34.6</v>
      </c>
      <c r="B1630" s="5">
        <v>36.191110999999999</v>
      </c>
      <c r="C1630" s="6" t="s">
        <v>4556</v>
      </c>
      <c r="D1630" s="6" t="s">
        <v>4557</v>
      </c>
      <c r="E1630" s="6" t="s">
        <v>7168</v>
      </c>
      <c r="F1630" s="6" t="s">
        <v>7168</v>
      </c>
      <c r="G1630" s="6"/>
      <c r="H1630" s="6" t="str">
        <f t="shared" si="52"/>
        <v>http://maps.google.com/maps?q=34.6,36.191111</v>
      </c>
      <c r="I1630" s="7" t="str">
        <f t="shared" si="53"/>
        <v>See on Google Maps</v>
      </c>
    </row>
    <row r="1631" spans="1:9" x14ac:dyDescent="0.25">
      <c r="A1631" s="5">
        <v>34.581400000000002</v>
      </c>
      <c r="B1631" s="5">
        <v>36.178600000000003</v>
      </c>
      <c r="C1631" s="6" t="s">
        <v>4556</v>
      </c>
      <c r="D1631" s="6" t="s">
        <v>4557</v>
      </c>
      <c r="E1631" s="6" t="s">
        <v>7201</v>
      </c>
      <c r="F1631" s="6"/>
      <c r="G1631" s="6"/>
      <c r="H1631" s="6" t="str">
        <f t="shared" si="52"/>
        <v>http://maps.google.com/maps?q=34.5814,36.1786</v>
      </c>
      <c r="I1631" s="7" t="str">
        <f t="shared" si="53"/>
        <v>See on Google Maps</v>
      </c>
    </row>
    <row r="1632" spans="1:9" x14ac:dyDescent="0.25">
      <c r="A1632" s="5">
        <v>34.46706245</v>
      </c>
      <c r="B1632" s="5">
        <v>36.034990530000002</v>
      </c>
      <c r="C1632" s="6" t="s">
        <v>4556</v>
      </c>
      <c r="D1632" s="6" t="s">
        <v>4557</v>
      </c>
      <c r="E1632" s="6" t="s">
        <v>4718</v>
      </c>
      <c r="F1632" s="6" t="s">
        <v>4718</v>
      </c>
      <c r="G1632" s="6" t="s">
        <v>4719</v>
      </c>
      <c r="H1632" s="6" t="str">
        <f t="shared" si="52"/>
        <v>http://maps.google.com/maps?q=34.46706245,36.03499053</v>
      </c>
      <c r="I1632" s="7" t="str">
        <f t="shared" si="53"/>
        <v>See on Google Maps</v>
      </c>
    </row>
    <row r="1633" spans="1:9" x14ac:dyDescent="0.25">
      <c r="A1633" s="5">
        <v>34.58122504</v>
      </c>
      <c r="B1633" s="5">
        <v>36.209091700000002</v>
      </c>
      <c r="C1633" s="6" t="s">
        <v>4556</v>
      </c>
      <c r="D1633" s="6" t="s">
        <v>4557</v>
      </c>
      <c r="E1633" s="6" t="s">
        <v>4723</v>
      </c>
      <c r="F1633" s="6" t="s">
        <v>4724</v>
      </c>
      <c r="G1633" s="6" t="s">
        <v>4725</v>
      </c>
      <c r="H1633" s="6" t="str">
        <f t="shared" si="52"/>
        <v>http://maps.google.com/maps?q=34.58122504,36.2090917</v>
      </c>
      <c r="I1633" s="7" t="str">
        <f t="shared" si="53"/>
        <v>See on Google Maps</v>
      </c>
    </row>
    <row r="1634" spans="1:9" x14ac:dyDescent="0.25">
      <c r="A1634" s="5">
        <v>34.544927829999999</v>
      </c>
      <c r="B1634" s="5">
        <v>36.213161059999997</v>
      </c>
      <c r="C1634" s="6" t="s">
        <v>4556</v>
      </c>
      <c r="D1634" s="6" t="s">
        <v>4557</v>
      </c>
      <c r="E1634" s="6" t="s">
        <v>698</v>
      </c>
      <c r="F1634" s="6" t="s">
        <v>698</v>
      </c>
      <c r="G1634" s="6" t="s">
        <v>4726</v>
      </c>
      <c r="H1634" s="6" t="str">
        <f t="shared" si="52"/>
        <v>http://maps.google.com/maps?q=34.54492783,36.21316106</v>
      </c>
      <c r="I1634" s="7" t="str">
        <f t="shared" si="53"/>
        <v>See on Google Maps</v>
      </c>
    </row>
    <row r="1635" spans="1:9" x14ac:dyDescent="0.25">
      <c r="A1635" s="5">
        <v>34.599461169999998</v>
      </c>
      <c r="B1635" s="5">
        <v>36.189980490000003</v>
      </c>
      <c r="C1635" s="6" t="s">
        <v>4556</v>
      </c>
      <c r="D1635" s="6" t="s">
        <v>4557</v>
      </c>
      <c r="E1635" s="6" t="s">
        <v>4727</v>
      </c>
      <c r="F1635" s="6" t="s">
        <v>4728</v>
      </c>
      <c r="G1635" s="6" t="s">
        <v>4729</v>
      </c>
      <c r="H1635" s="6" t="str">
        <f t="shared" si="52"/>
        <v>http://maps.google.com/maps?q=34.59946117,36.18998049</v>
      </c>
      <c r="I1635" s="7" t="str">
        <f t="shared" si="53"/>
        <v>See on Google Maps</v>
      </c>
    </row>
    <row r="1636" spans="1:9" x14ac:dyDescent="0.25">
      <c r="A1636" s="5">
        <v>34.622627790000003</v>
      </c>
      <c r="B1636" s="5">
        <v>36.215100030000002</v>
      </c>
      <c r="C1636" s="6" t="s">
        <v>4556</v>
      </c>
      <c r="D1636" s="6" t="s">
        <v>4557</v>
      </c>
      <c r="E1636" s="6" t="s">
        <v>4730</v>
      </c>
      <c r="F1636" s="6" t="s">
        <v>4731</v>
      </c>
      <c r="G1636" s="6" t="s">
        <v>4732</v>
      </c>
      <c r="H1636" s="6" t="str">
        <f t="shared" si="52"/>
        <v>http://maps.google.com/maps?q=34.62262779,36.21510003</v>
      </c>
      <c r="I1636" s="7" t="str">
        <f t="shared" si="53"/>
        <v>See on Google Maps</v>
      </c>
    </row>
    <row r="1637" spans="1:9" x14ac:dyDescent="0.25">
      <c r="A1637" s="5">
        <v>34.626118249999998</v>
      </c>
      <c r="B1637" s="5">
        <v>36.20514764</v>
      </c>
      <c r="C1637" s="6" t="s">
        <v>4556</v>
      </c>
      <c r="D1637" s="6" t="s">
        <v>4557</v>
      </c>
      <c r="E1637" s="6" t="s">
        <v>4733</v>
      </c>
      <c r="F1637" s="6" t="s">
        <v>4734</v>
      </c>
      <c r="G1637" s="6" t="s">
        <v>4735</v>
      </c>
      <c r="H1637" s="6" t="str">
        <f t="shared" si="52"/>
        <v>http://maps.google.com/maps?q=34.62611825,36.20514764</v>
      </c>
      <c r="I1637" s="7" t="str">
        <f t="shared" si="53"/>
        <v>See on Google Maps</v>
      </c>
    </row>
    <row r="1638" spans="1:9" x14ac:dyDescent="0.25">
      <c r="A1638" s="5">
        <v>34.533844539999997</v>
      </c>
      <c r="B1638" s="5">
        <v>36.065563900000001</v>
      </c>
      <c r="C1638" s="6" t="s">
        <v>4556</v>
      </c>
      <c r="D1638" s="6" t="s">
        <v>4557</v>
      </c>
      <c r="E1638" s="6" t="s">
        <v>4736</v>
      </c>
      <c r="F1638" s="6" t="s">
        <v>4737</v>
      </c>
      <c r="G1638" s="6" t="s">
        <v>4738</v>
      </c>
      <c r="H1638" s="6" t="str">
        <f t="shared" si="52"/>
        <v>http://maps.google.com/maps?q=34.53384454,36.0655639</v>
      </c>
      <c r="I1638" s="7" t="str">
        <f t="shared" si="53"/>
        <v>See on Google Maps</v>
      </c>
    </row>
    <row r="1639" spans="1:9" x14ac:dyDescent="0.25">
      <c r="A1639" s="5">
        <v>34.633486599999998</v>
      </c>
      <c r="B1639" s="5">
        <v>36.115820110000001</v>
      </c>
      <c r="C1639" s="6" t="s">
        <v>4556</v>
      </c>
      <c r="D1639" s="6" t="s">
        <v>4557</v>
      </c>
      <c r="E1639" s="6" t="s">
        <v>4739</v>
      </c>
      <c r="F1639" s="6" t="s">
        <v>4740</v>
      </c>
      <c r="G1639" s="6" t="s">
        <v>4741</v>
      </c>
      <c r="H1639" s="6" t="str">
        <f t="shared" si="52"/>
        <v>http://maps.google.com/maps?q=34.6334866,36.11582011</v>
      </c>
      <c r="I1639" s="7" t="str">
        <f t="shared" si="53"/>
        <v>See on Google Maps</v>
      </c>
    </row>
    <row r="1640" spans="1:9" x14ac:dyDescent="0.25">
      <c r="A1640" s="5">
        <v>34.532247089999998</v>
      </c>
      <c r="B1640" s="5">
        <v>36.009177780000002</v>
      </c>
      <c r="C1640" s="6" t="s">
        <v>4556</v>
      </c>
      <c r="D1640" s="6" t="s">
        <v>4557</v>
      </c>
      <c r="E1640" s="6" t="s">
        <v>4745</v>
      </c>
      <c r="F1640" s="6" t="s">
        <v>4746</v>
      </c>
      <c r="G1640" s="6" t="s">
        <v>4747</v>
      </c>
      <c r="H1640" s="6" t="str">
        <f t="shared" si="52"/>
        <v>http://maps.google.com/maps?q=34.53224709,36.00917778</v>
      </c>
      <c r="I1640" s="7" t="str">
        <f t="shared" si="53"/>
        <v>See on Google Maps</v>
      </c>
    </row>
    <row r="1641" spans="1:9" x14ac:dyDescent="0.25">
      <c r="A1641" s="5">
        <v>34.60053061</v>
      </c>
      <c r="B1641" s="5">
        <v>36.218016710000001</v>
      </c>
      <c r="C1641" s="6" t="s">
        <v>4556</v>
      </c>
      <c r="D1641" s="6" t="s">
        <v>4557</v>
      </c>
      <c r="E1641" s="6" t="s">
        <v>4751</v>
      </c>
      <c r="F1641" s="6" t="s">
        <v>4752</v>
      </c>
      <c r="G1641" s="6" t="s">
        <v>4753</v>
      </c>
      <c r="H1641" s="6" t="str">
        <f t="shared" si="52"/>
        <v>http://maps.google.com/maps?q=34.60053061,36.21801671</v>
      </c>
      <c r="I1641" s="7" t="str">
        <f t="shared" si="53"/>
        <v>See on Google Maps</v>
      </c>
    </row>
    <row r="1642" spans="1:9" x14ac:dyDescent="0.25">
      <c r="A1642" s="5">
        <v>34.623006920000002</v>
      </c>
      <c r="B1642" s="5">
        <v>36.380184829999997</v>
      </c>
      <c r="C1642" s="6" t="s">
        <v>4556</v>
      </c>
      <c r="D1642" s="6" t="s">
        <v>4557</v>
      </c>
      <c r="E1642" s="6" t="s">
        <v>4754</v>
      </c>
      <c r="F1642" s="6" t="s">
        <v>4755</v>
      </c>
      <c r="G1642" s="6" t="s">
        <v>4756</v>
      </c>
      <c r="H1642" s="6" t="str">
        <f t="shared" si="52"/>
        <v>http://maps.google.com/maps?q=34.62300692,36.38018483</v>
      </c>
      <c r="I1642" s="7" t="str">
        <f t="shared" si="53"/>
        <v>See on Google Maps</v>
      </c>
    </row>
    <row r="1643" spans="1:9" x14ac:dyDescent="0.25">
      <c r="A1643" s="5">
        <v>34.633000070000001</v>
      </c>
      <c r="B1643" s="5">
        <v>35.976297279999997</v>
      </c>
      <c r="C1643" s="6" t="s">
        <v>4556</v>
      </c>
      <c r="D1643" s="6" t="s">
        <v>4557</v>
      </c>
      <c r="E1643" s="6" t="s">
        <v>4757</v>
      </c>
      <c r="F1643" s="6" t="s">
        <v>4758</v>
      </c>
      <c r="G1643" s="6" t="s">
        <v>4759</v>
      </c>
      <c r="H1643" s="6" t="str">
        <f t="shared" si="52"/>
        <v>http://maps.google.com/maps?q=34.63300007,35.97629728</v>
      </c>
      <c r="I1643" s="7" t="str">
        <f t="shared" si="53"/>
        <v>See on Google Maps</v>
      </c>
    </row>
    <row r="1644" spans="1:9" x14ac:dyDescent="0.25">
      <c r="A1644" s="5">
        <v>34.62980211</v>
      </c>
      <c r="B1644" s="5">
        <v>36.160669140000003</v>
      </c>
      <c r="C1644" s="6" t="s">
        <v>4556</v>
      </c>
      <c r="D1644" s="6" t="s">
        <v>4557</v>
      </c>
      <c r="E1644" s="6" t="s">
        <v>4760</v>
      </c>
      <c r="F1644" s="6" t="s">
        <v>4761</v>
      </c>
      <c r="G1644" s="6" t="s">
        <v>4762</v>
      </c>
      <c r="H1644" s="6" t="str">
        <f t="shared" si="52"/>
        <v>http://maps.google.com/maps?q=34.62980211,36.16066914</v>
      </c>
      <c r="I1644" s="7" t="str">
        <f t="shared" si="53"/>
        <v>See on Google Maps</v>
      </c>
    </row>
    <row r="1645" spans="1:9" x14ac:dyDescent="0.25">
      <c r="A1645" s="5">
        <v>34.528363949999999</v>
      </c>
      <c r="B1645" s="5">
        <v>36.172041620000002</v>
      </c>
      <c r="C1645" s="6" t="s">
        <v>4556</v>
      </c>
      <c r="D1645" s="6" t="s">
        <v>4557</v>
      </c>
      <c r="E1645" s="6" t="s">
        <v>3603</v>
      </c>
      <c r="F1645" s="6" t="s">
        <v>3603</v>
      </c>
      <c r="G1645" s="6" t="s">
        <v>4763</v>
      </c>
      <c r="H1645" s="6" t="str">
        <f t="shared" si="52"/>
        <v>http://maps.google.com/maps?q=34.52836395,36.17204162</v>
      </c>
      <c r="I1645" s="7" t="str">
        <f t="shared" si="53"/>
        <v>See on Google Maps</v>
      </c>
    </row>
    <row r="1646" spans="1:9" x14ac:dyDescent="0.25">
      <c r="A1646" s="5">
        <v>34.603169309999998</v>
      </c>
      <c r="B1646" s="5">
        <v>36.188088929999999</v>
      </c>
      <c r="C1646" s="6" t="s">
        <v>4556</v>
      </c>
      <c r="D1646" s="6" t="s">
        <v>4557</v>
      </c>
      <c r="E1646" s="6" t="s">
        <v>4764</v>
      </c>
      <c r="F1646" s="6" t="s">
        <v>4765</v>
      </c>
      <c r="G1646" s="6" t="s">
        <v>4766</v>
      </c>
      <c r="H1646" s="6" t="str">
        <f t="shared" si="52"/>
        <v>http://maps.google.com/maps?q=34.60316931,36.18808893</v>
      </c>
      <c r="I1646" s="7" t="str">
        <f t="shared" si="53"/>
        <v>See on Google Maps</v>
      </c>
    </row>
    <row r="1647" spans="1:9" x14ac:dyDescent="0.25">
      <c r="A1647" s="5">
        <v>34.597949040000003</v>
      </c>
      <c r="B1647" s="5">
        <v>36.257198219999999</v>
      </c>
      <c r="C1647" s="6" t="s">
        <v>4556</v>
      </c>
      <c r="D1647" s="6" t="s">
        <v>4557</v>
      </c>
      <c r="E1647" s="6" t="s">
        <v>4767</v>
      </c>
      <c r="F1647" s="6" t="s">
        <v>4768</v>
      </c>
      <c r="G1647" s="6" t="s">
        <v>4769</v>
      </c>
      <c r="H1647" s="6" t="str">
        <f t="shared" si="52"/>
        <v>http://maps.google.com/maps?q=34.59794904,36.25719822</v>
      </c>
      <c r="I1647" s="7" t="str">
        <f t="shared" si="53"/>
        <v>See on Google Maps</v>
      </c>
    </row>
    <row r="1648" spans="1:9" x14ac:dyDescent="0.25">
      <c r="A1648" s="5">
        <v>34.53178647</v>
      </c>
      <c r="B1648" s="5">
        <v>36.186211880000002</v>
      </c>
      <c r="C1648" s="6" t="s">
        <v>4556</v>
      </c>
      <c r="D1648" s="6" t="s">
        <v>4557</v>
      </c>
      <c r="E1648" s="6" t="s">
        <v>2662</v>
      </c>
      <c r="F1648" s="6" t="s">
        <v>2662</v>
      </c>
      <c r="G1648" s="6" t="s">
        <v>4770</v>
      </c>
      <c r="H1648" s="6" t="str">
        <f t="shared" si="52"/>
        <v>http://maps.google.com/maps?q=34.53178647,36.18621188</v>
      </c>
      <c r="I1648" s="7" t="str">
        <f t="shared" si="53"/>
        <v>See on Google Maps</v>
      </c>
    </row>
    <row r="1649" spans="1:9" x14ac:dyDescent="0.25">
      <c r="A1649" s="5">
        <v>34.614861240000003</v>
      </c>
      <c r="B1649" s="5">
        <v>36.2281555</v>
      </c>
      <c r="C1649" s="6" t="s">
        <v>4556</v>
      </c>
      <c r="D1649" s="6" t="s">
        <v>4557</v>
      </c>
      <c r="E1649" s="6" t="s">
        <v>4771</v>
      </c>
      <c r="F1649" s="6" t="s">
        <v>2162</v>
      </c>
      <c r="G1649" s="6" t="s">
        <v>4772</v>
      </c>
      <c r="H1649" s="6" t="str">
        <f t="shared" si="52"/>
        <v>http://maps.google.com/maps?q=34.61486124,36.2281555</v>
      </c>
      <c r="I1649" s="7" t="str">
        <f t="shared" si="53"/>
        <v>See on Google Maps</v>
      </c>
    </row>
    <row r="1650" spans="1:9" x14ac:dyDescent="0.25">
      <c r="A1650" s="5">
        <v>34.56482261</v>
      </c>
      <c r="B1650" s="5">
        <v>36.273449839999998</v>
      </c>
      <c r="C1650" s="6" t="s">
        <v>4556</v>
      </c>
      <c r="D1650" s="6" t="s">
        <v>4557</v>
      </c>
      <c r="E1650" s="6" t="s">
        <v>4773</v>
      </c>
      <c r="F1650" s="6" t="s">
        <v>4773</v>
      </c>
      <c r="G1650" s="6" t="s">
        <v>4774</v>
      </c>
      <c r="H1650" s="6" t="str">
        <f t="shared" si="52"/>
        <v>http://maps.google.com/maps?q=34.56482261,36.27344984</v>
      </c>
      <c r="I1650" s="7" t="str">
        <f t="shared" si="53"/>
        <v>See on Google Maps</v>
      </c>
    </row>
    <row r="1651" spans="1:9" x14ac:dyDescent="0.25">
      <c r="A1651" s="5">
        <v>34.592474920000001</v>
      </c>
      <c r="B1651" s="5">
        <v>36.052552839999997</v>
      </c>
      <c r="C1651" s="6" t="s">
        <v>4556</v>
      </c>
      <c r="D1651" s="6" t="s">
        <v>4557</v>
      </c>
      <c r="E1651" s="6" t="s">
        <v>4775</v>
      </c>
      <c r="F1651" s="6" t="s">
        <v>4776</v>
      </c>
      <c r="G1651" s="6" t="s">
        <v>4777</v>
      </c>
      <c r="H1651" s="6" t="str">
        <f t="shared" si="52"/>
        <v>http://maps.google.com/maps?q=34.59247492,36.05255284</v>
      </c>
      <c r="I1651" s="7" t="str">
        <f t="shared" si="53"/>
        <v>See on Google Maps</v>
      </c>
    </row>
    <row r="1652" spans="1:9" x14ac:dyDescent="0.25">
      <c r="A1652" s="5">
        <v>34.63686551</v>
      </c>
      <c r="B1652" s="5">
        <v>36.367574509999997</v>
      </c>
      <c r="C1652" s="6" t="s">
        <v>4556</v>
      </c>
      <c r="D1652" s="6" t="s">
        <v>4557</v>
      </c>
      <c r="E1652" s="6" t="s">
        <v>4778</v>
      </c>
      <c r="F1652" s="6" t="s">
        <v>4778</v>
      </c>
      <c r="G1652" s="6" t="s">
        <v>4779</v>
      </c>
      <c r="H1652" s="6" t="str">
        <f t="shared" si="52"/>
        <v>http://maps.google.com/maps?q=34.63686551,36.36757451</v>
      </c>
      <c r="I1652" s="7" t="str">
        <f t="shared" si="53"/>
        <v>See on Google Maps</v>
      </c>
    </row>
    <row r="1653" spans="1:9" x14ac:dyDescent="0.25">
      <c r="A1653" s="5">
        <v>34.491380589999999</v>
      </c>
      <c r="B1653" s="5">
        <v>36.047825000000003</v>
      </c>
      <c r="C1653" s="6" t="s">
        <v>4556</v>
      </c>
      <c r="D1653" s="6" t="s">
        <v>4557</v>
      </c>
      <c r="E1653" s="6" t="s">
        <v>4780</v>
      </c>
      <c r="F1653" s="6" t="s">
        <v>4781</v>
      </c>
      <c r="G1653" s="6" t="s">
        <v>4782</v>
      </c>
      <c r="H1653" s="6" t="str">
        <f t="shared" si="52"/>
        <v>http://maps.google.com/maps?q=34.49138059,36.047825</v>
      </c>
      <c r="I1653" s="7" t="str">
        <f t="shared" si="53"/>
        <v>See on Google Maps</v>
      </c>
    </row>
    <row r="1654" spans="1:9" x14ac:dyDescent="0.25">
      <c r="A1654" s="5">
        <v>34.499344399999998</v>
      </c>
      <c r="B1654" s="5">
        <v>36.117047200000002</v>
      </c>
      <c r="C1654" s="6" t="s">
        <v>4556</v>
      </c>
      <c r="D1654" s="6" t="s">
        <v>4557</v>
      </c>
      <c r="E1654" s="6" t="s">
        <v>4783</v>
      </c>
      <c r="F1654" s="6" t="s">
        <v>4784</v>
      </c>
      <c r="G1654" s="6" t="s">
        <v>4785</v>
      </c>
      <c r="H1654" s="6" t="str">
        <f t="shared" si="52"/>
        <v>http://maps.google.com/maps?q=34.4993444,36.1170472</v>
      </c>
      <c r="I1654" s="7" t="str">
        <f t="shared" si="53"/>
        <v>See on Google Maps</v>
      </c>
    </row>
    <row r="1655" spans="1:9" x14ac:dyDescent="0.25">
      <c r="A1655" s="5">
        <v>34.627135809999999</v>
      </c>
      <c r="B1655" s="5">
        <v>36.129408519999998</v>
      </c>
      <c r="C1655" s="6" t="s">
        <v>4556</v>
      </c>
      <c r="D1655" s="6" t="s">
        <v>4557</v>
      </c>
      <c r="E1655" s="6" t="s">
        <v>4786</v>
      </c>
      <c r="F1655" s="6" t="s">
        <v>4787</v>
      </c>
      <c r="G1655" s="6" t="s">
        <v>4788</v>
      </c>
      <c r="H1655" s="6" t="str">
        <f t="shared" si="52"/>
        <v>http://maps.google.com/maps?q=34.62713581,36.12940852</v>
      </c>
      <c r="I1655" s="7" t="str">
        <f t="shared" si="53"/>
        <v>See on Google Maps</v>
      </c>
    </row>
    <row r="1656" spans="1:9" x14ac:dyDescent="0.25">
      <c r="A1656" s="5">
        <v>34.587974889999998</v>
      </c>
      <c r="B1656" s="5">
        <v>36.017211090000004</v>
      </c>
      <c r="C1656" s="6" t="s">
        <v>4556</v>
      </c>
      <c r="D1656" s="6" t="s">
        <v>4557</v>
      </c>
      <c r="E1656" s="6" t="s">
        <v>4789</v>
      </c>
      <c r="F1656" s="6" t="s">
        <v>4790</v>
      </c>
      <c r="G1656" s="6" t="s">
        <v>4791</v>
      </c>
      <c r="H1656" s="6" t="str">
        <f t="shared" si="52"/>
        <v>http://maps.google.com/maps?q=34.58797489,36.01721109</v>
      </c>
      <c r="I1656" s="7" t="str">
        <f t="shared" si="53"/>
        <v>See on Google Maps</v>
      </c>
    </row>
    <row r="1657" spans="1:9" x14ac:dyDescent="0.25">
      <c r="A1657" s="5">
        <v>34.59386842</v>
      </c>
      <c r="B1657" s="5">
        <v>36.182339020000001</v>
      </c>
      <c r="C1657" s="6" t="s">
        <v>4556</v>
      </c>
      <c r="D1657" s="6" t="s">
        <v>4557</v>
      </c>
      <c r="E1657" s="6" t="s">
        <v>4792</v>
      </c>
      <c r="F1657" s="6" t="s">
        <v>4793</v>
      </c>
      <c r="G1657" s="6" t="s">
        <v>4794</v>
      </c>
      <c r="H1657" s="6" t="str">
        <f t="shared" si="52"/>
        <v>http://maps.google.com/maps?q=34.59386842,36.18233902</v>
      </c>
      <c r="I1657" s="7" t="str">
        <f t="shared" si="53"/>
        <v>See on Google Maps</v>
      </c>
    </row>
    <row r="1658" spans="1:9" x14ac:dyDescent="0.25">
      <c r="A1658" s="5">
        <v>34.500901079999998</v>
      </c>
      <c r="B1658" s="5">
        <v>36.295896679999998</v>
      </c>
      <c r="C1658" s="6" t="s">
        <v>4556</v>
      </c>
      <c r="D1658" s="6" t="s">
        <v>4557</v>
      </c>
      <c r="E1658" s="6" t="s">
        <v>4792</v>
      </c>
      <c r="F1658" s="6" t="s">
        <v>4793</v>
      </c>
      <c r="G1658" s="6" t="s">
        <v>4795</v>
      </c>
      <c r="H1658" s="6" t="str">
        <f t="shared" si="52"/>
        <v>http://maps.google.com/maps?q=34.50090108,36.29589668</v>
      </c>
      <c r="I1658" s="7" t="str">
        <f t="shared" si="53"/>
        <v>See on Google Maps</v>
      </c>
    </row>
    <row r="1659" spans="1:9" x14ac:dyDescent="0.25">
      <c r="A1659" s="5">
        <v>34.600111550000001</v>
      </c>
      <c r="B1659" s="5">
        <v>36.396243820000002</v>
      </c>
      <c r="C1659" s="6" t="s">
        <v>4556</v>
      </c>
      <c r="D1659" s="6" t="s">
        <v>4557</v>
      </c>
      <c r="E1659" s="6" t="s">
        <v>4796</v>
      </c>
      <c r="F1659" s="6" t="s">
        <v>4796</v>
      </c>
      <c r="G1659" s="6" t="s">
        <v>4797</v>
      </c>
      <c r="H1659" s="6" t="str">
        <f t="shared" si="52"/>
        <v>http://maps.google.com/maps?q=34.60011155,36.39624382</v>
      </c>
      <c r="I1659" s="7" t="str">
        <f t="shared" si="53"/>
        <v>See on Google Maps</v>
      </c>
    </row>
    <row r="1660" spans="1:9" x14ac:dyDescent="0.25">
      <c r="A1660" s="5">
        <v>34.618502810000003</v>
      </c>
      <c r="B1660" s="5">
        <v>36.020430619999999</v>
      </c>
      <c r="C1660" s="6" t="s">
        <v>4556</v>
      </c>
      <c r="D1660" s="6" t="s">
        <v>4557</v>
      </c>
      <c r="E1660" s="6" t="s">
        <v>4798</v>
      </c>
      <c r="F1660" s="6" t="s">
        <v>1839</v>
      </c>
      <c r="G1660" s="6" t="s">
        <v>4799</v>
      </c>
      <c r="H1660" s="6" t="str">
        <f t="shared" si="52"/>
        <v>http://maps.google.com/maps?q=34.61850281,36.02043062</v>
      </c>
      <c r="I1660" s="7" t="str">
        <f t="shared" si="53"/>
        <v>See on Google Maps</v>
      </c>
    </row>
    <row r="1661" spans="1:9" x14ac:dyDescent="0.25">
      <c r="A1661" s="5">
        <v>34.562544520000003</v>
      </c>
      <c r="B1661" s="5">
        <v>36.125741650000002</v>
      </c>
      <c r="C1661" s="6" t="s">
        <v>4556</v>
      </c>
      <c r="D1661" s="6" t="s">
        <v>4557</v>
      </c>
      <c r="E1661" s="6" t="s">
        <v>4800</v>
      </c>
      <c r="F1661" s="6" t="s">
        <v>4801</v>
      </c>
      <c r="G1661" s="6" t="s">
        <v>4802</v>
      </c>
      <c r="H1661" s="6" t="str">
        <f t="shared" si="52"/>
        <v>http://maps.google.com/maps?q=34.56254452,36.12574165</v>
      </c>
      <c r="I1661" s="7" t="str">
        <f t="shared" si="53"/>
        <v>See on Google Maps</v>
      </c>
    </row>
    <row r="1662" spans="1:9" x14ac:dyDescent="0.25">
      <c r="A1662" s="5">
        <v>34.559736059999999</v>
      </c>
      <c r="B1662" s="5">
        <v>36.1223052</v>
      </c>
      <c r="C1662" s="6" t="s">
        <v>4556</v>
      </c>
      <c r="D1662" s="6" t="s">
        <v>4557</v>
      </c>
      <c r="E1662" s="6" t="s">
        <v>4806</v>
      </c>
      <c r="F1662" s="6" t="s">
        <v>4807</v>
      </c>
      <c r="G1662" s="6" t="s">
        <v>4808</v>
      </c>
      <c r="H1662" s="6" t="str">
        <f t="shared" si="52"/>
        <v>http://maps.google.com/maps?q=34.55973606,36.1223052</v>
      </c>
      <c r="I1662" s="7" t="str">
        <f t="shared" si="53"/>
        <v>See on Google Maps</v>
      </c>
    </row>
    <row r="1663" spans="1:9" x14ac:dyDescent="0.25">
      <c r="A1663" s="5">
        <v>34.485116050000002</v>
      </c>
      <c r="B1663" s="5">
        <v>36.033682769999999</v>
      </c>
      <c r="C1663" s="6" t="s">
        <v>4556</v>
      </c>
      <c r="D1663" s="6" t="s">
        <v>4557</v>
      </c>
      <c r="E1663" s="6" t="s">
        <v>4809</v>
      </c>
      <c r="F1663" s="6" t="s">
        <v>4810</v>
      </c>
      <c r="G1663" s="6" t="s">
        <v>4811</v>
      </c>
      <c r="H1663" s="6" t="str">
        <f t="shared" si="52"/>
        <v>http://maps.google.com/maps?q=34.48511605,36.03368277</v>
      </c>
      <c r="I1663" s="7" t="str">
        <f t="shared" si="53"/>
        <v>See on Google Maps</v>
      </c>
    </row>
    <row r="1664" spans="1:9" x14ac:dyDescent="0.25">
      <c r="A1664" s="5">
        <v>34.504541570000001</v>
      </c>
      <c r="B1664" s="5">
        <v>35.96953611</v>
      </c>
      <c r="C1664" s="6" t="s">
        <v>4556</v>
      </c>
      <c r="D1664" s="6" t="s">
        <v>4557</v>
      </c>
      <c r="E1664" s="6" t="s">
        <v>4812</v>
      </c>
      <c r="F1664" s="6" t="s">
        <v>4813</v>
      </c>
      <c r="G1664" s="6" t="s">
        <v>4814</v>
      </c>
      <c r="H1664" s="6" t="str">
        <f t="shared" si="52"/>
        <v>http://maps.google.com/maps?q=34.50454157,35.96953611</v>
      </c>
      <c r="I1664" s="7" t="str">
        <f t="shared" si="53"/>
        <v>See on Google Maps</v>
      </c>
    </row>
    <row r="1665" spans="1:9" x14ac:dyDescent="0.25">
      <c r="A1665" s="5">
        <v>34.629742839999999</v>
      </c>
      <c r="B1665" s="5">
        <v>36.395024810000002</v>
      </c>
      <c r="C1665" s="6" t="s">
        <v>4556</v>
      </c>
      <c r="D1665" s="6" t="s">
        <v>4557</v>
      </c>
      <c r="E1665" s="6" t="s">
        <v>4815</v>
      </c>
      <c r="F1665" s="6" t="s">
        <v>4815</v>
      </c>
      <c r="G1665" s="6" t="s">
        <v>4816</v>
      </c>
      <c r="H1665" s="6" t="str">
        <f t="shared" si="52"/>
        <v>http://maps.google.com/maps?q=34.62974284,36.39502481</v>
      </c>
      <c r="I1665" s="7" t="str">
        <f t="shared" si="53"/>
        <v>See on Google Maps</v>
      </c>
    </row>
    <row r="1666" spans="1:9" x14ac:dyDescent="0.25">
      <c r="A1666" s="5">
        <v>34.570116570000003</v>
      </c>
      <c r="B1666" s="5">
        <v>36.215319399999998</v>
      </c>
      <c r="C1666" s="6" t="s">
        <v>4556</v>
      </c>
      <c r="D1666" s="6" t="s">
        <v>4557</v>
      </c>
      <c r="E1666" s="6" t="s">
        <v>4817</v>
      </c>
      <c r="F1666" s="6" t="s">
        <v>4817</v>
      </c>
      <c r="G1666" s="6" t="s">
        <v>4818</v>
      </c>
      <c r="H1666" s="6" t="str">
        <f t="shared" si="52"/>
        <v>http://maps.google.com/maps?q=34.57011657,36.2153194</v>
      </c>
      <c r="I1666" s="7" t="str">
        <f t="shared" si="53"/>
        <v>See on Google Maps</v>
      </c>
    </row>
    <row r="1667" spans="1:9" x14ac:dyDescent="0.25">
      <c r="A1667" s="5">
        <v>34.605652800000001</v>
      </c>
      <c r="B1667" s="5">
        <v>36.047913829999999</v>
      </c>
      <c r="C1667" s="6" t="s">
        <v>4556</v>
      </c>
      <c r="D1667" s="6" t="s">
        <v>4557</v>
      </c>
      <c r="E1667" s="6" t="s">
        <v>4819</v>
      </c>
      <c r="F1667" s="6" t="s">
        <v>4820</v>
      </c>
      <c r="G1667" s="6" t="s">
        <v>4821</v>
      </c>
      <c r="H1667" s="6" t="str">
        <f t="shared" ref="H1667:H1730" si="54">CONCATENATE("http://maps.google.com/maps?q=",A1667,",",B1667,"")</f>
        <v>http://maps.google.com/maps?q=34.6056528,36.04791383</v>
      </c>
      <c r="I1667" s="7" t="str">
        <f t="shared" ref="I1667:I1730" si="55">HYPERLINK(H1667, "See on Google Maps")</f>
        <v>See on Google Maps</v>
      </c>
    </row>
    <row r="1668" spans="1:9" x14ac:dyDescent="0.25">
      <c r="A1668" s="5">
        <v>34.495783340000003</v>
      </c>
      <c r="B1668" s="5">
        <v>36.067924959999999</v>
      </c>
      <c r="C1668" s="6" t="s">
        <v>4556</v>
      </c>
      <c r="D1668" s="6" t="s">
        <v>4557</v>
      </c>
      <c r="E1668" s="6" t="s">
        <v>4825</v>
      </c>
      <c r="F1668" s="6" t="s">
        <v>4826</v>
      </c>
      <c r="G1668" s="6" t="s">
        <v>4827</v>
      </c>
      <c r="H1668" s="6" t="str">
        <f t="shared" si="54"/>
        <v>http://maps.google.com/maps?q=34.49578334,36.06792496</v>
      </c>
      <c r="I1668" s="7" t="str">
        <f t="shared" si="55"/>
        <v>See on Google Maps</v>
      </c>
    </row>
    <row r="1669" spans="1:9" x14ac:dyDescent="0.25">
      <c r="A1669" s="5">
        <v>34.6106275</v>
      </c>
      <c r="B1669" s="5">
        <v>36.01717017</v>
      </c>
      <c r="C1669" s="6" t="s">
        <v>4556</v>
      </c>
      <c r="D1669" s="6" t="s">
        <v>4557</v>
      </c>
      <c r="E1669" s="6" t="s">
        <v>4828</v>
      </c>
      <c r="F1669" s="6" t="s">
        <v>4829</v>
      </c>
      <c r="G1669" s="6" t="s">
        <v>4830</v>
      </c>
      <c r="H1669" s="6" t="str">
        <f t="shared" si="54"/>
        <v>http://maps.google.com/maps?q=34.6106275,36.01717017</v>
      </c>
      <c r="I1669" s="7" t="str">
        <f t="shared" si="55"/>
        <v>See on Google Maps</v>
      </c>
    </row>
    <row r="1670" spans="1:9" x14ac:dyDescent="0.25">
      <c r="A1670" s="5">
        <v>34.535897009999999</v>
      </c>
      <c r="B1670" s="5">
        <v>36.144489919999998</v>
      </c>
      <c r="C1670" s="6" t="s">
        <v>4556</v>
      </c>
      <c r="D1670" s="6" t="s">
        <v>4557</v>
      </c>
      <c r="E1670" s="6" t="s">
        <v>4831</v>
      </c>
      <c r="F1670" s="6" t="s">
        <v>4832</v>
      </c>
      <c r="G1670" s="6" t="s">
        <v>4833</v>
      </c>
      <c r="H1670" s="6" t="str">
        <f t="shared" si="54"/>
        <v>http://maps.google.com/maps?q=34.53589701,36.14448992</v>
      </c>
      <c r="I1670" s="7" t="str">
        <f t="shared" si="55"/>
        <v>See on Google Maps</v>
      </c>
    </row>
    <row r="1671" spans="1:9" x14ac:dyDescent="0.25">
      <c r="A1671" s="5">
        <v>34.544438040000003</v>
      </c>
      <c r="B1671" s="5">
        <v>36.008055689999999</v>
      </c>
      <c r="C1671" s="6" t="s">
        <v>4556</v>
      </c>
      <c r="D1671" s="6" t="s">
        <v>4557</v>
      </c>
      <c r="E1671" s="6" t="s">
        <v>4837</v>
      </c>
      <c r="F1671" s="6" t="s">
        <v>4838</v>
      </c>
      <c r="G1671" s="6" t="s">
        <v>4839</v>
      </c>
      <c r="H1671" s="6" t="str">
        <f t="shared" si="54"/>
        <v>http://maps.google.com/maps?q=34.54443804,36.00805569</v>
      </c>
      <c r="I1671" s="7" t="str">
        <f t="shared" si="55"/>
        <v>See on Google Maps</v>
      </c>
    </row>
    <row r="1672" spans="1:9" x14ac:dyDescent="0.25">
      <c r="A1672" s="5">
        <v>34.51897512</v>
      </c>
      <c r="B1672" s="5">
        <v>36.070897250000002</v>
      </c>
      <c r="C1672" s="6" t="s">
        <v>4556</v>
      </c>
      <c r="D1672" s="6" t="s">
        <v>4557</v>
      </c>
      <c r="E1672" s="6" t="s">
        <v>4840</v>
      </c>
      <c r="F1672" s="6" t="s">
        <v>4840</v>
      </c>
      <c r="G1672" s="6" t="s">
        <v>4841</v>
      </c>
      <c r="H1672" s="6" t="str">
        <f t="shared" si="54"/>
        <v>http://maps.google.com/maps?q=34.51897512,36.07089725</v>
      </c>
      <c r="I1672" s="7" t="str">
        <f t="shared" si="55"/>
        <v>See on Google Maps</v>
      </c>
    </row>
    <row r="1673" spans="1:9" x14ac:dyDescent="0.25">
      <c r="A1673" s="5">
        <v>34.543947129999999</v>
      </c>
      <c r="B1673" s="5">
        <v>36.282999940000003</v>
      </c>
      <c r="C1673" s="6" t="s">
        <v>4556</v>
      </c>
      <c r="D1673" s="6" t="s">
        <v>4557</v>
      </c>
      <c r="E1673" s="6" t="s">
        <v>4842</v>
      </c>
      <c r="F1673" s="6" t="s">
        <v>4843</v>
      </c>
      <c r="G1673" s="6" t="s">
        <v>4844</v>
      </c>
      <c r="H1673" s="6" t="str">
        <f t="shared" si="54"/>
        <v>http://maps.google.com/maps?q=34.54394713,36.28299994</v>
      </c>
      <c r="I1673" s="7" t="str">
        <f t="shared" si="55"/>
        <v>See on Google Maps</v>
      </c>
    </row>
    <row r="1674" spans="1:9" x14ac:dyDescent="0.25">
      <c r="A1674" s="5">
        <v>34.582219459999997</v>
      </c>
      <c r="B1674" s="5">
        <v>36.014849929999997</v>
      </c>
      <c r="C1674" s="6" t="s">
        <v>4556</v>
      </c>
      <c r="D1674" s="6" t="s">
        <v>4557</v>
      </c>
      <c r="E1674" s="6" t="s">
        <v>4845</v>
      </c>
      <c r="F1674" s="6" t="s">
        <v>4846</v>
      </c>
      <c r="G1674" s="6" t="s">
        <v>4847</v>
      </c>
      <c r="H1674" s="6" t="str">
        <f t="shared" si="54"/>
        <v>http://maps.google.com/maps?q=34.58221946,36.01484993</v>
      </c>
      <c r="I1674" s="7" t="str">
        <f t="shared" si="55"/>
        <v>See on Google Maps</v>
      </c>
    </row>
    <row r="1675" spans="1:9" x14ac:dyDescent="0.25">
      <c r="A1675" s="5">
        <v>34.477847330000003</v>
      </c>
      <c r="B1675" s="5">
        <v>36.168686039999997</v>
      </c>
      <c r="C1675" s="6" t="s">
        <v>4556</v>
      </c>
      <c r="D1675" s="6" t="s">
        <v>4557</v>
      </c>
      <c r="E1675" s="6" t="s">
        <v>4848</v>
      </c>
      <c r="F1675" s="6" t="s">
        <v>4849</v>
      </c>
      <c r="G1675" s="6" t="s">
        <v>4850</v>
      </c>
      <c r="H1675" s="6" t="str">
        <f t="shared" si="54"/>
        <v>http://maps.google.com/maps?q=34.47784733,36.16868604</v>
      </c>
      <c r="I1675" s="7" t="str">
        <f t="shared" si="55"/>
        <v>See on Google Maps</v>
      </c>
    </row>
    <row r="1676" spans="1:9" x14ac:dyDescent="0.25">
      <c r="A1676" s="5">
        <v>34.480575080000001</v>
      </c>
      <c r="B1676" s="5">
        <v>36.153322279999998</v>
      </c>
      <c r="C1676" s="6" t="s">
        <v>4556</v>
      </c>
      <c r="D1676" s="6" t="s">
        <v>4557</v>
      </c>
      <c r="E1676" s="6" t="s">
        <v>4851</v>
      </c>
      <c r="F1676" s="6" t="s">
        <v>4852</v>
      </c>
      <c r="G1676" s="6" t="s">
        <v>4853</v>
      </c>
      <c r="H1676" s="6" t="str">
        <f t="shared" si="54"/>
        <v>http://maps.google.com/maps?q=34.48057508,36.15332228</v>
      </c>
      <c r="I1676" s="7" t="str">
        <f t="shared" si="55"/>
        <v>See on Google Maps</v>
      </c>
    </row>
    <row r="1677" spans="1:9" x14ac:dyDescent="0.25">
      <c r="A1677" s="5">
        <v>34.607111179999997</v>
      </c>
      <c r="B1677" s="5">
        <v>36.237358360000002</v>
      </c>
      <c r="C1677" s="6" t="s">
        <v>4556</v>
      </c>
      <c r="D1677" s="6" t="s">
        <v>4557</v>
      </c>
      <c r="E1677" s="6" t="s">
        <v>4854</v>
      </c>
      <c r="F1677" s="6" t="s">
        <v>4855</v>
      </c>
      <c r="G1677" s="6" t="s">
        <v>4856</v>
      </c>
      <c r="H1677" s="6" t="str">
        <f t="shared" si="54"/>
        <v>http://maps.google.com/maps?q=34.60711118,36.23735836</v>
      </c>
      <c r="I1677" s="7" t="str">
        <f t="shared" si="55"/>
        <v>See on Google Maps</v>
      </c>
    </row>
    <row r="1678" spans="1:9" x14ac:dyDescent="0.25">
      <c r="A1678" s="5">
        <v>34.468985750000002</v>
      </c>
      <c r="B1678" s="5">
        <v>36.220025900000003</v>
      </c>
      <c r="C1678" s="6" t="s">
        <v>4556</v>
      </c>
      <c r="D1678" s="6" t="s">
        <v>4557</v>
      </c>
      <c r="E1678" s="6" t="s">
        <v>4857</v>
      </c>
      <c r="F1678" s="6" t="s">
        <v>4857</v>
      </c>
      <c r="G1678" s="6" t="s">
        <v>4858</v>
      </c>
      <c r="H1678" s="6" t="str">
        <f t="shared" si="54"/>
        <v>http://maps.google.com/maps?q=34.46898575,36.2200259</v>
      </c>
      <c r="I1678" s="7" t="str">
        <f t="shared" si="55"/>
        <v>See on Google Maps</v>
      </c>
    </row>
    <row r="1679" spans="1:9" x14ac:dyDescent="0.25">
      <c r="A1679" s="5">
        <v>34.54786679</v>
      </c>
      <c r="B1679" s="5">
        <v>36.08557493</v>
      </c>
      <c r="C1679" s="6" t="s">
        <v>4556</v>
      </c>
      <c r="D1679" s="6" t="s">
        <v>4557</v>
      </c>
      <c r="E1679" s="6" t="s">
        <v>4859</v>
      </c>
      <c r="F1679" s="6" t="s">
        <v>4860</v>
      </c>
      <c r="G1679" s="6" t="s">
        <v>4861</v>
      </c>
      <c r="H1679" s="6" t="str">
        <f t="shared" si="54"/>
        <v>http://maps.google.com/maps?q=34.54786679,36.08557493</v>
      </c>
      <c r="I1679" s="7" t="str">
        <f t="shared" si="55"/>
        <v>See on Google Maps</v>
      </c>
    </row>
    <row r="1680" spans="1:9" x14ac:dyDescent="0.25">
      <c r="A1680" s="5">
        <v>34.620136789999997</v>
      </c>
      <c r="B1680" s="5">
        <v>36.37703964</v>
      </c>
      <c r="C1680" s="6" t="s">
        <v>4556</v>
      </c>
      <c r="D1680" s="6" t="s">
        <v>4557</v>
      </c>
      <c r="E1680" s="6" t="s">
        <v>4862</v>
      </c>
      <c r="F1680" s="6" t="s">
        <v>4862</v>
      </c>
      <c r="G1680" s="6" t="s">
        <v>4863</v>
      </c>
      <c r="H1680" s="6" t="str">
        <f t="shared" si="54"/>
        <v>http://maps.google.com/maps?q=34.62013679,36.37703964</v>
      </c>
      <c r="I1680" s="7" t="str">
        <f t="shared" si="55"/>
        <v>See on Google Maps</v>
      </c>
    </row>
    <row r="1681" spans="1:9" x14ac:dyDescent="0.25">
      <c r="A1681" s="5">
        <v>34.531467190000001</v>
      </c>
      <c r="B1681" s="5">
        <v>36.027184699999999</v>
      </c>
      <c r="C1681" s="6" t="s">
        <v>4556</v>
      </c>
      <c r="D1681" s="6" t="s">
        <v>4557</v>
      </c>
      <c r="E1681" s="6" t="s">
        <v>4864</v>
      </c>
      <c r="F1681" s="6" t="s">
        <v>4865</v>
      </c>
      <c r="G1681" s="6" t="s">
        <v>4866</v>
      </c>
      <c r="H1681" s="6" t="str">
        <f t="shared" si="54"/>
        <v>http://maps.google.com/maps?q=34.53146719,36.0271847</v>
      </c>
      <c r="I1681" s="7" t="str">
        <f t="shared" si="55"/>
        <v>See on Google Maps</v>
      </c>
    </row>
    <row r="1682" spans="1:9" x14ac:dyDescent="0.25">
      <c r="A1682" s="5">
        <v>34.583802730000002</v>
      </c>
      <c r="B1682" s="5">
        <v>36.115622170000002</v>
      </c>
      <c r="C1682" s="6" t="s">
        <v>4556</v>
      </c>
      <c r="D1682" s="6" t="s">
        <v>4557</v>
      </c>
      <c r="E1682" s="6" t="s">
        <v>1756</v>
      </c>
      <c r="F1682" s="6" t="s">
        <v>4867</v>
      </c>
      <c r="G1682" s="6" t="s">
        <v>4868</v>
      </c>
      <c r="H1682" s="6" t="str">
        <f t="shared" si="54"/>
        <v>http://maps.google.com/maps?q=34.58380273,36.11562217</v>
      </c>
      <c r="I1682" s="7" t="str">
        <f t="shared" si="55"/>
        <v>See on Google Maps</v>
      </c>
    </row>
    <row r="1683" spans="1:9" x14ac:dyDescent="0.25">
      <c r="A1683" s="5">
        <v>34.57605564</v>
      </c>
      <c r="B1683" s="5">
        <v>36.00708891</v>
      </c>
      <c r="C1683" s="6" t="s">
        <v>4556</v>
      </c>
      <c r="D1683" s="6" t="s">
        <v>4557</v>
      </c>
      <c r="E1683" s="6" t="s">
        <v>4869</v>
      </c>
      <c r="F1683" s="6" t="s">
        <v>4870</v>
      </c>
      <c r="G1683" s="6" t="s">
        <v>4871</v>
      </c>
      <c r="H1683" s="6" t="str">
        <f t="shared" si="54"/>
        <v>http://maps.google.com/maps?q=34.57605564,36.00708891</v>
      </c>
      <c r="I1683" s="7" t="str">
        <f t="shared" si="55"/>
        <v>See on Google Maps</v>
      </c>
    </row>
    <row r="1684" spans="1:9" x14ac:dyDescent="0.25">
      <c r="A1684" s="5">
        <v>34.51955555</v>
      </c>
      <c r="B1684" s="5">
        <v>36.31551099</v>
      </c>
      <c r="C1684" s="6" t="s">
        <v>4556</v>
      </c>
      <c r="D1684" s="6" t="s">
        <v>4557</v>
      </c>
      <c r="E1684" s="6" t="s">
        <v>4872</v>
      </c>
      <c r="F1684" s="6" t="s">
        <v>4873</v>
      </c>
      <c r="G1684" s="6" t="s">
        <v>4874</v>
      </c>
      <c r="H1684" s="6" t="str">
        <f t="shared" si="54"/>
        <v>http://maps.google.com/maps?q=34.51955555,36.31551099</v>
      </c>
      <c r="I1684" s="7" t="str">
        <f t="shared" si="55"/>
        <v>See on Google Maps</v>
      </c>
    </row>
    <row r="1685" spans="1:9" x14ac:dyDescent="0.25">
      <c r="A1685" s="5">
        <v>34.546599919999998</v>
      </c>
      <c r="B1685" s="5">
        <v>36.012704659999997</v>
      </c>
      <c r="C1685" s="6" t="s">
        <v>4556</v>
      </c>
      <c r="D1685" s="6" t="s">
        <v>4557</v>
      </c>
      <c r="E1685" s="6" t="s">
        <v>4881</v>
      </c>
      <c r="F1685" s="6" t="s">
        <v>4881</v>
      </c>
      <c r="G1685" s="6" t="s">
        <v>4882</v>
      </c>
      <c r="H1685" s="6" t="str">
        <f t="shared" si="54"/>
        <v>http://maps.google.com/maps?q=34.54659992,36.01270466</v>
      </c>
      <c r="I1685" s="7" t="str">
        <f t="shared" si="55"/>
        <v>See on Google Maps</v>
      </c>
    </row>
    <row r="1686" spans="1:9" x14ac:dyDescent="0.25">
      <c r="A1686" s="5">
        <v>34.572331030000001</v>
      </c>
      <c r="B1686" s="5">
        <v>36.157007219999997</v>
      </c>
      <c r="C1686" s="6" t="s">
        <v>4556</v>
      </c>
      <c r="D1686" s="6" t="s">
        <v>4557</v>
      </c>
      <c r="E1686" s="6" t="s">
        <v>4883</v>
      </c>
      <c r="F1686" s="6" t="s">
        <v>4884</v>
      </c>
      <c r="G1686" s="6" t="s">
        <v>4885</v>
      </c>
      <c r="H1686" s="6" t="str">
        <f t="shared" si="54"/>
        <v>http://maps.google.com/maps?q=34.57233103,36.15700722</v>
      </c>
      <c r="I1686" s="7" t="str">
        <f t="shared" si="55"/>
        <v>See on Google Maps</v>
      </c>
    </row>
    <row r="1687" spans="1:9" x14ac:dyDescent="0.25">
      <c r="A1687" s="5">
        <v>34.556427749999997</v>
      </c>
      <c r="B1687" s="5">
        <v>36.121794420000001</v>
      </c>
      <c r="C1687" s="6" t="s">
        <v>4556</v>
      </c>
      <c r="D1687" s="6" t="s">
        <v>4557</v>
      </c>
      <c r="E1687" s="6" t="s">
        <v>4886</v>
      </c>
      <c r="F1687" s="6" t="s">
        <v>4887</v>
      </c>
      <c r="G1687" s="6" t="s">
        <v>4888</v>
      </c>
      <c r="H1687" s="6" t="str">
        <f t="shared" si="54"/>
        <v>http://maps.google.com/maps?q=34.55642775,36.12179442</v>
      </c>
      <c r="I1687" s="7" t="str">
        <f t="shared" si="55"/>
        <v>See on Google Maps</v>
      </c>
    </row>
    <row r="1688" spans="1:9" x14ac:dyDescent="0.25">
      <c r="A1688" s="5">
        <v>34.595375019999999</v>
      </c>
      <c r="B1688" s="5">
        <v>36.140350069999997</v>
      </c>
      <c r="C1688" s="6" t="s">
        <v>4556</v>
      </c>
      <c r="D1688" s="6" t="s">
        <v>4557</v>
      </c>
      <c r="E1688" s="6" t="s">
        <v>4889</v>
      </c>
      <c r="F1688" s="6" t="s">
        <v>4890</v>
      </c>
      <c r="G1688" s="6" t="s">
        <v>4891</v>
      </c>
      <c r="H1688" s="6" t="str">
        <f t="shared" si="54"/>
        <v>http://maps.google.com/maps?q=34.59537502,36.14035007</v>
      </c>
      <c r="I1688" s="7" t="str">
        <f t="shared" si="55"/>
        <v>See on Google Maps</v>
      </c>
    </row>
    <row r="1689" spans="1:9" x14ac:dyDescent="0.25">
      <c r="A1689" s="5">
        <v>34.531305529999997</v>
      </c>
      <c r="B1689" s="5">
        <v>36.069347190000002</v>
      </c>
      <c r="C1689" s="6" t="s">
        <v>4556</v>
      </c>
      <c r="D1689" s="6" t="s">
        <v>4557</v>
      </c>
      <c r="E1689" s="6" t="s">
        <v>4892</v>
      </c>
      <c r="F1689" s="6" t="s">
        <v>4893</v>
      </c>
      <c r="G1689" s="6" t="s">
        <v>4894</v>
      </c>
      <c r="H1689" s="6" t="str">
        <f t="shared" si="54"/>
        <v>http://maps.google.com/maps?q=34.53130553,36.06934719</v>
      </c>
      <c r="I1689" s="7" t="str">
        <f t="shared" si="55"/>
        <v>See on Google Maps</v>
      </c>
    </row>
    <row r="1690" spans="1:9" x14ac:dyDescent="0.25">
      <c r="A1690" s="5">
        <v>34.547008320000003</v>
      </c>
      <c r="B1690" s="5">
        <v>36.080835579999999</v>
      </c>
      <c r="C1690" s="6" t="s">
        <v>4556</v>
      </c>
      <c r="D1690" s="6" t="s">
        <v>4557</v>
      </c>
      <c r="E1690" s="6" t="s">
        <v>4895</v>
      </c>
      <c r="F1690" s="6" t="s">
        <v>4896</v>
      </c>
      <c r="G1690" s="6" t="s">
        <v>4897</v>
      </c>
      <c r="H1690" s="6" t="str">
        <f t="shared" si="54"/>
        <v>http://maps.google.com/maps?q=34.54700832,36.08083558</v>
      </c>
      <c r="I1690" s="7" t="str">
        <f t="shared" si="55"/>
        <v>See on Google Maps</v>
      </c>
    </row>
    <row r="1691" spans="1:9" x14ac:dyDescent="0.25">
      <c r="A1691" s="5">
        <v>34.617221999999998</v>
      </c>
      <c r="B1691" s="5">
        <v>36.163888999999998</v>
      </c>
      <c r="C1691" s="6" t="s">
        <v>4556</v>
      </c>
      <c r="D1691" s="6" t="s">
        <v>4557</v>
      </c>
      <c r="E1691" s="6" t="s">
        <v>7169</v>
      </c>
      <c r="F1691" s="6" t="s">
        <v>7169</v>
      </c>
      <c r="G1691" s="6"/>
      <c r="H1691" s="6" t="str">
        <f t="shared" si="54"/>
        <v>http://maps.google.com/maps?q=34.617222,36.163889</v>
      </c>
      <c r="I1691" s="7" t="str">
        <f t="shared" si="55"/>
        <v>See on Google Maps</v>
      </c>
    </row>
    <row r="1692" spans="1:9" x14ac:dyDescent="0.25">
      <c r="A1692" s="5">
        <v>34.476766670000004</v>
      </c>
      <c r="B1692" s="5">
        <v>36.181608390000001</v>
      </c>
      <c r="C1692" s="6" t="s">
        <v>4556</v>
      </c>
      <c r="D1692" s="6" t="s">
        <v>4557</v>
      </c>
      <c r="E1692" s="6" t="s">
        <v>4898</v>
      </c>
      <c r="F1692" s="6" t="s">
        <v>4899</v>
      </c>
      <c r="G1692" s="6" t="s">
        <v>4900</v>
      </c>
      <c r="H1692" s="6" t="str">
        <f t="shared" si="54"/>
        <v>http://maps.google.com/maps?q=34.47676667,36.18160839</v>
      </c>
      <c r="I1692" s="7" t="str">
        <f t="shared" si="55"/>
        <v>See on Google Maps</v>
      </c>
    </row>
    <row r="1693" spans="1:9" x14ac:dyDescent="0.25">
      <c r="A1693" s="5">
        <v>34.577733209999998</v>
      </c>
      <c r="B1693" s="5">
        <v>36.20277213</v>
      </c>
      <c r="C1693" s="6" t="s">
        <v>4556</v>
      </c>
      <c r="D1693" s="6" t="s">
        <v>4557</v>
      </c>
      <c r="E1693" s="6" t="s">
        <v>4901</v>
      </c>
      <c r="F1693" s="6" t="s">
        <v>4902</v>
      </c>
      <c r="G1693" s="6" t="s">
        <v>4903</v>
      </c>
      <c r="H1693" s="6" t="str">
        <f t="shared" si="54"/>
        <v>http://maps.google.com/maps?q=34.57773321,36.20277213</v>
      </c>
      <c r="I1693" s="7" t="str">
        <f t="shared" si="55"/>
        <v>See on Google Maps</v>
      </c>
    </row>
    <row r="1694" spans="1:9" x14ac:dyDescent="0.25">
      <c r="A1694" s="5">
        <v>34.595002559999998</v>
      </c>
      <c r="B1694" s="5">
        <v>36.111993640000001</v>
      </c>
      <c r="C1694" s="6" t="s">
        <v>4556</v>
      </c>
      <c r="D1694" s="6" t="s">
        <v>4557</v>
      </c>
      <c r="E1694" s="6" t="s">
        <v>4904</v>
      </c>
      <c r="F1694" s="6" t="s">
        <v>4905</v>
      </c>
      <c r="G1694" s="6" t="s">
        <v>4906</v>
      </c>
      <c r="H1694" s="6" t="str">
        <f t="shared" si="54"/>
        <v>http://maps.google.com/maps?q=34.59500256,36.11199364</v>
      </c>
      <c r="I1694" s="7" t="str">
        <f t="shared" si="55"/>
        <v>See on Google Maps</v>
      </c>
    </row>
    <row r="1695" spans="1:9" x14ac:dyDescent="0.25">
      <c r="A1695" s="5">
        <v>34.467700129999997</v>
      </c>
      <c r="B1695" s="5">
        <v>36.088883289999998</v>
      </c>
      <c r="C1695" s="6" t="s">
        <v>4556</v>
      </c>
      <c r="D1695" s="6" t="s">
        <v>4557</v>
      </c>
      <c r="E1695" s="6" t="s">
        <v>4907</v>
      </c>
      <c r="F1695" s="6" t="s">
        <v>4908</v>
      </c>
      <c r="G1695" s="6" t="s">
        <v>4909</v>
      </c>
      <c r="H1695" s="6" t="str">
        <f t="shared" si="54"/>
        <v>http://maps.google.com/maps?q=34.46770013,36.08888329</v>
      </c>
      <c r="I1695" s="7" t="str">
        <f t="shared" si="55"/>
        <v>See on Google Maps</v>
      </c>
    </row>
    <row r="1696" spans="1:9" x14ac:dyDescent="0.25">
      <c r="A1696" s="5">
        <v>34.530672000000003</v>
      </c>
      <c r="B1696" s="5">
        <v>36.296239999999997</v>
      </c>
      <c r="C1696" s="6" t="s">
        <v>4556</v>
      </c>
      <c r="D1696" s="6" t="s">
        <v>4557</v>
      </c>
      <c r="E1696" s="6" t="s">
        <v>7171</v>
      </c>
      <c r="F1696" s="6" t="s">
        <v>7171</v>
      </c>
      <c r="G1696" s="6"/>
      <c r="H1696" s="6" t="str">
        <f t="shared" si="54"/>
        <v>http://maps.google.com/maps?q=34.530672,36.29624</v>
      </c>
      <c r="I1696" s="7" t="str">
        <f t="shared" si="55"/>
        <v>See on Google Maps</v>
      </c>
    </row>
    <row r="1697" spans="1:9" x14ac:dyDescent="0.25">
      <c r="A1697" s="5">
        <v>34.602441759999998</v>
      </c>
      <c r="B1697" s="5">
        <v>36.132674899999998</v>
      </c>
      <c r="C1697" s="6" t="s">
        <v>4556</v>
      </c>
      <c r="D1697" s="6" t="s">
        <v>4557</v>
      </c>
      <c r="E1697" s="6" t="s">
        <v>4910</v>
      </c>
      <c r="F1697" s="6" t="s">
        <v>4911</v>
      </c>
      <c r="G1697" s="6" t="s">
        <v>4912</v>
      </c>
      <c r="H1697" s="6" t="str">
        <f t="shared" si="54"/>
        <v>http://maps.google.com/maps?q=34.60244176,36.1326749</v>
      </c>
      <c r="I1697" s="7" t="str">
        <f t="shared" si="55"/>
        <v>See on Google Maps</v>
      </c>
    </row>
    <row r="1698" spans="1:9" x14ac:dyDescent="0.25">
      <c r="A1698" s="5">
        <v>34.548405559999999</v>
      </c>
      <c r="B1698" s="5">
        <v>36.12665003</v>
      </c>
      <c r="C1698" s="6" t="s">
        <v>4556</v>
      </c>
      <c r="D1698" s="6" t="s">
        <v>4557</v>
      </c>
      <c r="E1698" s="6" t="s">
        <v>4913</v>
      </c>
      <c r="F1698" s="6" t="s">
        <v>4914</v>
      </c>
      <c r="G1698" s="6" t="s">
        <v>4915</v>
      </c>
      <c r="H1698" s="6" t="str">
        <f t="shared" si="54"/>
        <v>http://maps.google.com/maps?q=34.54840556,36.12665003</v>
      </c>
      <c r="I1698" s="7" t="str">
        <f t="shared" si="55"/>
        <v>See on Google Maps</v>
      </c>
    </row>
    <row r="1699" spans="1:9" x14ac:dyDescent="0.25">
      <c r="A1699" s="5">
        <v>34.52639439</v>
      </c>
      <c r="B1699" s="5">
        <v>36.054930589999998</v>
      </c>
      <c r="C1699" s="6" t="s">
        <v>4556</v>
      </c>
      <c r="D1699" s="6" t="s">
        <v>4557</v>
      </c>
      <c r="E1699" s="6" t="s">
        <v>4916</v>
      </c>
      <c r="F1699" s="6" t="s">
        <v>4917</v>
      </c>
      <c r="G1699" s="6" t="s">
        <v>4918</v>
      </c>
      <c r="H1699" s="6" t="str">
        <f t="shared" si="54"/>
        <v>http://maps.google.com/maps?q=34.52639439,36.05493059</v>
      </c>
      <c r="I1699" s="7" t="str">
        <f t="shared" si="55"/>
        <v>See on Google Maps</v>
      </c>
    </row>
    <row r="1700" spans="1:9" x14ac:dyDescent="0.25">
      <c r="A1700" s="5">
        <v>34.543327740000002</v>
      </c>
      <c r="B1700" s="5">
        <v>36.077702709999997</v>
      </c>
      <c r="C1700" s="6" t="s">
        <v>4556</v>
      </c>
      <c r="D1700" s="6" t="s">
        <v>4557</v>
      </c>
      <c r="E1700" s="6" t="s">
        <v>4919</v>
      </c>
      <c r="F1700" s="6" t="s">
        <v>4919</v>
      </c>
      <c r="G1700" s="6" t="s">
        <v>4920</v>
      </c>
      <c r="H1700" s="6" t="str">
        <f t="shared" si="54"/>
        <v>http://maps.google.com/maps?q=34.54332774,36.07770271</v>
      </c>
      <c r="I1700" s="7" t="str">
        <f t="shared" si="55"/>
        <v>See on Google Maps</v>
      </c>
    </row>
    <row r="1701" spans="1:9" x14ac:dyDescent="0.25">
      <c r="A1701" s="5">
        <v>34.608737089999998</v>
      </c>
      <c r="B1701" s="5">
        <v>36.14842763</v>
      </c>
      <c r="C1701" s="6" t="s">
        <v>4556</v>
      </c>
      <c r="D1701" s="6" t="s">
        <v>4557</v>
      </c>
      <c r="E1701" s="6" t="s">
        <v>922</v>
      </c>
      <c r="F1701" s="6" t="s">
        <v>922</v>
      </c>
      <c r="G1701" s="6" t="s">
        <v>4921</v>
      </c>
      <c r="H1701" s="6" t="str">
        <f t="shared" si="54"/>
        <v>http://maps.google.com/maps?q=34.60873709,36.14842763</v>
      </c>
      <c r="I1701" s="7" t="str">
        <f t="shared" si="55"/>
        <v>See on Google Maps</v>
      </c>
    </row>
    <row r="1702" spans="1:9" x14ac:dyDescent="0.25">
      <c r="A1702" s="5">
        <v>34.58696956</v>
      </c>
      <c r="B1702" s="5">
        <v>36.102927749999999</v>
      </c>
      <c r="C1702" s="6" t="s">
        <v>4556</v>
      </c>
      <c r="D1702" s="6" t="s">
        <v>4557</v>
      </c>
      <c r="E1702" s="6" t="s">
        <v>4922</v>
      </c>
      <c r="F1702" s="6" t="s">
        <v>4923</v>
      </c>
      <c r="G1702" s="6" t="s">
        <v>4924</v>
      </c>
      <c r="H1702" s="6" t="str">
        <f t="shared" si="54"/>
        <v>http://maps.google.com/maps?q=34.58696956,36.10292775</v>
      </c>
      <c r="I1702" s="7" t="str">
        <f t="shared" si="55"/>
        <v>See on Google Maps</v>
      </c>
    </row>
    <row r="1703" spans="1:9" x14ac:dyDescent="0.25">
      <c r="A1703" s="5">
        <v>34.451320459999998</v>
      </c>
      <c r="B1703" s="5">
        <v>36.141212189999997</v>
      </c>
      <c r="C1703" s="6" t="s">
        <v>4556</v>
      </c>
      <c r="D1703" s="6" t="s">
        <v>4557</v>
      </c>
      <c r="E1703" s="6" t="s">
        <v>4925</v>
      </c>
      <c r="F1703" s="6" t="s">
        <v>4926</v>
      </c>
      <c r="G1703" s="6" t="s">
        <v>4927</v>
      </c>
      <c r="H1703" s="6" t="str">
        <f t="shared" si="54"/>
        <v>http://maps.google.com/maps?q=34.45132046,36.14121219</v>
      </c>
      <c r="I1703" s="7" t="str">
        <f t="shared" si="55"/>
        <v>See on Google Maps</v>
      </c>
    </row>
    <row r="1704" spans="1:9" x14ac:dyDescent="0.25">
      <c r="A1704" s="5">
        <v>34.576708410000002</v>
      </c>
      <c r="B1704" s="5">
        <v>36.017975069999999</v>
      </c>
      <c r="C1704" s="6" t="s">
        <v>4556</v>
      </c>
      <c r="D1704" s="6" t="s">
        <v>4557</v>
      </c>
      <c r="E1704" s="6" t="s">
        <v>4928</v>
      </c>
      <c r="F1704" s="6" t="s">
        <v>4929</v>
      </c>
      <c r="G1704" s="6" t="s">
        <v>4930</v>
      </c>
      <c r="H1704" s="6" t="str">
        <f t="shared" si="54"/>
        <v>http://maps.google.com/maps?q=34.57670841,36.01797507</v>
      </c>
      <c r="I1704" s="7" t="str">
        <f t="shared" si="55"/>
        <v>See on Google Maps</v>
      </c>
    </row>
    <row r="1705" spans="1:9" x14ac:dyDescent="0.25">
      <c r="A1705" s="5">
        <v>34.55863884</v>
      </c>
      <c r="B1705" s="5">
        <v>36.157563879999998</v>
      </c>
      <c r="C1705" s="6" t="s">
        <v>4556</v>
      </c>
      <c r="D1705" s="6" t="s">
        <v>4557</v>
      </c>
      <c r="E1705" s="6" t="s">
        <v>4931</v>
      </c>
      <c r="F1705" s="6" t="s">
        <v>4932</v>
      </c>
      <c r="G1705" s="6" t="s">
        <v>4933</v>
      </c>
      <c r="H1705" s="6" t="str">
        <f t="shared" si="54"/>
        <v>http://maps.google.com/maps?q=34.55863884,36.15756388</v>
      </c>
      <c r="I1705" s="7" t="str">
        <f t="shared" si="55"/>
        <v>See on Google Maps</v>
      </c>
    </row>
    <row r="1706" spans="1:9" x14ac:dyDescent="0.25">
      <c r="A1706" s="5">
        <v>34.630600000000001</v>
      </c>
      <c r="B1706" s="5">
        <v>36.023699999999998</v>
      </c>
      <c r="C1706" s="6" t="s">
        <v>4556</v>
      </c>
      <c r="D1706" s="6" t="s">
        <v>4557</v>
      </c>
      <c r="E1706" s="6" t="s">
        <v>7230</v>
      </c>
      <c r="F1706" s="6"/>
      <c r="G1706" s="6"/>
      <c r="H1706" s="6" t="str">
        <f t="shared" si="54"/>
        <v>http://maps.google.com/maps?q=34.6306,36.0237</v>
      </c>
      <c r="I1706" s="7" t="str">
        <f t="shared" si="55"/>
        <v>See on Google Maps</v>
      </c>
    </row>
    <row r="1707" spans="1:9" x14ac:dyDescent="0.25">
      <c r="A1707" s="5">
        <v>34.636069370000001</v>
      </c>
      <c r="B1707" s="5">
        <v>36.129116670000002</v>
      </c>
      <c r="C1707" s="6" t="s">
        <v>4556</v>
      </c>
      <c r="D1707" s="6" t="s">
        <v>4557</v>
      </c>
      <c r="E1707" s="6" t="s">
        <v>4934</v>
      </c>
      <c r="F1707" s="6" t="s">
        <v>4935</v>
      </c>
      <c r="G1707" s="6" t="s">
        <v>4936</v>
      </c>
      <c r="H1707" s="6" t="str">
        <f t="shared" si="54"/>
        <v>http://maps.google.com/maps?q=34.63606937,36.12911667</v>
      </c>
      <c r="I1707" s="7" t="str">
        <f t="shared" si="55"/>
        <v>See on Google Maps</v>
      </c>
    </row>
    <row r="1708" spans="1:9" x14ac:dyDescent="0.25">
      <c r="A1708" s="5">
        <v>34.636600000000001</v>
      </c>
      <c r="B1708" s="5">
        <v>36.3673</v>
      </c>
      <c r="C1708" s="6" t="s">
        <v>4556</v>
      </c>
      <c r="D1708" s="6" t="s">
        <v>4557</v>
      </c>
      <c r="E1708" s="6" t="s">
        <v>7192</v>
      </c>
      <c r="F1708" s="6"/>
      <c r="G1708" s="6"/>
      <c r="H1708" s="6" t="str">
        <f t="shared" si="54"/>
        <v>http://maps.google.com/maps?q=34.6366,36.3673</v>
      </c>
      <c r="I1708" s="7" t="str">
        <f t="shared" si="55"/>
        <v>See on Google Maps</v>
      </c>
    </row>
    <row r="1709" spans="1:9" x14ac:dyDescent="0.25">
      <c r="A1709" s="5">
        <v>34.587291</v>
      </c>
      <c r="B1709" s="5">
        <v>36.058146000000001</v>
      </c>
      <c r="C1709" s="6" t="s">
        <v>4556</v>
      </c>
      <c r="D1709" s="6" t="s">
        <v>4557</v>
      </c>
      <c r="E1709" s="6" t="s">
        <v>7173</v>
      </c>
      <c r="F1709" s="6" t="s">
        <v>7173</v>
      </c>
      <c r="G1709" s="6"/>
      <c r="H1709" s="6" t="str">
        <f t="shared" si="54"/>
        <v>http://maps.google.com/maps?q=34.587291,36.058146</v>
      </c>
      <c r="I1709" s="7" t="str">
        <f t="shared" si="55"/>
        <v>See on Google Maps</v>
      </c>
    </row>
    <row r="1710" spans="1:9" x14ac:dyDescent="0.25">
      <c r="A1710" s="5">
        <v>34.496499999999997</v>
      </c>
      <c r="B1710" s="5">
        <v>36.0486</v>
      </c>
      <c r="C1710" s="6" t="s">
        <v>4556</v>
      </c>
      <c r="D1710" s="6" t="s">
        <v>4557</v>
      </c>
      <c r="E1710" s="6" t="s">
        <v>7224</v>
      </c>
      <c r="F1710" s="6"/>
      <c r="G1710" s="6"/>
      <c r="H1710" s="6" t="str">
        <f t="shared" si="54"/>
        <v>http://maps.google.com/maps?q=34.4965,36.0486</v>
      </c>
      <c r="I1710" s="7" t="str">
        <f t="shared" si="55"/>
        <v>See on Google Maps</v>
      </c>
    </row>
    <row r="1711" spans="1:9" x14ac:dyDescent="0.25">
      <c r="A1711" s="5">
        <v>34.574652559999997</v>
      </c>
      <c r="B1711" s="5">
        <v>36.126015090000003</v>
      </c>
      <c r="C1711" s="6" t="s">
        <v>4556</v>
      </c>
      <c r="D1711" s="6" t="s">
        <v>4557</v>
      </c>
      <c r="E1711" s="6" t="s">
        <v>4937</v>
      </c>
      <c r="F1711" s="6" t="s">
        <v>4938</v>
      </c>
      <c r="G1711" s="6" t="s">
        <v>4939</v>
      </c>
      <c r="H1711" s="6" t="str">
        <f t="shared" si="54"/>
        <v>http://maps.google.com/maps?q=34.57465256,36.12601509</v>
      </c>
      <c r="I1711" s="7" t="str">
        <f t="shared" si="55"/>
        <v>See on Google Maps</v>
      </c>
    </row>
    <row r="1712" spans="1:9" x14ac:dyDescent="0.25">
      <c r="A1712" s="5">
        <v>34.615397100000003</v>
      </c>
      <c r="B1712" s="5">
        <v>36.427358320000003</v>
      </c>
      <c r="C1712" s="6" t="s">
        <v>4556</v>
      </c>
      <c r="D1712" s="6" t="s">
        <v>4557</v>
      </c>
      <c r="E1712" s="6" t="s">
        <v>4940</v>
      </c>
      <c r="F1712" s="6" t="s">
        <v>4941</v>
      </c>
      <c r="G1712" s="6" t="s">
        <v>4942</v>
      </c>
      <c r="H1712" s="6" t="str">
        <f t="shared" si="54"/>
        <v>http://maps.google.com/maps?q=34.6153971,36.42735832</v>
      </c>
      <c r="I1712" s="7" t="str">
        <f t="shared" si="55"/>
        <v>See on Google Maps</v>
      </c>
    </row>
    <row r="1713" spans="1:9" x14ac:dyDescent="0.25">
      <c r="A1713" s="5">
        <v>34.539674840000004</v>
      </c>
      <c r="B1713" s="5">
        <v>36.075120900000002</v>
      </c>
      <c r="C1713" s="6" t="s">
        <v>4556</v>
      </c>
      <c r="D1713" s="6" t="s">
        <v>4557</v>
      </c>
      <c r="E1713" s="6" t="s">
        <v>4943</v>
      </c>
      <c r="F1713" s="6" t="s">
        <v>4944</v>
      </c>
      <c r="G1713" s="6" t="s">
        <v>4945</v>
      </c>
      <c r="H1713" s="6" t="str">
        <f t="shared" si="54"/>
        <v>http://maps.google.com/maps?q=34.53967484,36.0751209</v>
      </c>
      <c r="I1713" s="7" t="str">
        <f t="shared" si="55"/>
        <v>See on Google Maps</v>
      </c>
    </row>
    <row r="1714" spans="1:9" x14ac:dyDescent="0.25">
      <c r="A1714" s="5">
        <v>34.630749909999999</v>
      </c>
      <c r="B1714" s="5">
        <v>36.022549980000001</v>
      </c>
      <c r="C1714" s="6" t="s">
        <v>4556</v>
      </c>
      <c r="D1714" s="6" t="s">
        <v>4557</v>
      </c>
      <c r="E1714" s="6" t="s">
        <v>4946</v>
      </c>
      <c r="F1714" s="6" t="s">
        <v>4947</v>
      </c>
      <c r="G1714" s="6" t="s">
        <v>4948</v>
      </c>
      <c r="H1714" s="6" t="str">
        <f t="shared" si="54"/>
        <v>http://maps.google.com/maps?q=34.63074991,36.02254998</v>
      </c>
      <c r="I1714" s="7" t="str">
        <f t="shared" si="55"/>
        <v>See on Google Maps</v>
      </c>
    </row>
    <row r="1715" spans="1:9" x14ac:dyDescent="0.25">
      <c r="A1715" s="5">
        <v>34.59150416</v>
      </c>
      <c r="B1715" s="5">
        <v>36.029587280000001</v>
      </c>
      <c r="C1715" s="6" t="s">
        <v>4556</v>
      </c>
      <c r="D1715" s="6" t="s">
        <v>4557</v>
      </c>
      <c r="E1715" s="6" t="s">
        <v>4949</v>
      </c>
      <c r="F1715" s="6" t="s">
        <v>4950</v>
      </c>
      <c r="G1715" s="6" t="s">
        <v>4951</v>
      </c>
      <c r="H1715" s="6" t="str">
        <f t="shared" si="54"/>
        <v>http://maps.google.com/maps?q=34.59150416,36.02958728</v>
      </c>
      <c r="I1715" s="7" t="str">
        <f t="shared" si="55"/>
        <v>See on Google Maps</v>
      </c>
    </row>
    <row r="1716" spans="1:9" x14ac:dyDescent="0.25">
      <c r="A1716" s="5">
        <v>34.602650529999998</v>
      </c>
      <c r="B1716" s="5">
        <v>36.044927880000003</v>
      </c>
      <c r="C1716" s="6" t="s">
        <v>4556</v>
      </c>
      <c r="D1716" s="6" t="s">
        <v>4557</v>
      </c>
      <c r="E1716" s="6" t="s">
        <v>4952</v>
      </c>
      <c r="F1716" s="6" t="s">
        <v>4953</v>
      </c>
      <c r="G1716" s="6" t="s">
        <v>4954</v>
      </c>
      <c r="H1716" s="6" t="str">
        <f t="shared" si="54"/>
        <v>http://maps.google.com/maps?q=34.60265053,36.04492788</v>
      </c>
      <c r="I1716" s="7" t="str">
        <f t="shared" si="55"/>
        <v>See on Google Maps</v>
      </c>
    </row>
    <row r="1717" spans="1:9" x14ac:dyDescent="0.25">
      <c r="A1717" s="5">
        <v>34.574347349999996</v>
      </c>
      <c r="B1717" s="5">
        <v>36.098199119999997</v>
      </c>
      <c r="C1717" s="6" t="s">
        <v>4556</v>
      </c>
      <c r="D1717" s="6" t="s">
        <v>4557</v>
      </c>
      <c r="E1717" s="6" t="s">
        <v>4955</v>
      </c>
      <c r="F1717" s="6" t="s">
        <v>4955</v>
      </c>
      <c r="G1717" s="6" t="s">
        <v>4956</v>
      </c>
      <c r="H1717" s="6" t="str">
        <f t="shared" si="54"/>
        <v>http://maps.google.com/maps?q=34.57434735,36.09819912</v>
      </c>
      <c r="I1717" s="7" t="str">
        <f t="shared" si="55"/>
        <v>See on Google Maps</v>
      </c>
    </row>
    <row r="1718" spans="1:9" x14ac:dyDescent="0.25">
      <c r="A1718" s="5">
        <v>34.627497509999998</v>
      </c>
      <c r="B1718" s="5">
        <v>36.105640979999997</v>
      </c>
      <c r="C1718" s="6" t="s">
        <v>4556</v>
      </c>
      <c r="D1718" s="6" t="s">
        <v>4557</v>
      </c>
      <c r="E1718" s="6" t="s">
        <v>4957</v>
      </c>
      <c r="F1718" s="6" t="s">
        <v>4958</v>
      </c>
      <c r="G1718" s="6" t="s">
        <v>4959</v>
      </c>
      <c r="H1718" s="6" t="str">
        <f t="shared" si="54"/>
        <v>http://maps.google.com/maps?q=34.62749751,36.10564098</v>
      </c>
      <c r="I1718" s="7" t="str">
        <f t="shared" si="55"/>
        <v>See on Google Maps</v>
      </c>
    </row>
    <row r="1719" spans="1:9" x14ac:dyDescent="0.25">
      <c r="A1719" s="5">
        <v>34.457455680000002</v>
      </c>
      <c r="B1719" s="5">
        <v>36.121580620000003</v>
      </c>
      <c r="C1719" s="6" t="s">
        <v>4556</v>
      </c>
      <c r="D1719" s="6" t="s">
        <v>4557</v>
      </c>
      <c r="E1719" s="6" t="s">
        <v>4960</v>
      </c>
      <c r="F1719" s="6" t="s">
        <v>4961</v>
      </c>
      <c r="G1719" s="6" t="s">
        <v>4962</v>
      </c>
      <c r="H1719" s="6" t="str">
        <f t="shared" si="54"/>
        <v>http://maps.google.com/maps?q=34.45745568,36.12158062</v>
      </c>
      <c r="I1719" s="7" t="str">
        <f t="shared" si="55"/>
        <v>See on Google Maps</v>
      </c>
    </row>
    <row r="1720" spans="1:9" x14ac:dyDescent="0.25">
      <c r="A1720" s="5">
        <v>34.535647220000001</v>
      </c>
      <c r="B1720" s="5">
        <v>36.094888869999998</v>
      </c>
      <c r="C1720" s="6" t="s">
        <v>4556</v>
      </c>
      <c r="D1720" s="6" t="s">
        <v>4557</v>
      </c>
      <c r="E1720" s="6" t="s">
        <v>4963</v>
      </c>
      <c r="F1720" s="6" t="s">
        <v>4963</v>
      </c>
      <c r="G1720" s="6" t="s">
        <v>4964</v>
      </c>
      <c r="H1720" s="6" t="str">
        <f t="shared" si="54"/>
        <v>http://maps.google.com/maps?q=34.53564722,36.09488887</v>
      </c>
      <c r="I1720" s="7" t="str">
        <f t="shared" si="55"/>
        <v>See on Google Maps</v>
      </c>
    </row>
    <row r="1721" spans="1:9" x14ac:dyDescent="0.25">
      <c r="A1721" s="5">
        <v>34.519386099999998</v>
      </c>
      <c r="B1721" s="5">
        <v>36.10869168</v>
      </c>
      <c r="C1721" s="6" t="s">
        <v>4556</v>
      </c>
      <c r="D1721" s="6" t="s">
        <v>4557</v>
      </c>
      <c r="E1721" s="6" t="s">
        <v>4965</v>
      </c>
      <c r="F1721" s="6" t="s">
        <v>4966</v>
      </c>
      <c r="G1721" s="6" t="s">
        <v>4967</v>
      </c>
      <c r="H1721" s="6" t="str">
        <f t="shared" si="54"/>
        <v>http://maps.google.com/maps?q=34.5193861,36.10869168</v>
      </c>
      <c r="I1721" s="7" t="str">
        <f t="shared" si="55"/>
        <v>See on Google Maps</v>
      </c>
    </row>
    <row r="1722" spans="1:9" x14ac:dyDescent="0.25">
      <c r="A1722" s="5">
        <v>34.628597169999999</v>
      </c>
      <c r="B1722" s="5">
        <v>36.146788860000001</v>
      </c>
      <c r="C1722" s="6" t="s">
        <v>4556</v>
      </c>
      <c r="D1722" s="6" t="s">
        <v>4557</v>
      </c>
      <c r="E1722" s="6" t="s">
        <v>4968</v>
      </c>
      <c r="F1722" s="6" t="s">
        <v>4969</v>
      </c>
      <c r="G1722" s="6" t="s">
        <v>4970</v>
      </c>
      <c r="H1722" s="6" t="str">
        <f t="shared" si="54"/>
        <v>http://maps.google.com/maps?q=34.62859717,36.14678886</v>
      </c>
      <c r="I1722" s="7" t="str">
        <f t="shared" si="55"/>
        <v>See on Google Maps</v>
      </c>
    </row>
    <row r="1723" spans="1:9" x14ac:dyDescent="0.25">
      <c r="A1723" s="5">
        <v>34.465699999999998</v>
      </c>
      <c r="B1723" s="5">
        <v>36.011800000000001</v>
      </c>
      <c r="C1723" s="6" t="s">
        <v>4556</v>
      </c>
      <c r="D1723" s="6" t="s">
        <v>4557</v>
      </c>
      <c r="E1723" s="6" t="s">
        <v>7235</v>
      </c>
      <c r="F1723" s="6"/>
      <c r="G1723" s="6"/>
      <c r="H1723" s="6" t="str">
        <f t="shared" si="54"/>
        <v>http://maps.google.com/maps?q=34.4657,36.0118</v>
      </c>
      <c r="I1723" s="7" t="str">
        <f t="shared" si="55"/>
        <v>See on Google Maps</v>
      </c>
    </row>
    <row r="1724" spans="1:9" x14ac:dyDescent="0.25">
      <c r="A1724" s="5">
        <v>34.604436249999999</v>
      </c>
      <c r="B1724" s="5">
        <v>36.281666600000001</v>
      </c>
      <c r="C1724" s="6" t="s">
        <v>4556</v>
      </c>
      <c r="D1724" s="6" t="s">
        <v>4557</v>
      </c>
      <c r="E1724" s="6" t="s">
        <v>4971</v>
      </c>
      <c r="F1724" s="6" t="s">
        <v>4972</v>
      </c>
      <c r="G1724" s="6" t="s">
        <v>4973</v>
      </c>
      <c r="H1724" s="6" t="str">
        <f t="shared" si="54"/>
        <v>http://maps.google.com/maps?q=34.60443625,36.2816666</v>
      </c>
      <c r="I1724" s="7" t="str">
        <f t="shared" si="55"/>
        <v>See on Google Maps</v>
      </c>
    </row>
    <row r="1725" spans="1:9" x14ac:dyDescent="0.25">
      <c r="A1725" s="5">
        <v>34.465786059999999</v>
      </c>
      <c r="B1725" s="5">
        <v>36.010738830000001</v>
      </c>
      <c r="C1725" s="6" t="s">
        <v>4556</v>
      </c>
      <c r="D1725" s="6" t="s">
        <v>4557</v>
      </c>
      <c r="E1725" s="6" t="s">
        <v>4974</v>
      </c>
      <c r="F1725" s="6" t="s">
        <v>4975</v>
      </c>
      <c r="G1725" s="6" t="s">
        <v>4976</v>
      </c>
      <c r="H1725" s="6" t="str">
        <f t="shared" si="54"/>
        <v>http://maps.google.com/maps?q=34.46578606,36.01073883</v>
      </c>
      <c r="I1725" s="7" t="str">
        <f t="shared" si="55"/>
        <v>See on Google Maps</v>
      </c>
    </row>
    <row r="1726" spans="1:9" x14ac:dyDescent="0.25">
      <c r="A1726" s="5">
        <v>34.522197349999999</v>
      </c>
      <c r="B1726" s="5">
        <v>36.130288880000002</v>
      </c>
      <c r="C1726" s="6" t="s">
        <v>4556</v>
      </c>
      <c r="D1726" s="6" t="s">
        <v>4557</v>
      </c>
      <c r="E1726" s="6" t="s">
        <v>4977</v>
      </c>
      <c r="F1726" s="6" t="s">
        <v>4977</v>
      </c>
      <c r="G1726" s="6" t="s">
        <v>4978</v>
      </c>
      <c r="H1726" s="6" t="str">
        <f t="shared" si="54"/>
        <v>http://maps.google.com/maps?q=34.52219735,36.13028888</v>
      </c>
      <c r="I1726" s="7" t="str">
        <f t="shared" si="55"/>
        <v>See on Google Maps</v>
      </c>
    </row>
    <row r="1727" spans="1:9" x14ac:dyDescent="0.25">
      <c r="A1727" s="5">
        <v>34.633618239999997</v>
      </c>
      <c r="B1727" s="5">
        <v>36.373955350000003</v>
      </c>
      <c r="C1727" s="6" t="s">
        <v>4556</v>
      </c>
      <c r="D1727" s="6" t="s">
        <v>4557</v>
      </c>
      <c r="E1727" s="6" t="s">
        <v>4979</v>
      </c>
      <c r="F1727" s="6" t="s">
        <v>4980</v>
      </c>
      <c r="G1727" s="6" t="s">
        <v>4981</v>
      </c>
      <c r="H1727" s="6" t="str">
        <f t="shared" si="54"/>
        <v>http://maps.google.com/maps?q=34.63361824,36.37395535</v>
      </c>
      <c r="I1727" s="7" t="str">
        <f t="shared" si="55"/>
        <v>See on Google Maps</v>
      </c>
    </row>
    <row r="1728" spans="1:9" x14ac:dyDescent="0.25">
      <c r="A1728" s="5">
        <v>34.631100000000004</v>
      </c>
      <c r="B1728" s="5">
        <v>36.109699999999997</v>
      </c>
      <c r="C1728" s="6" t="s">
        <v>4556</v>
      </c>
      <c r="D1728" s="6" t="s">
        <v>4557</v>
      </c>
      <c r="E1728" s="6" t="s">
        <v>7212</v>
      </c>
      <c r="F1728" s="6"/>
      <c r="G1728" s="6"/>
      <c r="H1728" s="6" t="str">
        <f t="shared" si="54"/>
        <v>http://maps.google.com/maps?q=34.6311,36.1097</v>
      </c>
      <c r="I1728" s="7" t="str">
        <f t="shared" si="55"/>
        <v>See on Google Maps</v>
      </c>
    </row>
    <row r="1729" spans="1:9" x14ac:dyDescent="0.25">
      <c r="A1729" s="5">
        <v>34.523899999999998</v>
      </c>
      <c r="B1729" s="5">
        <v>36.063499999999998</v>
      </c>
      <c r="C1729" s="6" t="s">
        <v>4556</v>
      </c>
      <c r="D1729" s="6" t="s">
        <v>4557</v>
      </c>
      <c r="E1729" s="6" t="s">
        <v>7219</v>
      </c>
      <c r="F1729" s="6"/>
      <c r="G1729" s="6"/>
      <c r="H1729" s="6" t="str">
        <f t="shared" si="54"/>
        <v>http://maps.google.com/maps?q=34.5239,36.0635</v>
      </c>
      <c r="I1729" s="7" t="str">
        <f t="shared" si="55"/>
        <v>See on Google Maps</v>
      </c>
    </row>
    <row r="1730" spans="1:9" x14ac:dyDescent="0.25">
      <c r="A1730" s="5">
        <v>34.52670286</v>
      </c>
      <c r="B1730" s="5">
        <v>36.060891660000003</v>
      </c>
      <c r="C1730" s="6" t="s">
        <v>4556</v>
      </c>
      <c r="D1730" s="6" t="s">
        <v>4557</v>
      </c>
      <c r="E1730" s="6" t="s">
        <v>4982</v>
      </c>
      <c r="F1730" s="6" t="s">
        <v>4983</v>
      </c>
      <c r="G1730" s="6" t="s">
        <v>4984</v>
      </c>
      <c r="H1730" s="6" t="str">
        <f t="shared" si="54"/>
        <v>http://maps.google.com/maps?q=34.52670286,36.06089166</v>
      </c>
      <c r="I1730" s="7" t="str">
        <f t="shared" si="55"/>
        <v>See on Google Maps</v>
      </c>
    </row>
    <row r="1731" spans="1:9" x14ac:dyDescent="0.25">
      <c r="A1731" s="5">
        <v>34.61876376</v>
      </c>
      <c r="B1731" s="5">
        <v>36.35667505</v>
      </c>
      <c r="C1731" s="6" t="s">
        <v>4556</v>
      </c>
      <c r="D1731" s="6" t="s">
        <v>4557</v>
      </c>
      <c r="E1731" s="6" t="s">
        <v>4985</v>
      </c>
      <c r="F1731" s="6" t="s">
        <v>4985</v>
      </c>
      <c r="G1731" s="6" t="s">
        <v>4986</v>
      </c>
      <c r="H1731" s="6" t="str">
        <f t="shared" ref="H1731:H1794" si="56">CONCATENATE("http://maps.google.com/maps?q=",A1731,",",B1731,"")</f>
        <v>http://maps.google.com/maps?q=34.61876376,36.35667505</v>
      </c>
      <c r="I1731" s="7" t="str">
        <f t="shared" ref="I1731:I1794" si="57">HYPERLINK(H1731, "See on Google Maps")</f>
        <v>See on Google Maps</v>
      </c>
    </row>
    <row r="1732" spans="1:9" x14ac:dyDescent="0.25">
      <c r="A1732" s="5">
        <v>34.612088999999997</v>
      </c>
      <c r="B1732" s="5">
        <v>36.208269999999999</v>
      </c>
      <c r="C1732" s="6" t="s">
        <v>4556</v>
      </c>
      <c r="D1732" s="6" t="s">
        <v>4557</v>
      </c>
      <c r="E1732" s="6" t="s">
        <v>7174</v>
      </c>
      <c r="F1732" s="6" t="s">
        <v>7174</v>
      </c>
      <c r="G1732" s="6"/>
      <c r="H1732" s="6" t="str">
        <f t="shared" si="56"/>
        <v>http://maps.google.com/maps?q=34.612089,36.20827</v>
      </c>
      <c r="I1732" s="7" t="str">
        <f t="shared" si="57"/>
        <v>See on Google Maps</v>
      </c>
    </row>
    <row r="1733" spans="1:9" x14ac:dyDescent="0.25">
      <c r="A1733" s="5">
        <v>34.532899999999998</v>
      </c>
      <c r="B1733" s="5">
        <v>36.132800000000003</v>
      </c>
      <c r="C1733" s="6" t="s">
        <v>4556</v>
      </c>
      <c r="D1733" s="6" t="s">
        <v>4557</v>
      </c>
      <c r="E1733" s="6" t="s">
        <v>7239</v>
      </c>
      <c r="F1733" s="6"/>
      <c r="G1733" s="6"/>
      <c r="H1733" s="6" t="str">
        <f t="shared" si="56"/>
        <v>http://maps.google.com/maps?q=34.5329,36.1328</v>
      </c>
      <c r="I1733" s="7" t="str">
        <f t="shared" si="57"/>
        <v>See on Google Maps</v>
      </c>
    </row>
    <row r="1734" spans="1:9" x14ac:dyDescent="0.25">
      <c r="A1734" s="5">
        <v>34.558916600000003</v>
      </c>
      <c r="B1734" s="5">
        <v>36.13756661</v>
      </c>
      <c r="C1734" s="6" t="s">
        <v>4556</v>
      </c>
      <c r="D1734" s="6" t="s">
        <v>4557</v>
      </c>
      <c r="E1734" s="6" t="s">
        <v>4987</v>
      </c>
      <c r="F1734" s="6" t="s">
        <v>4987</v>
      </c>
      <c r="G1734" s="6" t="s">
        <v>4988</v>
      </c>
      <c r="H1734" s="6" t="str">
        <f t="shared" si="56"/>
        <v>http://maps.google.com/maps?q=34.5589166,36.13756661</v>
      </c>
      <c r="I1734" s="7" t="str">
        <f t="shared" si="57"/>
        <v>See on Google Maps</v>
      </c>
    </row>
    <row r="1735" spans="1:9" x14ac:dyDescent="0.25">
      <c r="A1735" s="5">
        <v>34.554228899999998</v>
      </c>
      <c r="B1735" s="5">
        <v>36.019835530000002</v>
      </c>
      <c r="C1735" s="6" t="s">
        <v>4556</v>
      </c>
      <c r="D1735" s="6" t="s">
        <v>4557</v>
      </c>
      <c r="E1735" s="6" t="s">
        <v>4989</v>
      </c>
      <c r="F1735" s="6" t="s">
        <v>4989</v>
      </c>
      <c r="G1735" s="6" t="s">
        <v>4990</v>
      </c>
      <c r="H1735" s="6" t="str">
        <f t="shared" si="56"/>
        <v>http://maps.google.com/maps?q=34.5542289,36.01983553</v>
      </c>
      <c r="I1735" s="7" t="str">
        <f t="shared" si="57"/>
        <v>See on Google Maps</v>
      </c>
    </row>
    <row r="1736" spans="1:9" x14ac:dyDescent="0.25">
      <c r="A1736" s="5">
        <v>34.625166550000003</v>
      </c>
      <c r="B1736" s="5">
        <v>36.251336139999999</v>
      </c>
      <c r="C1736" s="6" t="s">
        <v>4556</v>
      </c>
      <c r="D1736" s="6" t="s">
        <v>4557</v>
      </c>
      <c r="E1736" s="6" t="s">
        <v>4991</v>
      </c>
      <c r="F1736" s="6" t="s">
        <v>4991</v>
      </c>
      <c r="G1736" s="6" t="s">
        <v>4992</v>
      </c>
      <c r="H1736" s="6" t="str">
        <f t="shared" si="56"/>
        <v>http://maps.google.com/maps?q=34.62516655,36.25133614</v>
      </c>
      <c r="I1736" s="7" t="str">
        <f t="shared" si="57"/>
        <v>See on Google Maps</v>
      </c>
    </row>
    <row r="1737" spans="1:9" x14ac:dyDescent="0.25">
      <c r="A1737" s="5">
        <v>34.557858439999997</v>
      </c>
      <c r="B1737" s="5">
        <v>36.357802790000001</v>
      </c>
      <c r="C1737" s="6" t="s">
        <v>4556</v>
      </c>
      <c r="D1737" s="6" t="s">
        <v>4557</v>
      </c>
      <c r="E1737" s="6" t="s">
        <v>4993</v>
      </c>
      <c r="F1737" s="6" t="s">
        <v>4994</v>
      </c>
      <c r="G1737" s="6" t="s">
        <v>4995</v>
      </c>
      <c r="H1737" s="6" t="str">
        <f t="shared" si="56"/>
        <v>http://maps.google.com/maps?q=34.55785844,36.35780279</v>
      </c>
      <c r="I1737" s="7" t="str">
        <f t="shared" si="57"/>
        <v>See on Google Maps</v>
      </c>
    </row>
    <row r="1738" spans="1:9" x14ac:dyDescent="0.25">
      <c r="A1738" s="5">
        <v>34.633297169999999</v>
      </c>
      <c r="B1738" s="5">
        <v>36.311527730000002</v>
      </c>
      <c r="C1738" s="6" t="s">
        <v>4556</v>
      </c>
      <c r="D1738" s="6" t="s">
        <v>4557</v>
      </c>
      <c r="E1738" s="6" t="s">
        <v>4996</v>
      </c>
      <c r="F1738" s="6" t="s">
        <v>4996</v>
      </c>
      <c r="G1738" s="6" t="s">
        <v>4997</v>
      </c>
      <c r="H1738" s="6" t="str">
        <f t="shared" si="56"/>
        <v>http://maps.google.com/maps?q=34.63329717,36.31152773</v>
      </c>
      <c r="I1738" s="7" t="str">
        <f t="shared" si="57"/>
        <v>See on Google Maps</v>
      </c>
    </row>
    <row r="1739" spans="1:9" x14ac:dyDescent="0.25">
      <c r="A1739" s="5">
        <v>34.56839231</v>
      </c>
      <c r="B1739" s="5">
        <v>36.00583666</v>
      </c>
      <c r="C1739" s="6" t="s">
        <v>4556</v>
      </c>
      <c r="D1739" s="6" t="s">
        <v>4557</v>
      </c>
      <c r="E1739" s="6" t="s">
        <v>4998</v>
      </c>
      <c r="F1739" s="6" t="s">
        <v>4999</v>
      </c>
      <c r="G1739" s="6" t="s">
        <v>5000</v>
      </c>
      <c r="H1739" s="6" t="str">
        <f t="shared" si="56"/>
        <v>http://maps.google.com/maps?q=34.56839231,36.00583666</v>
      </c>
      <c r="I1739" s="7" t="str">
        <f t="shared" si="57"/>
        <v>See on Google Maps</v>
      </c>
    </row>
    <row r="1740" spans="1:9" x14ac:dyDescent="0.25">
      <c r="A1740" s="5">
        <v>34.532899999999998</v>
      </c>
      <c r="B1740" s="5">
        <v>36.132800000000003</v>
      </c>
      <c r="C1740" s="6" t="s">
        <v>4556</v>
      </c>
      <c r="D1740" s="6" t="s">
        <v>4557</v>
      </c>
      <c r="E1740" s="6" t="s">
        <v>7327</v>
      </c>
      <c r="F1740" s="6"/>
      <c r="G1740" s="6"/>
      <c r="H1740" s="6" t="str">
        <f t="shared" si="56"/>
        <v>http://maps.google.com/maps?q=34.5329,36.1328</v>
      </c>
      <c r="I1740" s="7" t="str">
        <f t="shared" si="57"/>
        <v>See on Google Maps</v>
      </c>
    </row>
    <row r="1741" spans="1:9" x14ac:dyDescent="0.25">
      <c r="A1741" s="5">
        <v>34.629399999999997</v>
      </c>
      <c r="B1741" s="5">
        <v>36.128700000000002</v>
      </c>
      <c r="C1741" s="6" t="s">
        <v>4556</v>
      </c>
      <c r="D1741" s="6" t="s">
        <v>4557</v>
      </c>
      <c r="E1741" s="6" t="s">
        <v>7209</v>
      </c>
      <c r="F1741" s="6"/>
      <c r="G1741" s="6"/>
      <c r="H1741" s="6" t="str">
        <f t="shared" si="56"/>
        <v>http://maps.google.com/maps?q=34.6294,36.1287</v>
      </c>
      <c r="I1741" s="7" t="str">
        <f t="shared" si="57"/>
        <v>See on Google Maps</v>
      </c>
    </row>
    <row r="1742" spans="1:9" x14ac:dyDescent="0.25">
      <c r="A1742" s="5">
        <v>34.691000000000003</v>
      </c>
      <c r="B1742" s="5">
        <v>36.334000000000003</v>
      </c>
      <c r="C1742" s="6" t="s">
        <v>4556</v>
      </c>
      <c r="D1742" s="6" t="s">
        <v>4557</v>
      </c>
      <c r="E1742" s="6" t="s">
        <v>7194</v>
      </c>
      <c r="F1742" s="6"/>
      <c r="G1742" s="6"/>
      <c r="H1742" s="6" t="str">
        <f t="shared" si="56"/>
        <v>http://maps.google.com/maps?q=34.691,36.334</v>
      </c>
      <c r="I1742" s="7" t="str">
        <f t="shared" si="57"/>
        <v>See on Google Maps</v>
      </c>
    </row>
    <row r="1743" spans="1:9" x14ac:dyDescent="0.25">
      <c r="A1743" s="5">
        <v>34.579583229999997</v>
      </c>
      <c r="B1743" s="5">
        <v>36.189091679999997</v>
      </c>
      <c r="C1743" s="6" t="s">
        <v>4556</v>
      </c>
      <c r="D1743" s="6" t="s">
        <v>4557</v>
      </c>
      <c r="E1743" s="6" t="s">
        <v>5005</v>
      </c>
      <c r="F1743" s="6" t="s">
        <v>5006</v>
      </c>
      <c r="G1743" s="6" t="s">
        <v>5007</v>
      </c>
      <c r="H1743" s="6" t="str">
        <f t="shared" si="56"/>
        <v>http://maps.google.com/maps?q=34.57958323,36.18909168</v>
      </c>
      <c r="I1743" s="7" t="str">
        <f t="shared" si="57"/>
        <v>See on Google Maps</v>
      </c>
    </row>
    <row r="1744" spans="1:9" x14ac:dyDescent="0.25">
      <c r="A1744" s="5">
        <v>34.587141680000002</v>
      </c>
      <c r="B1744" s="5">
        <v>36.220561029999999</v>
      </c>
      <c r="C1744" s="6" t="s">
        <v>4556</v>
      </c>
      <c r="D1744" s="6" t="s">
        <v>4557</v>
      </c>
      <c r="E1744" s="6" t="s">
        <v>5001</v>
      </c>
      <c r="F1744" s="6" t="s">
        <v>361</v>
      </c>
      <c r="G1744" s="6" t="s">
        <v>5002</v>
      </c>
      <c r="H1744" s="6" t="str">
        <f t="shared" si="56"/>
        <v>http://maps.google.com/maps?q=34.58714168,36.22056103</v>
      </c>
      <c r="I1744" s="7" t="str">
        <f t="shared" si="57"/>
        <v>See on Google Maps</v>
      </c>
    </row>
    <row r="1745" spans="1:9" x14ac:dyDescent="0.25">
      <c r="A1745" s="5">
        <v>34.626722309999998</v>
      </c>
      <c r="B1745" s="5">
        <v>36.287908340000001</v>
      </c>
      <c r="C1745" s="6" t="s">
        <v>4556</v>
      </c>
      <c r="D1745" s="6" t="s">
        <v>4557</v>
      </c>
      <c r="E1745" s="6" t="s">
        <v>5003</v>
      </c>
      <c r="F1745" s="6" t="s">
        <v>5003</v>
      </c>
      <c r="G1745" s="6" t="s">
        <v>5004</v>
      </c>
      <c r="H1745" s="6" t="str">
        <f t="shared" si="56"/>
        <v>http://maps.google.com/maps?q=34.62672231,36.28790834</v>
      </c>
      <c r="I1745" s="7" t="str">
        <f t="shared" si="57"/>
        <v>See on Google Maps</v>
      </c>
    </row>
    <row r="1746" spans="1:9" x14ac:dyDescent="0.25">
      <c r="A1746" s="5">
        <v>34.465374930000003</v>
      </c>
      <c r="B1746" s="5">
        <v>36.123397279999999</v>
      </c>
      <c r="C1746" s="6" t="s">
        <v>4556</v>
      </c>
      <c r="D1746" s="6" t="s">
        <v>4557</v>
      </c>
      <c r="E1746" s="6" t="s">
        <v>5008</v>
      </c>
      <c r="F1746" s="6" t="s">
        <v>5008</v>
      </c>
      <c r="G1746" s="6" t="s">
        <v>5009</v>
      </c>
      <c r="H1746" s="6" t="str">
        <f t="shared" si="56"/>
        <v>http://maps.google.com/maps?q=34.46537493,36.12339728</v>
      </c>
      <c r="I1746" s="7" t="str">
        <f t="shared" si="57"/>
        <v>See on Google Maps</v>
      </c>
    </row>
    <row r="1747" spans="1:9" x14ac:dyDescent="0.25">
      <c r="A1747" s="5">
        <v>34.477491739999998</v>
      </c>
      <c r="B1747" s="5">
        <v>36.125869379999997</v>
      </c>
      <c r="C1747" s="6" t="s">
        <v>4556</v>
      </c>
      <c r="D1747" s="6" t="s">
        <v>4557</v>
      </c>
      <c r="E1747" s="6" t="s">
        <v>374</v>
      </c>
      <c r="F1747" s="6" t="s">
        <v>5010</v>
      </c>
      <c r="G1747" s="6" t="s">
        <v>5011</v>
      </c>
      <c r="H1747" s="6" t="str">
        <f t="shared" si="56"/>
        <v>http://maps.google.com/maps?q=34.47749174,36.12586938</v>
      </c>
      <c r="I1747" s="7" t="str">
        <f t="shared" si="57"/>
        <v>See on Google Maps</v>
      </c>
    </row>
    <row r="1748" spans="1:9" x14ac:dyDescent="0.25">
      <c r="A1748" s="5">
        <v>34.558500000000002</v>
      </c>
      <c r="B1748" s="5">
        <v>36.096800000000002</v>
      </c>
      <c r="C1748" s="6" t="s">
        <v>4556</v>
      </c>
      <c r="D1748" s="6" t="s">
        <v>4557</v>
      </c>
      <c r="E1748" s="6" t="s">
        <v>7214</v>
      </c>
      <c r="F1748" s="6"/>
      <c r="G1748" s="6"/>
      <c r="H1748" s="6" t="str">
        <f t="shared" si="56"/>
        <v>http://maps.google.com/maps?q=34.5585,36.0968</v>
      </c>
      <c r="I1748" s="7" t="str">
        <f t="shared" si="57"/>
        <v>See on Google Maps</v>
      </c>
    </row>
    <row r="1749" spans="1:9" x14ac:dyDescent="0.25">
      <c r="A1749" s="5">
        <v>34.558627809999997</v>
      </c>
      <c r="B1749" s="5">
        <v>36.095636050000003</v>
      </c>
      <c r="C1749" s="6" t="s">
        <v>4556</v>
      </c>
      <c r="D1749" s="6" t="s">
        <v>4557</v>
      </c>
      <c r="E1749" s="6" t="s">
        <v>5012</v>
      </c>
      <c r="F1749" s="6" t="s">
        <v>5013</v>
      </c>
      <c r="G1749" s="6" t="s">
        <v>5014</v>
      </c>
      <c r="H1749" s="6" t="str">
        <f t="shared" si="56"/>
        <v>http://maps.google.com/maps?q=34.55862781,36.09563605</v>
      </c>
      <c r="I1749" s="7" t="str">
        <f t="shared" si="57"/>
        <v>See on Google Maps</v>
      </c>
    </row>
    <row r="1750" spans="1:9" x14ac:dyDescent="0.25">
      <c r="A1750" s="5">
        <v>34.60035551</v>
      </c>
      <c r="B1750" s="5">
        <v>36.440238899999997</v>
      </c>
      <c r="C1750" s="6" t="s">
        <v>4556</v>
      </c>
      <c r="D1750" s="6" t="s">
        <v>4557</v>
      </c>
      <c r="E1750" s="6" t="s">
        <v>377</v>
      </c>
      <c r="F1750" s="6" t="s">
        <v>5015</v>
      </c>
      <c r="G1750" s="6" t="s">
        <v>5016</v>
      </c>
      <c r="H1750" s="6" t="str">
        <f t="shared" si="56"/>
        <v>http://maps.google.com/maps?q=34.60035551,36.4402389</v>
      </c>
      <c r="I1750" s="7" t="str">
        <f t="shared" si="57"/>
        <v>See on Google Maps</v>
      </c>
    </row>
    <row r="1751" spans="1:9" x14ac:dyDescent="0.25">
      <c r="A1751" s="5">
        <v>34.61218891</v>
      </c>
      <c r="B1751" s="5">
        <v>36.207136050000003</v>
      </c>
      <c r="C1751" s="6" t="s">
        <v>4556</v>
      </c>
      <c r="D1751" s="6" t="s">
        <v>4557</v>
      </c>
      <c r="E1751" s="6" t="s">
        <v>4803</v>
      </c>
      <c r="F1751" s="6" t="s">
        <v>4804</v>
      </c>
      <c r="G1751" s="6" t="s">
        <v>4805</v>
      </c>
      <c r="H1751" s="6" t="str">
        <f t="shared" si="56"/>
        <v>http://maps.google.com/maps?q=34.61218891,36.20713605</v>
      </c>
      <c r="I1751" s="7" t="str">
        <f t="shared" si="57"/>
        <v>See on Google Maps</v>
      </c>
    </row>
    <row r="1752" spans="1:9" x14ac:dyDescent="0.25">
      <c r="A1752" s="5">
        <v>34.57551101</v>
      </c>
      <c r="B1752" s="5">
        <v>36.08865832</v>
      </c>
      <c r="C1752" s="6" t="s">
        <v>4556</v>
      </c>
      <c r="D1752" s="6" t="s">
        <v>4557</v>
      </c>
      <c r="E1752" s="6" t="s">
        <v>5017</v>
      </c>
      <c r="F1752" s="6" t="s">
        <v>5018</v>
      </c>
      <c r="G1752" s="6" t="s">
        <v>5019</v>
      </c>
      <c r="H1752" s="6" t="str">
        <f t="shared" si="56"/>
        <v>http://maps.google.com/maps?q=34.57551101,36.08865832</v>
      </c>
      <c r="I1752" s="7" t="str">
        <f t="shared" si="57"/>
        <v>See on Google Maps</v>
      </c>
    </row>
    <row r="1753" spans="1:9" x14ac:dyDescent="0.25">
      <c r="A1753" s="5">
        <v>34.560861080000002</v>
      </c>
      <c r="B1753" s="5">
        <v>36.100677699999999</v>
      </c>
      <c r="C1753" s="6" t="s">
        <v>4556</v>
      </c>
      <c r="D1753" s="6" t="s">
        <v>4557</v>
      </c>
      <c r="E1753" s="6" t="s">
        <v>5020</v>
      </c>
      <c r="F1753" s="6" t="s">
        <v>5021</v>
      </c>
      <c r="G1753" s="6" t="s">
        <v>5022</v>
      </c>
      <c r="H1753" s="6" t="str">
        <f t="shared" si="56"/>
        <v>http://maps.google.com/maps?q=34.56086108,36.1006777</v>
      </c>
      <c r="I1753" s="7" t="str">
        <f t="shared" si="57"/>
        <v>See on Google Maps</v>
      </c>
    </row>
    <row r="1754" spans="1:9" x14ac:dyDescent="0.25">
      <c r="A1754" s="5">
        <v>34.555016539999997</v>
      </c>
      <c r="B1754" s="5">
        <v>36.092161099999998</v>
      </c>
      <c r="C1754" s="6" t="s">
        <v>4556</v>
      </c>
      <c r="D1754" s="6" t="s">
        <v>4557</v>
      </c>
      <c r="E1754" s="6" t="s">
        <v>5023</v>
      </c>
      <c r="F1754" s="6" t="s">
        <v>5024</v>
      </c>
      <c r="G1754" s="6" t="s">
        <v>5025</v>
      </c>
      <c r="H1754" s="6" t="str">
        <f t="shared" si="56"/>
        <v>http://maps.google.com/maps?q=34.55501654,36.0921611</v>
      </c>
      <c r="I1754" s="7" t="str">
        <f t="shared" si="57"/>
        <v>See on Google Maps</v>
      </c>
    </row>
    <row r="1755" spans="1:9" x14ac:dyDescent="0.25">
      <c r="A1755" s="5">
        <v>34.540969410000002</v>
      </c>
      <c r="B1755" s="5">
        <v>36.114777779999997</v>
      </c>
      <c r="C1755" s="6" t="s">
        <v>4556</v>
      </c>
      <c r="D1755" s="6" t="s">
        <v>4557</v>
      </c>
      <c r="E1755" s="6" t="s">
        <v>5026</v>
      </c>
      <c r="F1755" s="6" t="s">
        <v>5026</v>
      </c>
      <c r="G1755" s="6" t="s">
        <v>5027</v>
      </c>
      <c r="H1755" s="6" t="str">
        <f t="shared" si="56"/>
        <v>http://maps.google.com/maps?q=34.54096941,36.11477778</v>
      </c>
      <c r="I1755" s="7" t="str">
        <f t="shared" si="57"/>
        <v>See on Google Maps</v>
      </c>
    </row>
    <row r="1756" spans="1:9" x14ac:dyDescent="0.25">
      <c r="A1756" s="5">
        <v>34.631058420000002</v>
      </c>
      <c r="B1756" s="5">
        <v>36.327141580000003</v>
      </c>
      <c r="C1756" s="6" t="s">
        <v>4556</v>
      </c>
      <c r="D1756" s="6" t="s">
        <v>4557</v>
      </c>
      <c r="E1756" s="6" t="s">
        <v>5028</v>
      </c>
      <c r="F1756" s="6" t="s">
        <v>5028</v>
      </c>
      <c r="G1756" s="6" t="s">
        <v>5029</v>
      </c>
      <c r="H1756" s="6" t="str">
        <f t="shared" si="56"/>
        <v>http://maps.google.com/maps?q=34.63105842,36.32714158</v>
      </c>
      <c r="I1756" s="7" t="str">
        <f t="shared" si="57"/>
        <v>See on Google Maps</v>
      </c>
    </row>
    <row r="1757" spans="1:9" x14ac:dyDescent="0.25">
      <c r="A1757" s="5">
        <v>34.623436050000002</v>
      </c>
      <c r="B1757" s="5">
        <v>36.322519470000003</v>
      </c>
      <c r="C1757" s="6" t="s">
        <v>4556</v>
      </c>
      <c r="D1757" s="6" t="s">
        <v>4557</v>
      </c>
      <c r="E1757" s="6" t="s">
        <v>5030</v>
      </c>
      <c r="F1757" s="6" t="s">
        <v>5030</v>
      </c>
      <c r="G1757" s="6" t="s">
        <v>5031</v>
      </c>
      <c r="H1757" s="6" t="str">
        <f t="shared" si="56"/>
        <v>http://maps.google.com/maps?q=34.62343605,36.32251947</v>
      </c>
      <c r="I1757" s="7" t="str">
        <f t="shared" si="57"/>
        <v>See on Google Maps</v>
      </c>
    </row>
    <row r="1758" spans="1:9" x14ac:dyDescent="0.25">
      <c r="A1758" s="5">
        <v>34.198889000000001</v>
      </c>
      <c r="B1758" s="5">
        <v>36.101388999999998</v>
      </c>
      <c r="C1758" s="6" t="s">
        <v>4556</v>
      </c>
      <c r="D1758" s="6" t="s">
        <v>4557</v>
      </c>
      <c r="E1758" s="6" t="s">
        <v>7175</v>
      </c>
      <c r="F1758" s="6" t="s">
        <v>7175</v>
      </c>
      <c r="G1758" s="6"/>
      <c r="H1758" s="6" t="str">
        <f t="shared" si="56"/>
        <v>http://maps.google.com/maps?q=34.198889,36.101389</v>
      </c>
      <c r="I1758" s="7" t="str">
        <f t="shared" si="57"/>
        <v>See on Google Maps</v>
      </c>
    </row>
    <row r="1759" spans="1:9" x14ac:dyDescent="0.25">
      <c r="A1759" s="5">
        <v>34.619733240000002</v>
      </c>
      <c r="B1759" s="5">
        <v>36.263268009999997</v>
      </c>
      <c r="C1759" s="6" t="s">
        <v>4556</v>
      </c>
      <c r="D1759" s="6" t="s">
        <v>4557</v>
      </c>
      <c r="E1759" s="6" t="s">
        <v>5032</v>
      </c>
      <c r="F1759" s="6" t="s">
        <v>5033</v>
      </c>
      <c r="G1759" s="6" t="s">
        <v>5034</v>
      </c>
      <c r="H1759" s="6" t="str">
        <f t="shared" si="56"/>
        <v>http://maps.google.com/maps?q=34.61973324,36.26326801</v>
      </c>
      <c r="I1759" s="7" t="str">
        <f t="shared" si="57"/>
        <v>See on Google Maps</v>
      </c>
    </row>
    <row r="1760" spans="1:9" x14ac:dyDescent="0.25">
      <c r="A1760" s="5">
        <v>34.569999000000003</v>
      </c>
      <c r="B1760" s="5">
        <v>36.216436000000002</v>
      </c>
      <c r="C1760" s="6" t="s">
        <v>4556</v>
      </c>
      <c r="D1760" s="6" t="s">
        <v>4557</v>
      </c>
      <c r="E1760" s="6" t="s">
        <v>7176</v>
      </c>
      <c r="F1760" s="6" t="s">
        <v>7176</v>
      </c>
      <c r="G1760" s="6"/>
      <c r="H1760" s="6" t="str">
        <f t="shared" si="56"/>
        <v>http://maps.google.com/maps?q=34.569999,36.216436</v>
      </c>
      <c r="I1760" s="7" t="str">
        <f t="shared" si="57"/>
        <v>See on Google Maps</v>
      </c>
    </row>
    <row r="1761" spans="1:9" x14ac:dyDescent="0.25">
      <c r="A1761" s="5">
        <v>34.497777640000002</v>
      </c>
      <c r="B1761" s="5">
        <v>36.035869380000001</v>
      </c>
      <c r="C1761" s="6" t="s">
        <v>4556</v>
      </c>
      <c r="D1761" s="6" t="s">
        <v>4557</v>
      </c>
      <c r="E1761" s="6" t="s">
        <v>5035</v>
      </c>
      <c r="F1761" s="6" t="s">
        <v>5036</v>
      </c>
      <c r="G1761" s="6" t="s">
        <v>5037</v>
      </c>
      <c r="H1761" s="6" t="str">
        <f t="shared" si="56"/>
        <v>http://maps.google.com/maps?q=34.49777764,36.03586938</v>
      </c>
      <c r="I1761" s="7" t="str">
        <f t="shared" si="57"/>
        <v>See on Google Maps</v>
      </c>
    </row>
    <row r="1762" spans="1:9" x14ac:dyDescent="0.25">
      <c r="A1762" s="5">
        <v>34.448866770000002</v>
      </c>
      <c r="B1762" s="5">
        <v>36.135472210000003</v>
      </c>
      <c r="C1762" s="6" t="s">
        <v>4556</v>
      </c>
      <c r="D1762" s="6" t="s">
        <v>4557</v>
      </c>
      <c r="E1762" s="6" t="s">
        <v>5038</v>
      </c>
      <c r="F1762" s="6" t="s">
        <v>5038</v>
      </c>
      <c r="G1762" s="6" t="s">
        <v>5039</v>
      </c>
      <c r="H1762" s="6" t="str">
        <f t="shared" si="56"/>
        <v>http://maps.google.com/maps?q=34.44886677,36.13547221</v>
      </c>
      <c r="I1762" s="7" t="str">
        <f t="shared" si="57"/>
        <v>See on Google Maps</v>
      </c>
    </row>
    <row r="1763" spans="1:9" x14ac:dyDescent="0.25">
      <c r="A1763" s="5">
        <v>34.539499999999997</v>
      </c>
      <c r="B1763" s="5">
        <v>36.0214</v>
      </c>
      <c r="C1763" s="6" t="s">
        <v>4556</v>
      </c>
      <c r="D1763" s="6" t="s">
        <v>4557</v>
      </c>
      <c r="E1763" s="6" t="s">
        <v>7231</v>
      </c>
      <c r="F1763" s="6"/>
      <c r="G1763" s="6"/>
      <c r="H1763" s="6" t="str">
        <f t="shared" si="56"/>
        <v>http://maps.google.com/maps?q=34.5395,36.0214</v>
      </c>
      <c r="I1763" s="7" t="str">
        <f t="shared" si="57"/>
        <v>See on Google Maps</v>
      </c>
    </row>
    <row r="1764" spans="1:9" x14ac:dyDescent="0.25">
      <c r="A1764" s="5">
        <v>34.549057259999998</v>
      </c>
      <c r="B1764" s="5">
        <v>36.271564480000002</v>
      </c>
      <c r="C1764" s="6" t="s">
        <v>4556</v>
      </c>
      <c r="D1764" s="6" t="s">
        <v>4557</v>
      </c>
      <c r="E1764" s="6" t="s">
        <v>5040</v>
      </c>
      <c r="F1764" s="6" t="s">
        <v>5041</v>
      </c>
      <c r="G1764" s="6" t="s">
        <v>5042</v>
      </c>
      <c r="H1764" s="6" t="str">
        <f t="shared" si="56"/>
        <v>http://maps.google.com/maps?q=34.54905726,36.27156448</v>
      </c>
      <c r="I1764" s="7" t="str">
        <f t="shared" si="57"/>
        <v>See on Google Maps</v>
      </c>
    </row>
    <row r="1765" spans="1:9" x14ac:dyDescent="0.25">
      <c r="A1765" s="5">
        <v>34.511702769999999</v>
      </c>
      <c r="B1765" s="5">
        <v>36.027049900000002</v>
      </c>
      <c r="C1765" s="6" t="s">
        <v>4556</v>
      </c>
      <c r="D1765" s="6" t="s">
        <v>4557</v>
      </c>
      <c r="E1765" s="6" t="s">
        <v>5043</v>
      </c>
      <c r="F1765" s="6" t="s">
        <v>5044</v>
      </c>
      <c r="G1765" s="6" t="s">
        <v>5045</v>
      </c>
      <c r="H1765" s="6" t="str">
        <f t="shared" si="56"/>
        <v>http://maps.google.com/maps?q=34.51170277,36.0270499</v>
      </c>
      <c r="I1765" s="7" t="str">
        <f t="shared" si="57"/>
        <v>See on Google Maps</v>
      </c>
    </row>
    <row r="1766" spans="1:9" x14ac:dyDescent="0.25">
      <c r="A1766" s="5">
        <v>34.540808319999996</v>
      </c>
      <c r="B1766" s="5">
        <v>36.032380840000002</v>
      </c>
      <c r="C1766" s="6" t="s">
        <v>4556</v>
      </c>
      <c r="D1766" s="6" t="s">
        <v>4557</v>
      </c>
      <c r="E1766" s="6" t="s">
        <v>5046</v>
      </c>
      <c r="F1766" s="6" t="s">
        <v>5047</v>
      </c>
      <c r="G1766" s="6" t="s">
        <v>5048</v>
      </c>
      <c r="H1766" s="6" t="str">
        <f t="shared" si="56"/>
        <v>http://maps.google.com/maps?q=34.54080832,36.03238084</v>
      </c>
      <c r="I1766" s="7" t="str">
        <f t="shared" si="57"/>
        <v>See on Google Maps</v>
      </c>
    </row>
    <row r="1767" spans="1:9" x14ac:dyDescent="0.25">
      <c r="A1767" s="5">
        <v>34.536890800000002</v>
      </c>
      <c r="B1767" s="5">
        <v>36.019742229999999</v>
      </c>
      <c r="C1767" s="6" t="s">
        <v>4556</v>
      </c>
      <c r="D1767" s="6" t="s">
        <v>4557</v>
      </c>
      <c r="E1767" s="6" t="s">
        <v>5049</v>
      </c>
      <c r="F1767" s="6" t="s">
        <v>5050</v>
      </c>
      <c r="G1767" s="6" t="s">
        <v>5051</v>
      </c>
      <c r="H1767" s="6" t="str">
        <f t="shared" si="56"/>
        <v>http://maps.google.com/maps?q=34.5368908,36.01974223</v>
      </c>
      <c r="I1767" s="7" t="str">
        <f t="shared" si="57"/>
        <v>See on Google Maps</v>
      </c>
    </row>
    <row r="1768" spans="1:9" x14ac:dyDescent="0.25">
      <c r="A1768" s="5">
        <v>34.57939726</v>
      </c>
      <c r="B1768" s="5">
        <v>36.276883320000003</v>
      </c>
      <c r="C1768" s="6" t="s">
        <v>4556</v>
      </c>
      <c r="D1768" s="6" t="s">
        <v>4557</v>
      </c>
      <c r="E1768" s="6" t="s">
        <v>5052</v>
      </c>
      <c r="F1768" s="6" t="s">
        <v>5052</v>
      </c>
      <c r="G1768" s="6" t="s">
        <v>5053</v>
      </c>
      <c r="H1768" s="6" t="str">
        <f t="shared" si="56"/>
        <v>http://maps.google.com/maps?q=34.57939726,36.27688332</v>
      </c>
      <c r="I1768" s="7" t="str">
        <f t="shared" si="57"/>
        <v>See on Google Maps</v>
      </c>
    </row>
    <row r="1769" spans="1:9" x14ac:dyDescent="0.25">
      <c r="A1769" s="5">
        <v>34.591299999999997</v>
      </c>
      <c r="B1769" s="5">
        <v>36.1599</v>
      </c>
      <c r="C1769" s="6" t="s">
        <v>4556</v>
      </c>
      <c r="D1769" s="6" t="s">
        <v>4557</v>
      </c>
      <c r="E1769" s="6" t="s">
        <v>7203</v>
      </c>
      <c r="F1769" s="6"/>
      <c r="G1769" s="6"/>
      <c r="H1769" s="6" t="str">
        <f t="shared" si="56"/>
        <v>http://maps.google.com/maps?q=34.5913,36.1599</v>
      </c>
      <c r="I1769" s="7" t="str">
        <f t="shared" si="57"/>
        <v>See on Google Maps</v>
      </c>
    </row>
    <row r="1770" spans="1:9" x14ac:dyDescent="0.25">
      <c r="A1770" s="5">
        <v>34.605499999999999</v>
      </c>
      <c r="B1770" s="5">
        <v>36.048999999999999</v>
      </c>
      <c r="C1770" s="6" t="s">
        <v>4556</v>
      </c>
      <c r="D1770" s="6" t="s">
        <v>4557</v>
      </c>
      <c r="E1770" s="6" t="s">
        <v>7223</v>
      </c>
      <c r="F1770" s="6"/>
      <c r="G1770" s="6"/>
      <c r="H1770" s="6" t="str">
        <f t="shared" si="56"/>
        <v>http://maps.google.com/maps?q=34.6055,36.049</v>
      </c>
      <c r="I1770" s="7" t="str">
        <f t="shared" si="57"/>
        <v>See on Google Maps</v>
      </c>
    </row>
    <row r="1771" spans="1:9" x14ac:dyDescent="0.25">
      <c r="A1771" s="5">
        <v>34.558343229999998</v>
      </c>
      <c r="B1771" s="5">
        <v>36.149334099999997</v>
      </c>
      <c r="C1771" s="6" t="s">
        <v>4556</v>
      </c>
      <c r="D1771" s="6" t="s">
        <v>4557</v>
      </c>
      <c r="E1771" s="6" t="s">
        <v>4822</v>
      </c>
      <c r="F1771" s="6" t="s">
        <v>4823</v>
      </c>
      <c r="G1771" s="6" t="s">
        <v>4824</v>
      </c>
      <c r="H1771" s="6" t="str">
        <f t="shared" si="56"/>
        <v>http://maps.google.com/maps?q=34.55834323,36.1493341</v>
      </c>
      <c r="I1771" s="7" t="str">
        <f t="shared" si="57"/>
        <v>See on Google Maps</v>
      </c>
    </row>
    <row r="1772" spans="1:9" x14ac:dyDescent="0.25">
      <c r="A1772" s="5">
        <v>34.524599299999998</v>
      </c>
      <c r="B1772" s="5">
        <v>36.059892429999998</v>
      </c>
      <c r="C1772" s="6" t="s">
        <v>4556</v>
      </c>
      <c r="D1772" s="6" t="s">
        <v>4557</v>
      </c>
      <c r="E1772" s="6" t="s">
        <v>5054</v>
      </c>
      <c r="F1772" s="6" t="s">
        <v>5055</v>
      </c>
      <c r="G1772" s="6" t="s">
        <v>5056</v>
      </c>
      <c r="H1772" s="6" t="str">
        <f t="shared" si="56"/>
        <v>http://maps.google.com/maps?q=34.5245993,36.05989243</v>
      </c>
      <c r="I1772" s="7" t="str">
        <f t="shared" si="57"/>
        <v>See on Google Maps</v>
      </c>
    </row>
    <row r="1773" spans="1:9" x14ac:dyDescent="0.25">
      <c r="A1773" s="5">
        <v>34.622500000000002</v>
      </c>
      <c r="B1773" s="5">
        <v>36.265300000000003</v>
      </c>
      <c r="C1773" s="6" t="s">
        <v>4556</v>
      </c>
      <c r="D1773" s="6" t="s">
        <v>4557</v>
      </c>
      <c r="E1773" s="6" t="s">
        <v>7196</v>
      </c>
      <c r="F1773" s="6"/>
      <c r="G1773" s="6"/>
      <c r="H1773" s="6" t="str">
        <f t="shared" si="56"/>
        <v>http://maps.google.com/maps?q=34.6225,36.2653</v>
      </c>
      <c r="I1773" s="7" t="str">
        <f t="shared" si="57"/>
        <v>See on Google Maps</v>
      </c>
    </row>
    <row r="1774" spans="1:9" x14ac:dyDescent="0.25">
      <c r="A1774" s="5">
        <v>34.525199999999998</v>
      </c>
      <c r="B1774" s="5">
        <v>36.052599999999998</v>
      </c>
      <c r="C1774" s="6" t="s">
        <v>4556</v>
      </c>
      <c r="D1774" s="6" t="s">
        <v>4557</v>
      </c>
      <c r="E1774" s="6" t="s">
        <v>7222</v>
      </c>
      <c r="F1774" s="6"/>
      <c r="G1774" s="6"/>
      <c r="H1774" s="6" t="str">
        <f t="shared" si="56"/>
        <v>http://maps.google.com/maps?q=34.5252,36.0526</v>
      </c>
      <c r="I1774" s="7" t="str">
        <f t="shared" si="57"/>
        <v>See on Google Maps</v>
      </c>
    </row>
    <row r="1775" spans="1:9" x14ac:dyDescent="0.25">
      <c r="A1775" s="5">
        <v>34.472160989999999</v>
      </c>
      <c r="B1775" s="5">
        <v>36.17011935</v>
      </c>
      <c r="C1775" s="6" t="s">
        <v>4556</v>
      </c>
      <c r="D1775" s="6" t="s">
        <v>4557</v>
      </c>
      <c r="E1775" s="6" t="s">
        <v>2911</v>
      </c>
      <c r="F1775" s="6" t="s">
        <v>5064</v>
      </c>
      <c r="G1775" s="6" t="s">
        <v>5065</v>
      </c>
      <c r="H1775" s="6" t="str">
        <f t="shared" si="56"/>
        <v>http://maps.google.com/maps?q=34.47216099,36.17011935</v>
      </c>
      <c r="I1775" s="7" t="str">
        <f t="shared" si="57"/>
        <v>See on Google Maps</v>
      </c>
    </row>
    <row r="1776" spans="1:9" x14ac:dyDescent="0.25">
      <c r="A1776" s="5">
        <v>34.612900000000003</v>
      </c>
      <c r="B1776" s="5">
        <v>36.014600000000002</v>
      </c>
      <c r="C1776" s="6" t="s">
        <v>4556</v>
      </c>
      <c r="D1776" s="6" t="s">
        <v>4557</v>
      </c>
      <c r="E1776" s="6" t="s">
        <v>7234</v>
      </c>
      <c r="F1776" s="6"/>
      <c r="G1776" s="6"/>
      <c r="H1776" s="6" t="str">
        <f t="shared" si="56"/>
        <v>http://maps.google.com/maps?q=34.6129,36.0146</v>
      </c>
      <c r="I1776" s="7" t="str">
        <f t="shared" si="57"/>
        <v>See on Google Maps</v>
      </c>
    </row>
    <row r="1777" spans="1:9" x14ac:dyDescent="0.25">
      <c r="A1777" s="5">
        <v>34.601704419999997</v>
      </c>
      <c r="B1777" s="5">
        <v>36.277717500000001</v>
      </c>
      <c r="C1777" s="6" t="s">
        <v>4556</v>
      </c>
      <c r="D1777" s="6" t="s">
        <v>4557</v>
      </c>
      <c r="E1777" s="6" t="s">
        <v>5057</v>
      </c>
      <c r="F1777" s="6" t="s">
        <v>5057</v>
      </c>
      <c r="G1777" s="6" t="s">
        <v>5058</v>
      </c>
      <c r="H1777" s="6" t="str">
        <f t="shared" si="56"/>
        <v>http://maps.google.com/maps?q=34.60170442,36.2777175</v>
      </c>
      <c r="I1777" s="7" t="str">
        <f t="shared" si="57"/>
        <v>See on Google Maps</v>
      </c>
    </row>
    <row r="1778" spans="1:9" x14ac:dyDescent="0.25">
      <c r="A1778" s="5">
        <v>34.500394559999997</v>
      </c>
      <c r="B1778" s="5">
        <v>36.178186119999999</v>
      </c>
      <c r="C1778" s="6" t="s">
        <v>4556</v>
      </c>
      <c r="D1778" s="6" t="s">
        <v>4557</v>
      </c>
      <c r="E1778" s="6" t="s">
        <v>5059</v>
      </c>
      <c r="F1778" s="6" t="s">
        <v>5059</v>
      </c>
      <c r="G1778" s="6" t="s">
        <v>5060</v>
      </c>
      <c r="H1778" s="6" t="str">
        <f t="shared" si="56"/>
        <v>http://maps.google.com/maps?q=34.50039456,36.17818612</v>
      </c>
      <c r="I1778" s="7" t="str">
        <f t="shared" si="57"/>
        <v>See on Google Maps</v>
      </c>
    </row>
    <row r="1779" spans="1:9" x14ac:dyDescent="0.25">
      <c r="A1779" s="5">
        <v>34.53210559</v>
      </c>
      <c r="B1779" s="5">
        <v>36.058505599999997</v>
      </c>
      <c r="C1779" s="6" t="s">
        <v>4556</v>
      </c>
      <c r="D1779" s="6" t="s">
        <v>4557</v>
      </c>
      <c r="E1779" s="6" t="s">
        <v>5061</v>
      </c>
      <c r="F1779" s="6" t="s">
        <v>5062</v>
      </c>
      <c r="G1779" s="6" t="s">
        <v>5063</v>
      </c>
      <c r="H1779" s="6" t="str">
        <f t="shared" si="56"/>
        <v>http://maps.google.com/maps?q=34.53210559,36.0585056</v>
      </c>
      <c r="I1779" s="7" t="str">
        <f t="shared" si="57"/>
        <v>See on Google Maps</v>
      </c>
    </row>
    <row r="1780" spans="1:9" x14ac:dyDescent="0.25">
      <c r="A1780" s="5">
        <v>34.5321</v>
      </c>
      <c r="B1780" s="5">
        <v>36.059899999999999</v>
      </c>
      <c r="C1780" s="6" t="s">
        <v>4556</v>
      </c>
      <c r="D1780" s="6" t="s">
        <v>4557</v>
      </c>
      <c r="E1780" s="6" t="s">
        <v>7220</v>
      </c>
      <c r="F1780" s="6"/>
      <c r="G1780" s="6"/>
      <c r="H1780" s="6" t="str">
        <f t="shared" si="56"/>
        <v>http://maps.google.com/maps?q=34.5321,36.0599</v>
      </c>
      <c r="I1780" s="7" t="str">
        <f t="shared" si="57"/>
        <v>See on Google Maps</v>
      </c>
    </row>
    <row r="1781" spans="1:9" x14ac:dyDescent="0.25">
      <c r="A1781" s="5">
        <v>34.531944000000003</v>
      </c>
      <c r="B1781" s="5">
        <v>36.059722000000001</v>
      </c>
      <c r="C1781" s="6" t="s">
        <v>4556</v>
      </c>
      <c r="D1781" s="6" t="s">
        <v>4557</v>
      </c>
      <c r="E1781" s="6" t="s">
        <v>7178</v>
      </c>
      <c r="F1781" s="6"/>
      <c r="G1781" s="6"/>
      <c r="H1781" s="6" t="str">
        <f t="shared" si="56"/>
        <v>http://maps.google.com/maps?q=34.531944,36.059722</v>
      </c>
      <c r="I1781" s="7" t="str">
        <f t="shared" si="57"/>
        <v>See on Google Maps</v>
      </c>
    </row>
    <row r="1782" spans="1:9" x14ac:dyDescent="0.25">
      <c r="A1782" s="5">
        <v>34.59679457</v>
      </c>
      <c r="B1782" s="5">
        <v>36.385950029999997</v>
      </c>
      <c r="C1782" s="6" t="s">
        <v>4556</v>
      </c>
      <c r="D1782" s="6" t="s">
        <v>4557</v>
      </c>
      <c r="E1782" s="6" t="s">
        <v>4834</v>
      </c>
      <c r="F1782" s="6" t="s">
        <v>4835</v>
      </c>
      <c r="G1782" s="6" t="s">
        <v>4836</v>
      </c>
      <c r="H1782" s="6" t="str">
        <f t="shared" si="56"/>
        <v>http://maps.google.com/maps?q=34.59679457,36.38595003</v>
      </c>
      <c r="I1782" s="7" t="str">
        <f t="shared" si="57"/>
        <v>See on Google Maps</v>
      </c>
    </row>
    <row r="1783" spans="1:9" x14ac:dyDescent="0.25">
      <c r="A1783" s="5">
        <v>34.615461009999997</v>
      </c>
      <c r="B1783" s="5">
        <v>36.24434995</v>
      </c>
      <c r="C1783" s="6" t="s">
        <v>4556</v>
      </c>
      <c r="D1783" s="6" t="s">
        <v>4557</v>
      </c>
      <c r="E1783" s="6" t="s">
        <v>5066</v>
      </c>
      <c r="F1783" s="6" t="s">
        <v>5066</v>
      </c>
      <c r="G1783" s="6" t="s">
        <v>5067</v>
      </c>
      <c r="H1783" s="6" t="str">
        <f t="shared" si="56"/>
        <v>http://maps.google.com/maps?q=34.61546101,36.24434995</v>
      </c>
      <c r="I1783" s="7" t="str">
        <f t="shared" si="57"/>
        <v>See on Google Maps</v>
      </c>
    </row>
    <row r="1784" spans="1:9" x14ac:dyDescent="0.25">
      <c r="A1784" s="5">
        <v>34.644633290000002</v>
      </c>
      <c r="B1784" s="5">
        <v>36.35285554</v>
      </c>
      <c r="C1784" s="6" t="s">
        <v>4556</v>
      </c>
      <c r="D1784" s="6" t="s">
        <v>4557</v>
      </c>
      <c r="E1784" s="6" t="s">
        <v>5068</v>
      </c>
      <c r="F1784" s="6" t="s">
        <v>5069</v>
      </c>
      <c r="G1784" s="6" t="s">
        <v>5070</v>
      </c>
      <c r="H1784" s="6" t="str">
        <f t="shared" si="56"/>
        <v>http://maps.google.com/maps?q=34.64463329,36.35285554</v>
      </c>
      <c r="I1784" s="7" t="str">
        <f t="shared" si="57"/>
        <v>See on Google Maps</v>
      </c>
    </row>
    <row r="1785" spans="1:9" x14ac:dyDescent="0.25">
      <c r="A1785" s="5">
        <v>34.543889</v>
      </c>
      <c r="B1785" s="5">
        <v>36.011111</v>
      </c>
      <c r="C1785" s="6" t="s">
        <v>4556</v>
      </c>
      <c r="D1785" s="6" t="s">
        <v>4557</v>
      </c>
      <c r="E1785" s="6" t="s">
        <v>7179</v>
      </c>
      <c r="F1785" s="6"/>
      <c r="G1785" s="6"/>
      <c r="H1785" s="6" t="str">
        <f t="shared" si="56"/>
        <v>http://maps.google.com/maps?q=34.543889,36.011111</v>
      </c>
      <c r="I1785" s="7" t="str">
        <f t="shared" si="57"/>
        <v>See on Google Maps</v>
      </c>
    </row>
    <row r="1786" spans="1:9" x14ac:dyDescent="0.25">
      <c r="A1786" s="5">
        <v>34.547134810000003</v>
      </c>
      <c r="B1786" s="5">
        <v>36.238676349999999</v>
      </c>
      <c r="C1786" s="6" t="s">
        <v>4556</v>
      </c>
      <c r="D1786" s="6" t="s">
        <v>4557</v>
      </c>
      <c r="E1786" s="6" t="s">
        <v>5071</v>
      </c>
      <c r="F1786" s="6" t="s">
        <v>5071</v>
      </c>
      <c r="G1786" s="6" t="s">
        <v>5072</v>
      </c>
      <c r="H1786" s="6" t="str">
        <f t="shared" si="56"/>
        <v>http://maps.google.com/maps?q=34.54713481,36.23867635</v>
      </c>
      <c r="I1786" s="7" t="str">
        <f t="shared" si="57"/>
        <v>See on Google Maps</v>
      </c>
    </row>
    <row r="1787" spans="1:9" x14ac:dyDescent="0.25">
      <c r="A1787" s="5">
        <v>34.587641750000003</v>
      </c>
      <c r="B1787" s="5">
        <v>36.353433289999998</v>
      </c>
      <c r="C1787" s="6" t="s">
        <v>4556</v>
      </c>
      <c r="D1787" s="6" t="s">
        <v>4557</v>
      </c>
      <c r="E1787" s="6" t="s">
        <v>5075</v>
      </c>
      <c r="F1787" s="6" t="s">
        <v>5076</v>
      </c>
      <c r="G1787" s="6" t="s">
        <v>5077</v>
      </c>
      <c r="H1787" s="6" t="str">
        <f t="shared" si="56"/>
        <v>http://maps.google.com/maps?q=34.58764175,36.35343329</v>
      </c>
      <c r="I1787" s="7" t="str">
        <f t="shared" si="57"/>
        <v>See on Google Maps</v>
      </c>
    </row>
    <row r="1788" spans="1:9" x14ac:dyDescent="0.25">
      <c r="A1788" s="5">
        <v>34.575254749999999</v>
      </c>
      <c r="B1788" s="5">
        <v>36.34654158</v>
      </c>
      <c r="C1788" s="6" t="s">
        <v>4556</v>
      </c>
      <c r="D1788" s="6" t="s">
        <v>4557</v>
      </c>
      <c r="E1788" s="6" t="s">
        <v>5073</v>
      </c>
      <c r="F1788" s="6" t="s">
        <v>5073</v>
      </c>
      <c r="G1788" s="6" t="s">
        <v>5074</v>
      </c>
      <c r="H1788" s="6" t="str">
        <f t="shared" si="56"/>
        <v>http://maps.google.com/maps?q=34.57525475,36.34654158</v>
      </c>
      <c r="I1788" s="7" t="str">
        <f t="shared" si="57"/>
        <v>See on Google Maps</v>
      </c>
    </row>
    <row r="1789" spans="1:9" x14ac:dyDescent="0.25">
      <c r="A1789" s="5">
        <v>34.457577919999999</v>
      </c>
      <c r="B1789" s="5">
        <v>36.172560109999999</v>
      </c>
      <c r="C1789" s="6" t="s">
        <v>4556</v>
      </c>
      <c r="D1789" s="6" t="s">
        <v>4557</v>
      </c>
      <c r="E1789" s="6" t="s">
        <v>5078</v>
      </c>
      <c r="F1789" s="6" t="s">
        <v>5078</v>
      </c>
      <c r="G1789" s="6" t="s">
        <v>5079</v>
      </c>
      <c r="H1789" s="6" t="str">
        <f t="shared" si="56"/>
        <v>http://maps.google.com/maps?q=34.45757792,36.17256011</v>
      </c>
      <c r="I1789" s="7" t="str">
        <f t="shared" si="57"/>
        <v>See on Google Maps</v>
      </c>
    </row>
    <row r="1790" spans="1:9" x14ac:dyDescent="0.25">
      <c r="A1790" s="5">
        <v>34.59136943</v>
      </c>
      <c r="B1790" s="5">
        <v>36.158761120000001</v>
      </c>
      <c r="C1790" s="6" t="s">
        <v>4556</v>
      </c>
      <c r="D1790" s="6" t="s">
        <v>4557</v>
      </c>
      <c r="E1790" s="6" t="s">
        <v>5080</v>
      </c>
      <c r="F1790" s="6" t="s">
        <v>5080</v>
      </c>
      <c r="G1790" s="6" t="s">
        <v>5081</v>
      </c>
      <c r="H1790" s="6" t="str">
        <f t="shared" si="56"/>
        <v>http://maps.google.com/maps?q=34.59136943,36.15876112</v>
      </c>
      <c r="I1790" s="7" t="str">
        <f t="shared" si="57"/>
        <v>See on Google Maps</v>
      </c>
    </row>
    <row r="1791" spans="1:9" x14ac:dyDescent="0.25">
      <c r="A1791" s="5">
        <v>34.6096</v>
      </c>
      <c r="B1791" s="5">
        <v>36.140999999999998</v>
      </c>
      <c r="C1791" s="6" t="s">
        <v>4556</v>
      </c>
      <c r="D1791" s="6" t="s">
        <v>4557</v>
      </c>
      <c r="E1791" s="6" t="s">
        <v>7206</v>
      </c>
      <c r="F1791" s="6"/>
      <c r="G1791" s="6"/>
      <c r="H1791" s="6" t="str">
        <f t="shared" si="56"/>
        <v>http://maps.google.com/maps?q=34.6096,36.141</v>
      </c>
      <c r="I1791" s="7" t="str">
        <f t="shared" si="57"/>
        <v>See on Google Maps</v>
      </c>
    </row>
    <row r="1792" spans="1:9" x14ac:dyDescent="0.25">
      <c r="A1792" s="5">
        <v>34.608063459999997</v>
      </c>
      <c r="B1792" s="5">
        <v>36.143801670000002</v>
      </c>
      <c r="C1792" s="6" t="s">
        <v>4556</v>
      </c>
      <c r="D1792" s="6" t="s">
        <v>4557</v>
      </c>
      <c r="E1792" s="6" t="s">
        <v>5082</v>
      </c>
      <c r="F1792" s="6" t="s">
        <v>5083</v>
      </c>
      <c r="G1792" s="6" t="s">
        <v>5084</v>
      </c>
      <c r="H1792" s="6" t="str">
        <f t="shared" si="56"/>
        <v>http://maps.google.com/maps?q=34.60806346,36.14380167</v>
      </c>
      <c r="I1792" s="7" t="str">
        <f t="shared" si="57"/>
        <v>See on Google Maps</v>
      </c>
    </row>
    <row r="1793" spans="1:9" x14ac:dyDescent="0.25">
      <c r="A1793" s="5">
        <v>34.593367190000002</v>
      </c>
      <c r="B1793" s="5">
        <v>36.103163600000002</v>
      </c>
      <c r="C1793" s="6" t="s">
        <v>4556</v>
      </c>
      <c r="D1793" s="6" t="s">
        <v>4557</v>
      </c>
      <c r="E1793" s="6" t="s">
        <v>5085</v>
      </c>
      <c r="F1793" s="6" t="s">
        <v>5086</v>
      </c>
      <c r="G1793" s="6" t="s">
        <v>5087</v>
      </c>
      <c r="H1793" s="6" t="str">
        <f t="shared" si="56"/>
        <v>http://maps.google.com/maps?q=34.59336719,36.1031636</v>
      </c>
      <c r="I1793" s="7" t="str">
        <f t="shared" si="57"/>
        <v>See on Google Maps</v>
      </c>
    </row>
    <row r="1794" spans="1:9" x14ac:dyDescent="0.25">
      <c r="A1794" s="5">
        <v>34.504951509999998</v>
      </c>
      <c r="B1794" s="5">
        <v>35.962904170000002</v>
      </c>
      <c r="C1794" s="6" t="s">
        <v>4556</v>
      </c>
      <c r="D1794" s="6" t="s">
        <v>4557</v>
      </c>
      <c r="E1794" s="6" t="s">
        <v>5088</v>
      </c>
      <c r="F1794" s="6" t="s">
        <v>5088</v>
      </c>
      <c r="G1794" s="6" t="s">
        <v>5089</v>
      </c>
      <c r="H1794" s="6" t="str">
        <f t="shared" si="56"/>
        <v>http://maps.google.com/maps?q=34.50495151,35.96290417</v>
      </c>
      <c r="I1794" s="7" t="str">
        <f t="shared" si="57"/>
        <v>See on Google Maps</v>
      </c>
    </row>
    <row r="1795" spans="1:9" x14ac:dyDescent="0.25">
      <c r="A1795" s="5">
        <v>34.599833289999999</v>
      </c>
      <c r="B1795" s="5">
        <v>36.26951347</v>
      </c>
      <c r="C1795" s="6" t="s">
        <v>4556</v>
      </c>
      <c r="D1795" s="6" t="s">
        <v>4557</v>
      </c>
      <c r="E1795" s="6" t="s">
        <v>5090</v>
      </c>
      <c r="F1795" s="6" t="s">
        <v>5091</v>
      </c>
      <c r="G1795" s="6" t="s">
        <v>5092</v>
      </c>
      <c r="H1795" s="6" t="str">
        <f t="shared" ref="H1795:H1858" si="58">CONCATENATE("http://maps.google.com/maps?q=",A1795,",",B1795,"")</f>
        <v>http://maps.google.com/maps?q=34.59983329,36.26951347</v>
      </c>
      <c r="I1795" s="7" t="str">
        <f t="shared" ref="I1795:I1858" si="59">HYPERLINK(H1795, "See on Google Maps")</f>
        <v>See on Google Maps</v>
      </c>
    </row>
    <row r="1796" spans="1:9" x14ac:dyDescent="0.25">
      <c r="A1796" s="5">
        <v>34.678719170000001</v>
      </c>
      <c r="B1796" s="5">
        <v>36.333581719999998</v>
      </c>
      <c r="C1796" s="6" t="s">
        <v>4556</v>
      </c>
      <c r="D1796" s="6" t="s">
        <v>4557</v>
      </c>
      <c r="E1796" s="6" t="s">
        <v>5093</v>
      </c>
      <c r="F1796" s="6" t="s">
        <v>5094</v>
      </c>
      <c r="G1796" s="6" t="s">
        <v>5095</v>
      </c>
      <c r="H1796" s="6" t="str">
        <f t="shared" si="58"/>
        <v>http://maps.google.com/maps?q=34.67871917,36.33358172</v>
      </c>
      <c r="I1796" s="7" t="str">
        <f t="shared" si="59"/>
        <v>See on Google Maps</v>
      </c>
    </row>
    <row r="1797" spans="1:9" x14ac:dyDescent="0.25">
      <c r="A1797" s="5">
        <v>34.545999999999999</v>
      </c>
      <c r="B1797" s="5">
        <v>36.090699999999998</v>
      </c>
      <c r="C1797" s="6" t="s">
        <v>4556</v>
      </c>
      <c r="D1797" s="6" t="s">
        <v>4557</v>
      </c>
      <c r="E1797" s="6" t="s">
        <v>7215</v>
      </c>
      <c r="F1797" s="6"/>
      <c r="G1797" s="6"/>
      <c r="H1797" s="6" t="str">
        <f t="shared" si="58"/>
        <v>http://maps.google.com/maps?q=34.546,36.0907</v>
      </c>
      <c r="I1797" s="7" t="str">
        <f t="shared" si="59"/>
        <v>See on Google Maps</v>
      </c>
    </row>
    <row r="1798" spans="1:9" x14ac:dyDescent="0.25">
      <c r="A1798" s="5">
        <v>34.532899999999998</v>
      </c>
      <c r="B1798" s="5">
        <v>36.132800000000003</v>
      </c>
      <c r="C1798" s="6" t="s">
        <v>4556</v>
      </c>
      <c r="D1798" s="6" t="s">
        <v>4557</v>
      </c>
      <c r="E1798" s="6" t="s">
        <v>7321</v>
      </c>
      <c r="F1798" s="6"/>
      <c r="G1798" s="6"/>
      <c r="H1798" s="6" t="str">
        <f t="shared" si="58"/>
        <v>http://maps.google.com/maps?q=34.5329,36.1328</v>
      </c>
      <c r="I1798" s="7" t="str">
        <f t="shared" si="59"/>
        <v>See on Google Maps</v>
      </c>
    </row>
    <row r="1799" spans="1:9" x14ac:dyDescent="0.25">
      <c r="A1799" s="5">
        <v>34.532899999999998</v>
      </c>
      <c r="B1799" s="5">
        <v>36.132800000000003</v>
      </c>
      <c r="C1799" s="6" t="s">
        <v>4556</v>
      </c>
      <c r="D1799" s="6" t="s">
        <v>4557</v>
      </c>
      <c r="E1799" s="6" t="s">
        <v>7321</v>
      </c>
      <c r="F1799" s="6"/>
      <c r="G1799" s="6"/>
      <c r="H1799" s="6" t="str">
        <f t="shared" si="58"/>
        <v>http://maps.google.com/maps?q=34.5329,36.1328</v>
      </c>
      <c r="I1799" s="7" t="str">
        <f t="shared" si="59"/>
        <v>See on Google Maps</v>
      </c>
    </row>
    <row r="1800" spans="1:9" x14ac:dyDescent="0.25">
      <c r="A1800" s="5">
        <v>34.620288850000001</v>
      </c>
      <c r="B1800" s="5">
        <v>36.183280490000001</v>
      </c>
      <c r="C1800" s="6" t="s">
        <v>4556</v>
      </c>
      <c r="D1800" s="6" t="s">
        <v>4557</v>
      </c>
      <c r="E1800" s="6" t="s">
        <v>5096</v>
      </c>
      <c r="F1800" s="6" t="s">
        <v>5097</v>
      </c>
      <c r="G1800" s="6" t="s">
        <v>5098</v>
      </c>
      <c r="H1800" s="6" t="str">
        <f t="shared" si="58"/>
        <v>http://maps.google.com/maps?q=34.62028885,36.18328049</v>
      </c>
      <c r="I1800" s="7" t="str">
        <f t="shared" si="59"/>
        <v>See on Google Maps</v>
      </c>
    </row>
    <row r="1801" spans="1:9" x14ac:dyDescent="0.25">
      <c r="A1801" s="5">
        <v>34.594700000000003</v>
      </c>
      <c r="B1801" s="5">
        <v>36.196100000000001</v>
      </c>
      <c r="C1801" s="6" t="s">
        <v>4556</v>
      </c>
      <c r="D1801" s="6" t="s">
        <v>4557</v>
      </c>
      <c r="E1801" s="6" t="s">
        <v>7200</v>
      </c>
      <c r="F1801" s="6"/>
      <c r="G1801" s="6"/>
      <c r="H1801" s="6" t="str">
        <f t="shared" si="58"/>
        <v>http://maps.google.com/maps?q=34.5947,36.1961</v>
      </c>
      <c r="I1801" s="7" t="str">
        <f t="shared" si="59"/>
        <v>See on Google Maps</v>
      </c>
    </row>
    <row r="1802" spans="1:9" x14ac:dyDescent="0.25">
      <c r="A1802" s="5">
        <v>34.625600030000001</v>
      </c>
      <c r="B1802" s="5">
        <v>36.184663860000001</v>
      </c>
      <c r="C1802" s="6" t="s">
        <v>4556</v>
      </c>
      <c r="D1802" s="6" t="s">
        <v>4557</v>
      </c>
      <c r="E1802" s="6" t="s">
        <v>5099</v>
      </c>
      <c r="F1802" s="6" t="s">
        <v>5100</v>
      </c>
      <c r="G1802" s="6" t="s">
        <v>5101</v>
      </c>
      <c r="H1802" s="6" t="str">
        <f t="shared" si="58"/>
        <v>http://maps.google.com/maps?q=34.62560003,36.18466386</v>
      </c>
      <c r="I1802" s="7" t="str">
        <f t="shared" si="59"/>
        <v>See on Google Maps</v>
      </c>
    </row>
    <row r="1803" spans="1:9" x14ac:dyDescent="0.25">
      <c r="A1803" s="5">
        <v>34.533552999999998</v>
      </c>
      <c r="B1803" s="5">
        <v>36.181721000000003</v>
      </c>
      <c r="C1803" s="6" t="s">
        <v>4556</v>
      </c>
      <c r="D1803" s="6" t="s">
        <v>4557</v>
      </c>
      <c r="E1803" s="6" t="s">
        <v>7180</v>
      </c>
      <c r="F1803" s="6" t="s">
        <v>7180</v>
      </c>
      <c r="G1803" s="6"/>
      <c r="H1803" s="6" t="str">
        <f t="shared" si="58"/>
        <v>http://maps.google.com/maps?q=34.533553,36.181721</v>
      </c>
      <c r="I1803" s="7" t="str">
        <f t="shared" si="59"/>
        <v>See on Google Maps</v>
      </c>
    </row>
    <row r="1804" spans="1:9" x14ac:dyDescent="0.25">
      <c r="A1804" s="5">
        <v>34.498577709999999</v>
      </c>
      <c r="B1804" s="5">
        <v>36.01414158</v>
      </c>
      <c r="C1804" s="6" t="s">
        <v>4556</v>
      </c>
      <c r="D1804" s="6" t="s">
        <v>4557</v>
      </c>
      <c r="E1804" s="6" t="s">
        <v>5102</v>
      </c>
      <c r="F1804" s="6" t="s">
        <v>5103</v>
      </c>
      <c r="G1804" s="6" t="s">
        <v>5104</v>
      </c>
      <c r="H1804" s="6" t="str">
        <f t="shared" si="58"/>
        <v>http://maps.google.com/maps?q=34.49857771,36.01414158</v>
      </c>
      <c r="I1804" s="7" t="str">
        <f t="shared" si="59"/>
        <v>See on Google Maps</v>
      </c>
    </row>
    <row r="1805" spans="1:9" x14ac:dyDescent="0.25">
      <c r="A1805" s="5">
        <v>34.621952819999997</v>
      </c>
      <c r="B1805" s="5">
        <v>36.39218872</v>
      </c>
      <c r="C1805" s="6" t="s">
        <v>4556</v>
      </c>
      <c r="D1805" s="6" t="s">
        <v>4557</v>
      </c>
      <c r="E1805" s="6" t="s">
        <v>5108</v>
      </c>
      <c r="F1805" s="6" t="s">
        <v>5108</v>
      </c>
      <c r="G1805" s="6" t="s">
        <v>5109</v>
      </c>
      <c r="H1805" s="6" t="str">
        <f t="shared" si="58"/>
        <v>http://maps.google.com/maps?q=34.62195282,36.39218872</v>
      </c>
      <c r="I1805" s="7" t="str">
        <f t="shared" si="59"/>
        <v>See on Google Maps</v>
      </c>
    </row>
    <row r="1806" spans="1:9" x14ac:dyDescent="0.25">
      <c r="A1806" s="5">
        <v>34.532899999999998</v>
      </c>
      <c r="B1806" s="5">
        <v>36.132800000000003</v>
      </c>
      <c r="C1806" s="6" t="s">
        <v>4556</v>
      </c>
      <c r="D1806" s="6" t="s">
        <v>4557</v>
      </c>
      <c r="E1806" s="6" t="s">
        <v>7328</v>
      </c>
      <c r="F1806" s="6"/>
      <c r="G1806" s="6"/>
      <c r="H1806" s="6" t="str">
        <f t="shared" si="58"/>
        <v>http://maps.google.com/maps?q=34.5329,36.1328</v>
      </c>
      <c r="I1806" s="7" t="str">
        <f t="shared" si="59"/>
        <v>See on Google Maps</v>
      </c>
    </row>
    <row r="1807" spans="1:9" x14ac:dyDescent="0.25">
      <c r="A1807" s="5">
        <v>34.567792099999998</v>
      </c>
      <c r="B1807" s="5">
        <v>36.032286169999999</v>
      </c>
      <c r="C1807" s="6" t="s">
        <v>4556</v>
      </c>
      <c r="D1807" s="6" t="s">
        <v>4557</v>
      </c>
      <c r="E1807" s="6" t="s">
        <v>5110</v>
      </c>
      <c r="F1807" s="6" t="s">
        <v>5111</v>
      </c>
      <c r="G1807" s="6" t="s">
        <v>5112</v>
      </c>
      <c r="H1807" s="6" t="str">
        <f t="shared" si="58"/>
        <v>http://maps.google.com/maps?q=34.5677921,36.03228617</v>
      </c>
      <c r="I1807" s="7" t="str">
        <f t="shared" si="59"/>
        <v>See on Google Maps</v>
      </c>
    </row>
    <row r="1808" spans="1:9" x14ac:dyDescent="0.25">
      <c r="A1808" s="5">
        <v>34.449013989999997</v>
      </c>
      <c r="B1808" s="5">
        <v>36.096041659999997</v>
      </c>
      <c r="C1808" s="6" t="s">
        <v>4556</v>
      </c>
      <c r="D1808" s="6" t="s">
        <v>4557</v>
      </c>
      <c r="E1808" s="6" t="s">
        <v>5113</v>
      </c>
      <c r="F1808" s="6" t="s">
        <v>5114</v>
      </c>
      <c r="G1808" s="6" t="s">
        <v>5115</v>
      </c>
      <c r="H1808" s="6" t="str">
        <f t="shared" si="58"/>
        <v>http://maps.google.com/maps?q=34.44901399,36.09604166</v>
      </c>
      <c r="I1808" s="7" t="str">
        <f t="shared" si="59"/>
        <v>See on Google Maps</v>
      </c>
    </row>
    <row r="1809" spans="1:9" x14ac:dyDescent="0.25">
      <c r="A1809" s="5">
        <v>34.568888999999999</v>
      </c>
      <c r="B1809" s="5">
        <v>36.098332999999997</v>
      </c>
      <c r="C1809" s="6" t="s">
        <v>4556</v>
      </c>
      <c r="D1809" s="6" t="s">
        <v>4557</v>
      </c>
      <c r="E1809" s="6" t="s">
        <v>7181</v>
      </c>
      <c r="F1809" s="6" t="s">
        <v>7181</v>
      </c>
      <c r="G1809" s="6"/>
      <c r="H1809" s="6" t="str">
        <f t="shared" si="58"/>
        <v>http://maps.google.com/maps?q=34.568889,36.098333</v>
      </c>
      <c r="I1809" s="7" t="str">
        <f t="shared" si="59"/>
        <v>See on Google Maps</v>
      </c>
    </row>
    <row r="1810" spans="1:9" x14ac:dyDescent="0.25">
      <c r="A1810" s="5">
        <v>34.621419379999999</v>
      </c>
      <c r="B1810" s="5">
        <v>36.444025070000002</v>
      </c>
      <c r="C1810" s="6" t="s">
        <v>4556</v>
      </c>
      <c r="D1810" s="6" t="s">
        <v>4557</v>
      </c>
      <c r="E1810" s="6" t="s">
        <v>539</v>
      </c>
      <c r="F1810" s="6" t="s">
        <v>539</v>
      </c>
      <c r="G1810" s="6" t="s">
        <v>5116</v>
      </c>
      <c r="H1810" s="6" t="str">
        <f t="shared" si="58"/>
        <v>http://maps.google.com/maps?q=34.62141938,36.44402507</v>
      </c>
      <c r="I1810" s="7" t="str">
        <f t="shared" si="59"/>
        <v>See on Google Maps</v>
      </c>
    </row>
    <row r="1811" spans="1:9" x14ac:dyDescent="0.25">
      <c r="A1811" s="5">
        <v>34.484544530000001</v>
      </c>
      <c r="B1811" s="5">
        <v>36.019719369999997</v>
      </c>
      <c r="C1811" s="6" t="s">
        <v>4556</v>
      </c>
      <c r="D1811" s="6" t="s">
        <v>4557</v>
      </c>
      <c r="E1811" s="6" t="s">
        <v>5117</v>
      </c>
      <c r="F1811" s="6" t="s">
        <v>5117</v>
      </c>
      <c r="G1811" s="6" t="s">
        <v>5118</v>
      </c>
      <c r="H1811" s="6" t="str">
        <f t="shared" si="58"/>
        <v>http://maps.google.com/maps?q=34.48454453,36.01971937</v>
      </c>
      <c r="I1811" s="7" t="str">
        <f t="shared" si="59"/>
        <v>See on Google Maps</v>
      </c>
    </row>
    <row r="1812" spans="1:9" x14ac:dyDescent="0.25">
      <c r="A1812" s="5">
        <v>34.532899999999998</v>
      </c>
      <c r="B1812" s="5">
        <v>36.132800000000003</v>
      </c>
      <c r="C1812" s="6" t="s">
        <v>4556</v>
      </c>
      <c r="D1812" s="6" t="s">
        <v>4557</v>
      </c>
      <c r="E1812" s="6" t="s">
        <v>7322</v>
      </c>
      <c r="F1812" s="6"/>
      <c r="G1812" s="6"/>
      <c r="H1812" s="6" t="str">
        <f t="shared" si="58"/>
        <v>http://maps.google.com/maps?q=34.5329,36.1328</v>
      </c>
      <c r="I1812" s="7" t="str">
        <f t="shared" si="59"/>
        <v>See on Google Maps</v>
      </c>
    </row>
    <row r="1813" spans="1:9" x14ac:dyDescent="0.25">
      <c r="A1813" s="5">
        <v>34.579469570000001</v>
      </c>
      <c r="B1813" s="5">
        <v>36.259855549999997</v>
      </c>
      <c r="C1813" s="6" t="s">
        <v>4556</v>
      </c>
      <c r="D1813" s="6" t="s">
        <v>4557</v>
      </c>
      <c r="E1813" s="6" t="s">
        <v>5122</v>
      </c>
      <c r="F1813" s="6" t="s">
        <v>5123</v>
      </c>
      <c r="G1813" s="6" t="s">
        <v>5124</v>
      </c>
      <c r="H1813" s="6" t="str">
        <f t="shared" si="58"/>
        <v>http://maps.google.com/maps?q=34.57946957,36.25985555</v>
      </c>
      <c r="I1813" s="7" t="str">
        <f t="shared" si="59"/>
        <v>See on Google Maps</v>
      </c>
    </row>
    <row r="1814" spans="1:9" x14ac:dyDescent="0.25">
      <c r="A1814" s="5">
        <v>34.568712779999998</v>
      </c>
      <c r="B1814" s="5">
        <v>36.282930970000002</v>
      </c>
      <c r="C1814" s="6" t="s">
        <v>4556</v>
      </c>
      <c r="D1814" s="6" t="s">
        <v>4557</v>
      </c>
      <c r="E1814" s="6" t="s">
        <v>5125</v>
      </c>
      <c r="F1814" s="6" t="s">
        <v>5126</v>
      </c>
      <c r="G1814" s="6" t="s">
        <v>5127</v>
      </c>
      <c r="H1814" s="6" t="str">
        <f t="shared" si="58"/>
        <v>http://maps.google.com/maps?q=34.56871278,36.28293097</v>
      </c>
      <c r="I1814" s="7" t="str">
        <f t="shared" si="59"/>
        <v>See on Google Maps</v>
      </c>
    </row>
    <row r="1815" spans="1:9" x14ac:dyDescent="0.25">
      <c r="A1815" s="5">
        <v>34.533661080000002</v>
      </c>
      <c r="B1815" s="5">
        <v>36.180633389999997</v>
      </c>
      <c r="C1815" s="6" t="s">
        <v>4556</v>
      </c>
      <c r="D1815" s="6" t="s">
        <v>4557</v>
      </c>
      <c r="E1815" s="6" t="s">
        <v>5128</v>
      </c>
      <c r="F1815" s="6" t="s">
        <v>5128</v>
      </c>
      <c r="G1815" s="6" t="s">
        <v>5129</v>
      </c>
      <c r="H1815" s="6" t="str">
        <f t="shared" si="58"/>
        <v>http://maps.google.com/maps?q=34.53366108,36.18063339</v>
      </c>
      <c r="I1815" s="7" t="str">
        <f t="shared" si="59"/>
        <v>See on Google Maps</v>
      </c>
    </row>
    <row r="1816" spans="1:9" x14ac:dyDescent="0.25">
      <c r="A1816" s="5">
        <v>34.61540222</v>
      </c>
      <c r="B1816" s="5">
        <v>36.296087640000003</v>
      </c>
      <c r="C1816" s="6" t="s">
        <v>4556</v>
      </c>
      <c r="D1816" s="6" t="s">
        <v>4557</v>
      </c>
      <c r="E1816" s="6" t="s">
        <v>5130</v>
      </c>
      <c r="F1816" s="6" t="s">
        <v>5130</v>
      </c>
      <c r="G1816" s="6" t="s">
        <v>5131</v>
      </c>
      <c r="H1816" s="6" t="str">
        <f t="shared" si="58"/>
        <v>http://maps.google.com/maps?q=34.61540222,36.29608764</v>
      </c>
      <c r="I1816" s="7" t="str">
        <f t="shared" si="59"/>
        <v>See on Google Maps</v>
      </c>
    </row>
    <row r="1817" spans="1:9" x14ac:dyDescent="0.25">
      <c r="A1817" s="5">
        <v>34.585352800000003</v>
      </c>
      <c r="B1817" s="5">
        <v>36.36638052</v>
      </c>
      <c r="C1817" s="6" t="s">
        <v>4556</v>
      </c>
      <c r="D1817" s="6" t="s">
        <v>4557</v>
      </c>
      <c r="E1817" s="6" t="s">
        <v>5132</v>
      </c>
      <c r="F1817" s="6" t="s">
        <v>5133</v>
      </c>
      <c r="G1817" s="6" t="s">
        <v>5134</v>
      </c>
      <c r="H1817" s="6" t="str">
        <f t="shared" si="58"/>
        <v>http://maps.google.com/maps?q=34.5853528,36.36638052</v>
      </c>
      <c r="I1817" s="7" t="str">
        <f t="shared" si="59"/>
        <v>See on Google Maps</v>
      </c>
    </row>
    <row r="1818" spans="1:9" x14ac:dyDescent="0.25">
      <c r="A1818" s="5">
        <v>34.496727710000002</v>
      </c>
      <c r="B1818" s="5">
        <v>36.058399999999999</v>
      </c>
      <c r="C1818" s="6" t="s">
        <v>4556</v>
      </c>
      <c r="D1818" s="6" t="s">
        <v>4557</v>
      </c>
      <c r="E1818" s="6" t="s">
        <v>5135</v>
      </c>
      <c r="F1818" s="6" t="s">
        <v>5136</v>
      </c>
      <c r="G1818" s="6" t="s">
        <v>5137</v>
      </c>
      <c r="H1818" s="6" t="str">
        <f t="shared" si="58"/>
        <v>http://maps.google.com/maps?q=34.49672771,36.0584</v>
      </c>
      <c r="I1818" s="7" t="str">
        <f t="shared" si="59"/>
        <v>See on Google Maps</v>
      </c>
    </row>
    <row r="1819" spans="1:9" x14ac:dyDescent="0.25">
      <c r="A1819" s="5">
        <v>34.496600000000001</v>
      </c>
      <c r="B1819" s="5">
        <v>36.0595</v>
      </c>
      <c r="C1819" s="6" t="s">
        <v>4556</v>
      </c>
      <c r="D1819" s="6" t="s">
        <v>4557</v>
      </c>
      <c r="E1819" s="6" t="s">
        <v>7221</v>
      </c>
      <c r="F1819" s="6"/>
      <c r="G1819" s="6"/>
      <c r="H1819" s="6" t="str">
        <f t="shared" si="58"/>
        <v>http://maps.google.com/maps?q=34.4966,36.0595</v>
      </c>
      <c r="I1819" s="7" t="str">
        <f t="shared" si="59"/>
        <v>See on Google Maps</v>
      </c>
    </row>
    <row r="1820" spans="1:9" x14ac:dyDescent="0.25">
      <c r="A1820" s="5">
        <v>34.614336199999997</v>
      </c>
      <c r="B1820" s="5">
        <v>36.155811110000002</v>
      </c>
      <c r="C1820" s="6" t="s">
        <v>4556</v>
      </c>
      <c r="D1820" s="6" t="s">
        <v>4557</v>
      </c>
      <c r="E1820" s="6" t="s">
        <v>5138</v>
      </c>
      <c r="F1820" s="6" t="s">
        <v>5139</v>
      </c>
      <c r="G1820" s="6" t="s">
        <v>5140</v>
      </c>
      <c r="H1820" s="6" t="str">
        <f t="shared" si="58"/>
        <v>http://maps.google.com/maps?q=34.6143362,36.15581111</v>
      </c>
      <c r="I1820" s="7" t="str">
        <f t="shared" si="59"/>
        <v>See on Google Maps</v>
      </c>
    </row>
    <row r="1821" spans="1:9" x14ac:dyDescent="0.25">
      <c r="A1821" s="5">
        <v>34.571716639999998</v>
      </c>
      <c r="B1821" s="5">
        <v>36.280400020000002</v>
      </c>
      <c r="C1821" s="6" t="s">
        <v>4556</v>
      </c>
      <c r="D1821" s="6" t="s">
        <v>4557</v>
      </c>
      <c r="E1821" s="6" t="s">
        <v>5119</v>
      </c>
      <c r="F1821" s="6" t="s">
        <v>5120</v>
      </c>
      <c r="G1821" s="6" t="s">
        <v>5121</v>
      </c>
      <c r="H1821" s="6" t="str">
        <f t="shared" si="58"/>
        <v>http://maps.google.com/maps?q=34.57171664,36.28040002</v>
      </c>
      <c r="I1821" s="7" t="str">
        <f t="shared" si="59"/>
        <v>See on Google Maps</v>
      </c>
    </row>
    <row r="1822" spans="1:9" x14ac:dyDescent="0.25">
      <c r="A1822" s="5">
        <v>34.542791790000003</v>
      </c>
      <c r="B1822" s="5">
        <v>36.006394409999999</v>
      </c>
      <c r="C1822" s="6" t="s">
        <v>4556</v>
      </c>
      <c r="D1822" s="6" t="s">
        <v>4557</v>
      </c>
      <c r="E1822" s="6" t="s">
        <v>5141</v>
      </c>
      <c r="F1822" s="6" t="s">
        <v>5141</v>
      </c>
      <c r="G1822" s="6" t="s">
        <v>5142</v>
      </c>
      <c r="H1822" s="6" t="str">
        <f t="shared" si="58"/>
        <v>http://maps.google.com/maps?q=34.54279179,36.00639441</v>
      </c>
      <c r="I1822" s="7" t="str">
        <f t="shared" si="59"/>
        <v>See on Google Maps</v>
      </c>
    </row>
    <row r="1823" spans="1:9" x14ac:dyDescent="0.25">
      <c r="A1823" s="5">
        <v>34.480499999999999</v>
      </c>
      <c r="B1823" s="5">
        <v>36.154400000000003</v>
      </c>
      <c r="C1823" s="6" t="s">
        <v>4556</v>
      </c>
      <c r="D1823" s="6" t="s">
        <v>4557</v>
      </c>
      <c r="E1823" s="6" t="s">
        <v>7204</v>
      </c>
      <c r="F1823" s="6"/>
      <c r="G1823" s="6"/>
      <c r="H1823" s="6" t="str">
        <f t="shared" si="58"/>
        <v>http://maps.google.com/maps?q=34.4805,36.1544</v>
      </c>
      <c r="I1823" s="7" t="str">
        <f t="shared" si="59"/>
        <v>See on Google Maps</v>
      </c>
    </row>
    <row r="1824" spans="1:9" x14ac:dyDescent="0.25">
      <c r="A1824" s="5">
        <v>34.532899999999998</v>
      </c>
      <c r="B1824" s="5">
        <v>36.132800000000003</v>
      </c>
      <c r="C1824" s="6" t="s">
        <v>4556</v>
      </c>
      <c r="D1824" s="6" t="s">
        <v>4557</v>
      </c>
      <c r="E1824" s="6" t="s">
        <v>7323</v>
      </c>
      <c r="F1824" s="6"/>
      <c r="G1824" s="6"/>
      <c r="H1824" s="6" t="str">
        <f t="shared" si="58"/>
        <v>http://maps.google.com/maps?q=34.5329,36.1328</v>
      </c>
      <c r="I1824" s="7" t="str">
        <f t="shared" si="59"/>
        <v>See on Google Maps</v>
      </c>
    </row>
    <row r="1825" spans="1:9" x14ac:dyDescent="0.25">
      <c r="A1825" s="5">
        <v>34.505647099999997</v>
      </c>
      <c r="B1825" s="5">
        <v>36.144580470000001</v>
      </c>
      <c r="C1825" s="6" t="s">
        <v>4556</v>
      </c>
      <c r="D1825" s="6" t="s">
        <v>4557</v>
      </c>
      <c r="E1825" s="6" t="s">
        <v>5143</v>
      </c>
      <c r="F1825" s="6" t="s">
        <v>5144</v>
      </c>
      <c r="G1825" s="6" t="s">
        <v>5145</v>
      </c>
      <c r="H1825" s="6" t="str">
        <f t="shared" si="58"/>
        <v>http://maps.google.com/maps?q=34.5056471,36.14458047</v>
      </c>
      <c r="I1825" s="7" t="str">
        <f t="shared" si="59"/>
        <v>See on Google Maps</v>
      </c>
    </row>
    <row r="1826" spans="1:9" x14ac:dyDescent="0.25">
      <c r="A1826" s="5">
        <v>34.606444439999997</v>
      </c>
      <c r="B1826" s="5">
        <v>36.382430589999998</v>
      </c>
      <c r="C1826" s="6" t="s">
        <v>4556</v>
      </c>
      <c r="D1826" s="6" t="s">
        <v>4557</v>
      </c>
      <c r="E1826" s="6" t="s">
        <v>5146</v>
      </c>
      <c r="F1826" s="6" t="s">
        <v>5147</v>
      </c>
      <c r="G1826" s="6" t="s">
        <v>5148</v>
      </c>
      <c r="H1826" s="6" t="str">
        <f t="shared" si="58"/>
        <v>http://maps.google.com/maps?q=34.60644444,36.38243059</v>
      </c>
      <c r="I1826" s="7" t="str">
        <f t="shared" si="59"/>
        <v>See on Google Maps</v>
      </c>
    </row>
    <row r="1827" spans="1:9" x14ac:dyDescent="0.25">
      <c r="A1827" s="5">
        <v>34.617699999999999</v>
      </c>
      <c r="B1827" s="5">
        <v>36.376899999999999</v>
      </c>
      <c r="C1827" s="6" t="s">
        <v>4556</v>
      </c>
      <c r="D1827" s="6" t="s">
        <v>4557</v>
      </c>
      <c r="E1827" s="6" t="s">
        <v>7320</v>
      </c>
      <c r="F1827" s="6"/>
      <c r="G1827" s="6"/>
      <c r="H1827" s="6" t="str">
        <f t="shared" si="58"/>
        <v>http://maps.google.com/maps?q=34.6177,36.3769</v>
      </c>
      <c r="I1827" s="7" t="str">
        <f t="shared" si="59"/>
        <v>See on Google Maps</v>
      </c>
    </row>
    <row r="1828" spans="1:9" x14ac:dyDescent="0.25">
      <c r="A1828" s="5">
        <v>34.619136220000001</v>
      </c>
      <c r="B1828" s="5">
        <v>36.391436050000003</v>
      </c>
      <c r="C1828" s="6" t="s">
        <v>4556</v>
      </c>
      <c r="D1828" s="6" t="s">
        <v>4557</v>
      </c>
      <c r="E1828" s="6" t="s">
        <v>5149</v>
      </c>
      <c r="F1828" s="6" t="s">
        <v>5150</v>
      </c>
      <c r="G1828" s="6" t="s">
        <v>5151</v>
      </c>
      <c r="H1828" s="6" t="str">
        <f t="shared" si="58"/>
        <v>http://maps.google.com/maps?q=34.61913622,36.39143605</v>
      </c>
      <c r="I1828" s="7" t="str">
        <f t="shared" si="59"/>
        <v>See on Google Maps</v>
      </c>
    </row>
    <row r="1829" spans="1:9" x14ac:dyDescent="0.25">
      <c r="A1829" s="5">
        <v>34.619166999999997</v>
      </c>
      <c r="B1829" s="5">
        <v>36.376389000000003</v>
      </c>
      <c r="C1829" s="6" t="s">
        <v>4556</v>
      </c>
      <c r="D1829" s="6" t="s">
        <v>4557</v>
      </c>
      <c r="E1829" s="6" t="s">
        <v>7183</v>
      </c>
      <c r="F1829" s="6"/>
      <c r="G1829" s="6"/>
      <c r="H1829" s="6" t="str">
        <f t="shared" si="58"/>
        <v>http://maps.google.com/maps?q=34.619167,36.376389</v>
      </c>
      <c r="I1829" s="7" t="str">
        <f t="shared" si="59"/>
        <v>See on Google Maps</v>
      </c>
    </row>
    <row r="1830" spans="1:9" x14ac:dyDescent="0.25">
      <c r="A1830" s="5">
        <v>34.5837</v>
      </c>
      <c r="B1830" s="5">
        <v>36.116700000000002</v>
      </c>
      <c r="C1830" s="6" t="s">
        <v>4556</v>
      </c>
      <c r="D1830" s="6" t="s">
        <v>4557</v>
      </c>
      <c r="E1830" s="6" t="s">
        <v>7211</v>
      </c>
      <c r="F1830" s="6"/>
      <c r="G1830" s="6"/>
      <c r="H1830" s="6" t="str">
        <f t="shared" si="58"/>
        <v>http://maps.google.com/maps?q=34.5837,36.1167</v>
      </c>
      <c r="I1830" s="7" t="str">
        <f t="shared" si="59"/>
        <v>See on Google Maps</v>
      </c>
    </row>
    <row r="1831" spans="1:9" x14ac:dyDescent="0.25">
      <c r="A1831" s="5">
        <v>34.622666719999998</v>
      </c>
      <c r="B1831" s="5">
        <v>36.264202849999997</v>
      </c>
      <c r="C1831" s="6" t="s">
        <v>4556</v>
      </c>
      <c r="D1831" s="6" t="s">
        <v>4557</v>
      </c>
      <c r="E1831" s="6" t="s">
        <v>5152</v>
      </c>
      <c r="F1831" s="6" t="s">
        <v>5153</v>
      </c>
      <c r="G1831" s="6" t="s">
        <v>5154</v>
      </c>
      <c r="H1831" s="6" t="str">
        <f t="shared" si="58"/>
        <v>http://maps.google.com/maps?q=34.62266672,36.26420285</v>
      </c>
      <c r="I1831" s="7" t="str">
        <f t="shared" si="59"/>
        <v>See on Google Maps</v>
      </c>
    </row>
    <row r="1832" spans="1:9" x14ac:dyDescent="0.25">
      <c r="A1832" s="5">
        <v>34.573900000000002</v>
      </c>
      <c r="B1832" s="5">
        <v>36.005000000000003</v>
      </c>
      <c r="C1832" s="6" t="s">
        <v>4556</v>
      </c>
      <c r="D1832" s="6" t="s">
        <v>4557</v>
      </c>
      <c r="E1832" s="6" t="s">
        <v>7237</v>
      </c>
      <c r="F1832" s="6"/>
      <c r="G1832" s="6"/>
      <c r="H1832" s="6" t="str">
        <f t="shared" si="58"/>
        <v>http://maps.google.com/maps?q=34.5739,36.005</v>
      </c>
      <c r="I1832" s="7" t="str">
        <f t="shared" si="59"/>
        <v>See on Google Maps</v>
      </c>
    </row>
    <row r="1833" spans="1:9" x14ac:dyDescent="0.25">
      <c r="A1833" s="5">
        <v>34.596399920000003</v>
      </c>
      <c r="B1833" s="5">
        <v>36.09048885</v>
      </c>
      <c r="C1833" s="6" t="s">
        <v>4556</v>
      </c>
      <c r="D1833" s="6" t="s">
        <v>4557</v>
      </c>
      <c r="E1833" s="6" t="s">
        <v>5155</v>
      </c>
      <c r="F1833" s="6" t="s">
        <v>5156</v>
      </c>
      <c r="G1833" s="6" t="s">
        <v>5157</v>
      </c>
      <c r="H1833" s="6" t="str">
        <f t="shared" si="58"/>
        <v>http://maps.google.com/maps?q=34.59639992,36.09048885</v>
      </c>
      <c r="I1833" s="7" t="str">
        <f t="shared" si="59"/>
        <v>See on Google Maps</v>
      </c>
    </row>
    <row r="1834" spans="1:9" x14ac:dyDescent="0.25">
      <c r="A1834" s="5">
        <v>34.466099999999997</v>
      </c>
      <c r="B1834" s="5">
        <v>36.151800000000001</v>
      </c>
      <c r="C1834" s="6" t="s">
        <v>4556</v>
      </c>
      <c r="D1834" s="6" t="s">
        <v>4557</v>
      </c>
      <c r="E1834" s="6" t="s">
        <v>7205</v>
      </c>
      <c r="F1834" s="6"/>
      <c r="G1834" s="6"/>
      <c r="H1834" s="6" t="str">
        <f t="shared" si="58"/>
        <v>http://maps.google.com/maps?q=34.4661,36.1518</v>
      </c>
      <c r="I1834" s="7" t="str">
        <f t="shared" si="59"/>
        <v>See on Google Maps</v>
      </c>
    </row>
    <row r="1835" spans="1:9" x14ac:dyDescent="0.25">
      <c r="A1835" s="5">
        <v>34.532899999999998</v>
      </c>
      <c r="B1835" s="5">
        <v>36.132800000000003</v>
      </c>
      <c r="C1835" s="6" t="s">
        <v>4556</v>
      </c>
      <c r="D1835" s="6" t="s">
        <v>4557</v>
      </c>
      <c r="E1835" s="6" t="s">
        <v>7324</v>
      </c>
      <c r="F1835" s="6"/>
      <c r="G1835" s="6"/>
      <c r="H1835" s="6" t="str">
        <f t="shared" si="58"/>
        <v>http://maps.google.com/maps?q=34.5329,36.1328</v>
      </c>
      <c r="I1835" s="7" t="str">
        <f t="shared" si="59"/>
        <v>See on Google Maps</v>
      </c>
    </row>
    <row r="1836" spans="1:9" x14ac:dyDescent="0.25">
      <c r="A1836" s="5">
        <v>34.460900000000002</v>
      </c>
      <c r="B1836" s="5">
        <v>36.0291</v>
      </c>
      <c r="C1836" s="6" t="s">
        <v>4556</v>
      </c>
      <c r="D1836" s="6" t="s">
        <v>4557</v>
      </c>
      <c r="E1836" s="6" t="s">
        <v>7229</v>
      </c>
      <c r="F1836" s="6"/>
      <c r="G1836" s="6"/>
      <c r="H1836" s="6" t="str">
        <f t="shared" si="58"/>
        <v>http://maps.google.com/maps?q=34.4609,36.0291</v>
      </c>
      <c r="I1836" s="7" t="str">
        <f t="shared" si="59"/>
        <v>See on Google Maps</v>
      </c>
    </row>
    <row r="1837" spans="1:9" x14ac:dyDescent="0.25">
      <c r="A1837" s="5">
        <v>34.60410547</v>
      </c>
      <c r="B1837" s="5">
        <v>36.340113889999998</v>
      </c>
      <c r="C1837" s="6" t="s">
        <v>4556</v>
      </c>
      <c r="D1837" s="6" t="s">
        <v>4557</v>
      </c>
      <c r="E1837" s="6" t="s">
        <v>4875</v>
      </c>
      <c r="F1837" s="6" t="s">
        <v>4876</v>
      </c>
      <c r="G1837" s="6" t="s">
        <v>4877</v>
      </c>
      <c r="H1837" s="6" t="str">
        <f t="shared" si="58"/>
        <v>http://maps.google.com/maps?q=34.60410547,36.34011389</v>
      </c>
      <c r="I1837" s="7" t="str">
        <f t="shared" si="59"/>
        <v>See on Google Maps</v>
      </c>
    </row>
    <row r="1838" spans="1:9" x14ac:dyDescent="0.25">
      <c r="A1838" s="5">
        <v>34.589219079999999</v>
      </c>
      <c r="B1838" s="5">
        <v>36.120440680000002</v>
      </c>
      <c r="C1838" s="6" t="s">
        <v>4556</v>
      </c>
      <c r="D1838" s="6" t="s">
        <v>4557</v>
      </c>
      <c r="E1838" s="6" t="s">
        <v>5158</v>
      </c>
      <c r="F1838" s="6" t="s">
        <v>5159</v>
      </c>
      <c r="G1838" s="6" t="s">
        <v>5160</v>
      </c>
      <c r="H1838" s="6" t="str">
        <f t="shared" si="58"/>
        <v>http://maps.google.com/maps?q=34.58921908,36.12044068</v>
      </c>
      <c r="I1838" s="7" t="str">
        <f t="shared" si="59"/>
        <v>See on Google Maps</v>
      </c>
    </row>
    <row r="1839" spans="1:9" x14ac:dyDescent="0.25">
      <c r="A1839" s="5">
        <v>34.489125110000003</v>
      </c>
      <c r="B1839" s="5">
        <v>36.05150278</v>
      </c>
      <c r="C1839" s="6" t="s">
        <v>4556</v>
      </c>
      <c r="D1839" s="6" t="s">
        <v>4557</v>
      </c>
      <c r="E1839" s="6" t="s">
        <v>5161</v>
      </c>
      <c r="F1839" s="6" t="s">
        <v>5162</v>
      </c>
      <c r="G1839" s="6" t="s">
        <v>5163</v>
      </c>
      <c r="H1839" s="6" t="str">
        <f t="shared" si="58"/>
        <v>http://maps.google.com/maps?q=34.48912511,36.05150278</v>
      </c>
      <c r="I1839" s="7" t="str">
        <f t="shared" si="59"/>
        <v>See on Google Maps</v>
      </c>
    </row>
    <row r="1840" spans="1:9" x14ac:dyDescent="0.25">
      <c r="A1840" s="5">
        <v>34.57379735</v>
      </c>
      <c r="B1840" s="5">
        <v>36.047619449999999</v>
      </c>
      <c r="C1840" s="6" t="s">
        <v>4556</v>
      </c>
      <c r="D1840" s="6" t="s">
        <v>4557</v>
      </c>
      <c r="E1840" s="6" t="s">
        <v>5164</v>
      </c>
      <c r="F1840" s="6" t="s">
        <v>5165</v>
      </c>
      <c r="G1840" s="6" t="s">
        <v>5166</v>
      </c>
      <c r="H1840" s="6" t="str">
        <f t="shared" si="58"/>
        <v>http://maps.google.com/maps?q=34.57379735,36.04761945</v>
      </c>
      <c r="I1840" s="7" t="str">
        <f t="shared" si="59"/>
        <v>See on Google Maps</v>
      </c>
    </row>
    <row r="1841" spans="1:9" x14ac:dyDescent="0.25">
      <c r="A1841" s="5">
        <v>34.619706579999999</v>
      </c>
      <c r="B1841" s="5">
        <v>36.383576699999999</v>
      </c>
      <c r="C1841" s="6" t="s">
        <v>4556</v>
      </c>
      <c r="D1841" s="6" t="s">
        <v>4557</v>
      </c>
      <c r="E1841" s="6" t="s">
        <v>5167</v>
      </c>
      <c r="F1841" s="6" t="s">
        <v>5167</v>
      </c>
      <c r="G1841" s="6" t="s">
        <v>5168</v>
      </c>
      <c r="H1841" s="6" t="str">
        <f t="shared" si="58"/>
        <v>http://maps.google.com/maps?q=34.61970658,36.3835767</v>
      </c>
      <c r="I1841" s="7" t="str">
        <f t="shared" si="59"/>
        <v>See on Google Maps</v>
      </c>
    </row>
    <row r="1842" spans="1:9" x14ac:dyDescent="0.25">
      <c r="A1842" s="5">
        <v>34.526556859999999</v>
      </c>
      <c r="B1842" s="5">
        <v>36.130513540000003</v>
      </c>
      <c r="C1842" s="6" t="s">
        <v>4556</v>
      </c>
      <c r="D1842" s="6" t="s">
        <v>4557</v>
      </c>
      <c r="E1842" s="6" t="s">
        <v>5169</v>
      </c>
      <c r="F1842" s="6" t="s">
        <v>5169</v>
      </c>
      <c r="G1842" s="6" t="s">
        <v>5170</v>
      </c>
      <c r="H1842" s="6" t="str">
        <f t="shared" si="58"/>
        <v>http://maps.google.com/maps?q=34.52655686,36.13051354</v>
      </c>
      <c r="I1842" s="7" t="str">
        <f t="shared" si="59"/>
        <v>See on Google Maps</v>
      </c>
    </row>
    <row r="1843" spans="1:9" x14ac:dyDescent="0.25">
      <c r="A1843" s="5">
        <v>34.639516610000001</v>
      </c>
      <c r="B1843" s="5">
        <v>36.002363860000003</v>
      </c>
      <c r="C1843" s="6" t="s">
        <v>4556</v>
      </c>
      <c r="D1843" s="6" t="s">
        <v>4557</v>
      </c>
      <c r="E1843" s="6" t="s">
        <v>4878</v>
      </c>
      <c r="F1843" s="6" t="s">
        <v>4879</v>
      </c>
      <c r="G1843" s="6" t="s">
        <v>4880</v>
      </c>
      <c r="H1843" s="6" t="str">
        <f t="shared" si="58"/>
        <v>http://maps.google.com/maps?q=34.63951661,36.00236386</v>
      </c>
      <c r="I1843" s="7" t="str">
        <f t="shared" si="59"/>
        <v>See on Google Maps</v>
      </c>
    </row>
    <row r="1844" spans="1:9" x14ac:dyDescent="0.25">
      <c r="A1844" s="5">
        <v>34.542999999999999</v>
      </c>
      <c r="B1844" s="5">
        <v>36.014600000000002</v>
      </c>
      <c r="C1844" s="6" t="s">
        <v>4556</v>
      </c>
      <c r="D1844" s="6" t="s">
        <v>4557</v>
      </c>
      <c r="E1844" s="6" t="s">
        <v>7233</v>
      </c>
      <c r="F1844" s="6"/>
      <c r="G1844" s="6"/>
      <c r="H1844" s="6" t="str">
        <f t="shared" si="58"/>
        <v>http://maps.google.com/maps?q=34.543,36.0146</v>
      </c>
      <c r="I1844" s="7" t="str">
        <f t="shared" si="59"/>
        <v>See on Google Maps</v>
      </c>
    </row>
    <row r="1845" spans="1:9" x14ac:dyDescent="0.25">
      <c r="A1845" s="5">
        <v>34.460988980000003</v>
      </c>
      <c r="B1845" s="5">
        <v>36.028025</v>
      </c>
      <c r="C1845" s="6" t="s">
        <v>4556</v>
      </c>
      <c r="D1845" s="6" t="s">
        <v>4557</v>
      </c>
      <c r="E1845" s="6" t="s">
        <v>5171</v>
      </c>
      <c r="F1845" s="6" t="s">
        <v>5172</v>
      </c>
      <c r="G1845" s="6" t="s">
        <v>5173</v>
      </c>
      <c r="H1845" s="6" t="str">
        <f t="shared" si="58"/>
        <v>http://maps.google.com/maps?q=34.46098898,36.028025</v>
      </c>
      <c r="I1845" s="7" t="str">
        <f t="shared" si="59"/>
        <v>See on Google Maps</v>
      </c>
    </row>
    <row r="1846" spans="1:9" x14ac:dyDescent="0.25">
      <c r="A1846" s="5">
        <v>34.52925724</v>
      </c>
      <c r="B1846" s="5">
        <v>36.188720050000001</v>
      </c>
      <c r="C1846" s="6" t="s">
        <v>4556</v>
      </c>
      <c r="D1846" s="6" t="s">
        <v>4557</v>
      </c>
      <c r="E1846" s="6" t="s">
        <v>5174</v>
      </c>
      <c r="F1846" s="6" t="s">
        <v>5174</v>
      </c>
      <c r="G1846" s="6" t="s">
        <v>5175</v>
      </c>
      <c r="H1846" s="6" t="str">
        <f t="shared" si="58"/>
        <v>http://maps.google.com/maps?q=34.52925724,36.18872005</v>
      </c>
      <c r="I1846" s="7" t="str">
        <f t="shared" si="59"/>
        <v>See on Google Maps</v>
      </c>
    </row>
    <row r="1847" spans="1:9" x14ac:dyDescent="0.25">
      <c r="A1847" s="5">
        <v>34.524804490000001</v>
      </c>
      <c r="B1847" s="5">
        <v>36.218078779999999</v>
      </c>
      <c r="C1847" s="6" t="s">
        <v>4556</v>
      </c>
      <c r="D1847" s="6" t="s">
        <v>4557</v>
      </c>
      <c r="E1847" s="6" t="s">
        <v>5176</v>
      </c>
      <c r="F1847" s="6" t="s">
        <v>5176</v>
      </c>
      <c r="G1847" s="6" t="s">
        <v>5177</v>
      </c>
      <c r="H1847" s="6" t="str">
        <f t="shared" si="58"/>
        <v>http://maps.google.com/maps?q=34.52480449,36.21807878</v>
      </c>
      <c r="I1847" s="7" t="str">
        <f t="shared" si="59"/>
        <v>See on Google Maps</v>
      </c>
    </row>
    <row r="1848" spans="1:9" x14ac:dyDescent="0.25">
      <c r="A1848" s="5">
        <v>34.53313327</v>
      </c>
      <c r="B1848" s="5">
        <v>36.170530540000001</v>
      </c>
      <c r="C1848" s="6" t="s">
        <v>4556</v>
      </c>
      <c r="D1848" s="6" t="s">
        <v>4557</v>
      </c>
      <c r="E1848" s="6" t="s">
        <v>5178</v>
      </c>
      <c r="F1848" s="6" t="s">
        <v>5178</v>
      </c>
      <c r="G1848" s="6" t="s">
        <v>5179</v>
      </c>
      <c r="H1848" s="6" t="str">
        <f t="shared" si="58"/>
        <v>http://maps.google.com/maps?q=34.53313327,36.17053054</v>
      </c>
      <c r="I1848" s="7" t="str">
        <f t="shared" si="59"/>
        <v>See on Google Maps</v>
      </c>
    </row>
    <row r="1849" spans="1:9" x14ac:dyDescent="0.25">
      <c r="A1849" s="5">
        <v>34.576516779999999</v>
      </c>
      <c r="B1849" s="5">
        <v>36.244375040000001</v>
      </c>
      <c r="C1849" s="6" t="s">
        <v>4556</v>
      </c>
      <c r="D1849" s="6" t="s">
        <v>4557</v>
      </c>
      <c r="E1849" s="6" t="s">
        <v>5180</v>
      </c>
      <c r="F1849" s="6" t="s">
        <v>5181</v>
      </c>
      <c r="G1849" s="6" t="s">
        <v>5182</v>
      </c>
      <c r="H1849" s="6" t="str">
        <f t="shared" si="58"/>
        <v>http://maps.google.com/maps?q=34.57651678,36.24437504</v>
      </c>
      <c r="I1849" s="7" t="str">
        <f t="shared" si="59"/>
        <v>See on Google Maps</v>
      </c>
    </row>
    <row r="1850" spans="1:9" x14ac:dyDescent="0.25">
      <c r="A1850" s="5">
        <v>34.616730650000001</v>
      </c>
      <c r="B1850" s="5">
        <v>36.132083309999999</v>
      </c>
      <c r="C1850" s="6" t="s">
        <v>4556</v>
      </c>
      <c r="D1850" s="6" t="s">
        <v>4557</v>
      </c>
      <c r="E1850" s="6" t="s">
        <v>5183</v>
      </c>
      <c r="F1850" s="6" t="s">
        <v>5184</v>
      </c>
      <c r="G1850" s="6" t="s">
        <v>5185</v>
      </c>
      <c r="H1850" s="6" t="str">
        <f t="shared" si="58"/>
        <v>http://maps.google.com/maps?q=34.61673065,36.13208331</v>
      </c>
      <c r="I1850" s="7" t="str">
        <f t="shared" si="59"/>
        <v>See on Google Maps</v>
      </c>
    </row>
    <row r="1851" spans="1:9" x14ac:dyDescent="0.25">
      <c r="A1851" s="5">
        <v>34.518919560000001</v>
      </c>
      <c r="B1851" s="5">
        <v>36.15714157</v>
      </c>
      <c r="C1851" s="6" t="s">
        <v>4556</v>
      </c>
      <c r="D1851" s="6" t="s">
        <v>4557</v>
      </c>
      <c r="E1851" s="6" t="s">
        <v>5215</v>
      </c>
      <c r="F1851" s="6" t="s">
        <v>5216</v>
      </c>
      <c r="G1851" s="6" t="s">
        <v>5217</v>
      </c>
      <c r="H1851" s="6" t="str">
        <f t="shared" si="58"/>
        <v>http://maps.google.com/maps?q=34.51891956,36.15714157</v>
      </c>
      <c r="I1851" s="7" t="str">
        <f t="shared" si="59"/>
        <v>See on Google Maps</v>
      </c>
    </row>
    <row r="1852" spans="1:9" x14ac:dyDescent="0.25">
      <c r="A1852" s="5">
        <v>34.532899999999998</v>
      </c>
      <c r="B1852" s="5">
        <v>36.132800000000003</v>
      </c>
      <c r="C1852" s="6" t="s">
        <v>4556</v>
      </c>
      <c r="D1852" s="6" t="s">
        <v>4557</v>
      </c>
      <c r="E1852" s="6" t="s">
        <v>7329</v>
      </c>
      <c r="F1852" s="6"/>
      <c r="G1852" s="6"/>
      <c r="H1852" s="6" t="str">
        <f t="shared" si="58"/>
        <v>http://maps.google.com/maps?q=34.5329,36.1328</v>
      </c>
      <c r="I1852" s="7" t="str">
        <f t="shared" si="59"/>
        <v>See on Google Maps</v>
      </c>
    </row>
    <row r="1853" spans="1:9" x14ac:dyDescent="0.25">
      <c r="A1853" s="5">
        <v>34.603999999999999</v>
      </c>
      <c r="B1853" s="5">
        <v>36.341200000000001</v>
      </c>
      <c r="C1853" s="6" t="s">
        <v>4556</v>
      </c>
      <c r="D1853" s="6" t="s">
        <v>4557</v>
      </c>
      <c r="E1853" s="6" t="s">
        <v>7238</v>
      </c>
      <c r="F1853" s="6"/>
      <c r="G1853" s="6"/>
      <c r="H1853" s="6" t="str">
        <f t="shared" si="58"/>
        <v>http://maps.google.com/maps?q=34.604,36.3412</v>
      </c>
      <c r="I1853" s="7" t="str">
        <f t="shared" si="59"/>
        <v>See on Google Maps</v>
      </c>
    </row>
    <row r="1854" spans="1:9" x14ac:dyDescent="0.25">
      <c r="A1854" s="5">
        <v>34.595928909999998</v>
      </c>
      <c r="B1854" s="5">
        <v>36.070707480000003</v>
      </c>
      <c r="C1854" s="6" t="s">
        <v>4556</v>
      </c>
      <c r="D1854" s="6" t="s">
        <v>4557</v>
      </c>
      <c r="E1854" s="6" t="s">
        <v>5186</v>
      </c>
      <c r="F1854" s="6" t="s">
        <v>5187</v>
      </c>
      <c r="G1854" s="6" t="s">
        <v>5188</v>
      </c>
      <c r="H1854" s="6" t="str">
        <f t="shared" si="58"/>
        <v>http://maps.google.com/maps?q=34.59592891,36.07070748</v>
      </c>
      <c r="I1854" s="7" t="str">
        <f t="shared" si="59"/>
        <v>See on Google Maps</v>
      </c>
    </row>
    <row r="1855" spans="1:9" x14ac:dyDescent="0.25">
      <c r="A1855" s="5">
        <v>34.583674930000001</v>
      </c>
      <c r="B1855" s="5">
        <v>36.075994369999997</v>
      </c>
      <c r="C1855" s="6" t="s">
        <v>4556</v>
      </c>
      <c r="D1855" s="6" t="s">
        <v>4557</v>
      </c>
      <c r="E1855" s="6" t="s">
        <v>5199</v>
      </c>
      <c r="F1855" s="6" t="s">
        <v>5200</v>
      </c>
      <c r="G1855" s="6" t="s">
        <v>5201</v>
      </c>
      <c r="H1855" s="6" t="str">
        <f t="shared" si="58"/>
        <v>http://maps.google.com/maps?q=34.58367493,36.07599437</v>
      </c>
      <c r="I1855" s="7" t="str">
        <f t="shared" si="59"/>
        <v>See on Google Maps</v>
      </c>
    </row>
    <row r="1856" spans="1:9" x14ac:dyDescent="0.25">
      <c r="A1856" s="5">
        <v>34.588280470000001</v>
      </c>
      <c r="B1856" s="5">
        <v>36.077800060000001</v>
      </c>
      <c r="C1856" s="6" t="s">
        <v>4556</v>
      </c>
      <c r="D1856" s="6" t="s">
        <v>4557</v>
      </c>
      <c r="E1856" s="6" t="s">
        <v>5196</v>
      </c>
      <c r="F1856" s="6" t="s">
        <v>5197</v>
      </c>
      <c r="G1856" s="6" t="s">
        <v>5198</v>
      </c>
      <c r="H1856" s="6" t="str">
        <f t="shared" si="58"/>
        <v>http://maps.google.com/maps?q=34.58828047,36.07780006</v>
      </c>
      <c r="I1856" s="7" t="str">
        <f t="shared" si="59"/>
        <v>See on Google Maps</v>
      </c>
    </row>
    <row r="1857" spans="1:9" x14ac:dyDescent="0.25">
      <c r="A1857" s="5">
        <v>34.622989009999998</v>
      </c>
      <c r="B1857" s="5">
        <v>36.056936090000001</v>
      </c>
      <c r="C1857" s="6" t="s">
        <v>4556</v>
      </c>
      <c r="D1857" s="6" t="s">
        <v>4557</v>
      </c>
      <c r="E1857" s="6" t="s">
        <v>5205</v>
      </c>
      <c r="F1857" s="6" t="s">
        <v>5206</v>
      </c>
      <c r="G1857" s="6" t="s">
        <v>5207</v>
      </c>
      <c r="H1857" s="6" t="str">
        <f t="shared" si="58"/>
        <v>http://maps.google.com/maps?q=34.62298901,36.05693609</v>
      </c>
      <c r="I1857" s="7" t="str">
        <f t="shared" si="59"/>
        <v>See on Google Maps</v>
      </c>
    </row>
    <row r="1858" spans="1:9" x14ac:dyDescent="0.25">
      <c r="A1858" s="5">
        <v>34.621099999999998</v>
      </c>
      <c r="B1858" s="5">
        <v>36.081000000000003</v>
      </c>
      <c r="C1858" s="6" t="s">
        <v>4556</v>
      </c>
      <c r="D1858" s="6" t="s">
        <v>4557</v>
      </c>
      <c r="E1858" s="6" t="s">
        <v>7216</v>
      </c>
      <c r="F1858" s="6"/>
      <c r="G1858" s="6"/>
      <c r="H1858" s="6" t="str">
        <f t="shared" si="58"/>
        <v>http://maps.google.com/maps?q=34.6211,36.081</v>
      </c>
      <c r="I1858" s="7" t="str">
        <f t="shared" si="59"/>
        <v>See on Google Maps</v>
      </c>
    </row>
    <row r="1859" spans="1:9" x14ac:dyDescent="0.25">
      <c r="A1859" s="5">
        <v>34.5976</v>
      </c>
      <c r="B1859" s="5">
        <v>36.038699999999999</v>
      </c>
      <c r="C1859" s="6" t="s">
        <v>4556</v>
      </c>
      <c r="D1859" s="6" t="s">
        <v>4557</v>
      </c>
      <c r="E1859" s="6" t="s">
        <v>7226</v>
      </c>
      <c r="F1859" s="6"/>
      <c r="G1859" s="6"/>
      <c r="H1859" s="6" t="str">
        <f t="shared" ref="H1859:H1922" si="60">CONCATENATE("http://maps.google.com/maps?q=",A1859,",",B1859,"")</f>
        <v>http://maps.google.com/maps?q=34.5976,36.0387</v>
      </c>
      <c r="I1859" s="7" t="str">
        <f t="shared" ref="I1859:I1922" si="61">HYPERLINK(H1859, "See on Google Maps")</f>
        <v>See on Google Maps</v>
      </c>
    </row>
    <row r="1860" spans="1:9" x14ac:dyDescent="0.25">
      <c r="A1860" s="5">
        <v>34.551900000000003</v>
      </c>
      <c r="B1860" s="5">
        <v>36.030900000000003</v>
      </c>
      <c r="C1860" s="6" t="s">
        <v>4556</v>
      </c>
      <c r="D1860" s="6" t="s">
        <v>4557</v>
      </c>
      <c r="E1860" s="6" t="s">
        <v>7228</v>
      </c>
      <c r="F1860" s="6"/>
      <c r="G1860" s="6"/>
      <c r="H1860" s="6" t="str">
        <f t="shared" si="60"/>
        <v>http://maps.google.com/maps?q=34.5519,36.0309</v>
      </c>
      <c r="I1860" s="7" t="str">
        <f t="shared" si="61"/>
        <v>See on Google Maps</v>
      </c>
    </row>
    <row r="1861" spans="1:9" x14ac:dyDescent="0.25">
      <c r="A1861" s="5">
        <v>34.532899999999998</v>
      </c>
      <c r="B1861" s="5">
        <v>36.132800000000003</v>
      </c>
      <c r="C1861" s="6" t="s">
        <v>4556</v>
      </c>
      <c r="D1861" s="6" t="s">
        <v>4557</v>
      </c>
      <c r="E1861" s="6" t="s">
        <v>7325</v>
      </c>
      <c r="F1861" s="6"/>
      <c r="G1861" s="6"/>
      <c r="H1861" s="6" t="str">
        <f t="shared" si="60"/>
        <v>http://maps.google.com/maps?q=34.5329,36.1328</v>
      </c>
      <c r="I1861" s="7" t="str">
        <f t="shared" si="61"/>
        <v>See on Google Maps</v>
      </c>
    </row>
    <row r="1862" spans="1:9" x14ac:dyDescent="0.25">
      <c r="A1862" s="5">
        <v>34.579130409999998</v>
      </c>
      <c r="B1862" s="5">
        <v>36.078168009999999</v>
      </c>
      <c r="C1862" s="6" t="s">
        <v>4556</v>
      </c>
      <c r="D1862" s="6" t="s">
        <v>4557</v>
      </c>
      <c r="E1862" s="6" t="s">
        <v>5189</v>
      </c>
      <c r="F1862" s="6" t="s">
        <v>5189</v>
      </c>
      <c r="G1862" s="6" t="s">
        <v>5190</v>
      </c>
      <c r="H1862" s="6" t="str">
        <f t="shared" si="60"/>
        <v>http://maps.google.com/maps?q=34.57913041,36.07816801</v>
      </c>
      <c r="I1862" s="7" t="str">
        <f t="shared" si="61"/>
        <v>See on Google Maps</v>
      </c>
    </row>
    <row r="1863" spans="1:9" x14ac:dyDescent="0.25">
      <c r="A1863" s="5">
        <v>34.575994450000003</v>
      </c>
      <c r="B1863" s="5">
        <v>36.082041599999997</v>
      </c>
      <c r="C1863" s="6" t="s">
        <v>4556</v>
      </c>
      <c r="D1863" s="6" t="s">
        <v>4557</v>
      </c>
      <c r="E1863" s="6" t="s">
        <v>5191</v>
      </c>
      <c r="F1863" s="6" t="s">
        <v>5192</v>
      </c>
      <c r="G1863" s="6" t="s">
        <v>5193</v>
      </c>
      <c r="H1863" s="6" t="str">
        <f t="shared" si="60"/>
        <v>http://maps.google.com/maps?q=34.57599445,36.0820416</v>
      </c>
      <c r="I1863" s="7" t="str">
        <f t="shared" si="61"/>
        <v>See on Google Maps</v>
      </c>
    </row>
    <row r="1864" spans="1:9" x14ac:dyDescent="0.25">
      <c r="A1864" s="5">
        <v>34.498077709999997</v>
      </c>
      <c r="B1864" s="5">
        <v>36.186958300000001</v>
      </c>
      <c r="C1864" s="6" t="s">
        <v>4556</v>
      </c>
      <c r="D1864" s="6" t="s">
        <v>4557</v>
      </c>
      <c r="E1864" s="6" t="s">
        <v>5194</v>
      </c>
      <c r="F1864" s="6" t="s">
        <v>5194</v>
      </c>
      <c r="G1864" s="6" t="s">
        <v>5195</v>
      </c>
      <c r="H1864" s="6" t="str">
        <f t="shared" si="60"/>
        <v>http://maps.google.com/maps?q=34.49807771,36.1869583</v>
      </c>
      <c r="I1864" s="7" t="str">
        <f t="shared" si="61"/>
        <v>See on Google Maps</v>
      </c>
    </row>
    <row r="1865" spans="1:9" x14ac:dyDescent="0.25">
      <c r="A1865" s="5">
        <v>34.617883380000002</v>
      </c>
      <c r="B1865" s="5">
        <v>36.005891589999997</v>
      </c>
      <c r="C1865" s="6" t="s">
        <v>4556</v>
      </c>
      <c r="D1865" s="6" t="s">
        <v>4557</v>
      </c>
      <c r="E1865" s="6" t="s">
        <v>5202</v>
      </c>
      <c r="F1865" s="6" t="s">
        <v>5203</v>
      </c>
      <c r="G1865" s="6" t="s">
        <v>5204</v>
      </c>
      <c r="H1865" s="6" t="str">
        <f t="shared" si="60"/>
        <v>http://maps.google.com/maps?q=34.61788338,36.00589159</v>
      </c>
      <c r="I1865" s="7" t="str">
        <f t="shared" si="61"/>
        <v>See on Google Maps</v>
      </c>
    </row>
    <row r="1866" spans="1:9" x14ac:dyDescent="0.25">
      <c r="A1866" s="5">
        <v>34.627360979999999</v>
      </c>
      <c r="B1866" s="5">
        <v>36.07564996</v>
      </c>
      <c r="C1866" s="6" t="s">
        <v>4556</v>
      </c>
      <c r="D1866" s="6" t="s">
        <v>4557</v>
      </c>
      <c r="E1866" s="6" t="s">
        <v>5208</v>
      </c>
      <c r="F1866" s="6" t="s">
        <v>5209</v>
      </c>
      <c r="G1866" s="6" t="s">
        <v>5210</v>
      </c>
      <c r="H1866" s="6" t="str">
        <f t="shared" si="60"/>
        <v>http://maps.google.com/maps?q=34.62736098,36.07564996</v>
      </c>
      <c r="I1866" s="7" t="str">
        <f t="shared" si="61"/>
        <v>See on Google Maps</v>
      </c>
    </row>
    <row r="1867" spans="1:9" x14ac:dyDescent="0.25">
      <c r="A1867" s="5">
        <v>34.597677730000001</v>
      </c>
      <c r="B1867" s="5">
        <v>36.037580579999997</v>
      </c>
      <c r="C1867" s="6" t="s">
        <v>4556</v>
      </c>
      <c r="D1867" s="6" t="s">
        <v>4557</v>
      </c>
      <c r="E1867" s="6" t="s">
        <v>5211</v>
      </c>
      <c r="F1867" s="6" t="s">
        <v>5211</v>
      </c>
      <c r="G1867" s="6" t="s">
        <v>5212</v>
      </c>
      <c r="H1867" s="6" t="str">
        <f t="shared" si="60"/>
        <v>http://maps.google.com/maps?q=34.59767773,36.03758058</v>
      </c>
      <c r="I1867" s="7" t="str">
        <f t="shared" si="61"/>
        <v>See on Google Maps</v>
      </c>
    </row>
    <row r="1868" spans="1:9" x14ac:dyDescent="0.25">
      <c r="A1868" s="5">
        <v>34.549980920000003</v>
      </c>
      <c r="B1868" s="5">
        <v>36.029596650000002</v>
      </c>
      <c r="C1868" s="6" t="s">
        <v>4556</v>
      </c>
      <c r="D1868" s="6" t="s">
        <v>4557</v>
      </c>
      <c r="E1868" s="6" t="s">
        <v>5213</v>
      </c>
      <c r="F1868" s="6" t="s">
        <v>5213</v>
      </c>
      <c r="G1868" s="6" t="s">
        <v>5214</v>
      </c>
      <c r="H1868" s="6" t="str">
        <f t="shared" si="60"/>
        <v>http://maps.google.com/maps?q=34.54998092,36.02959665</v>
      </c>
      <c r="I1868" s="7" t="str">
        <f t="shared" si="61"/>
        <v>See on Google Maps</v>
      </c>
    </row>
    <row r="1869" spans="1:9" x14ac:dyDescent="0.25">
      <c r="A1869" s="5">
        <v>34.595260000000003</v>
      </c>
      <c r="B1869" s="5">
        <v>36.141471000000003</v>
      </c>
      <c r="C1869" s="6" t="s">
        <v>4556</v>
      </c>
      <c r="D1869" s="6" t="s">
        <v>4557</v>
      </c>
      <c r="E1869" s="6" t="s">
        <v>7188</v>
      </c>
      <c r="F1869" s="6"/>
      <c r="G1869" s="6"/>
      <c r="H1869" s="6" t="str">
        <f t="shared" si="60"/>
        <v>http://maps.google.com/maps?q=34.59526,36.141471</v>
      </c>
      <c r="I1869" s="7" t="str">
        <f t="shared" si="61"/>
        <v>See on Google Maps</v>
      </c>
    </row>
    <row r="1870" spans="1:9" x14ac:dyDescent="0.25">
      <c r="A1870" s="5">
        <v>34.609233430000003</v>
      </c>
      <c r="B1870" s="5">
        <v>36.153730580000001</v>
      </c>
      <c r="C1870" s="6" t="s">
        <v>4556</v>
      </c>
      <c r="D1870" s="6" t="s">
        <v>4557</v>
      </c>
      <c r="E1870" s="6" t="s">
        <v>5105</v>
      </c>
      <c r="F1870" s="6" t="s">
        <v>5106</v>
      </c>
      <c r="G1870" s="6" t="s">
        <v>5107</v>
      </c>
      <c r="H1870" s="6" t="str">
        <f t="shared" si="60"/>
        <v>http://maps.google.com/maps?q=34.60923343,36.15373058</v>
      </c>
      <c r="I1870" s="7" t="str">
        <f t="shared" si="61"/>
        <v>See on Google Maps</v>
      </c>
    </row>
    <row r="1871" spans="1:9" x14ac:dyDescent="0.25">
      <c r="A1871" s="5">
        <v>34.625519560000001</v>
      </c>
      <c r="B1871" s="5">
        <v>36.397969060000001</v>
      </c>
      <c r="C1871" s="6" t="s">
        <v>4556</v>
      </c>
      <c r="D1871" s="6" t="s">
        <v>4557</v>
      </c>
      <c r="E1871" s="6" t="s">
        <v>5218</v>
      </c>
      <c r="F1871" s="6" t="s">
        <v>5218</v>
      </c>
      <c r="G1871" s="6" t="s">
        <v>5219</v>
      </c>
      <c r="H1871" s="6" t="str">
        <f t="shared" si="60"/>
        <v>http://maps.google.com/maps?q=34.62551956,36.39796906</v>
      </c>
      <c r="I1871" s="7" t="str">
        <f t="shared" si="61"/>
        <v>See on Google Maps</v>
      </c>
    </row>
    <row r="1872" spans="1:9" x14ac:dyDescent="0.25">
      <c r="A1872" s="5">
        <v>34.617697710000002</v>
      </c>
      <c r="B1872" s="5">
        <v>36.147360280000001</v>
      </c>
      <c r="C1872" s="6" t="s">
        <v>4556</v>
      </c>
      <c r="D1872" s="6" t="s">
        <v>4557</v>
      </c>
      <c r="E1872" s="6" t="s">
        <v>872</v>
      </c>
      <c r="F1872" s="6" t="s">
        <v>872</v>
      </c>
      <c r="G1872" s="6" t="s">
        <v>5220</v>
      </c>
      <c r="H1872" s="6" t="str">
        <f t="shared" si="60"/>
        <v>http://maps.google.com/maps?q=34.61769771,36.14736028</v>
      </c>
      <c r="I1872" s="7" t="str">
        <f t="shared" si="61"/>
        <v>See on Google Maps</v>
      </c>
    </row>
    <row r="1873" spans="1:9" x14ac:dyDescent="0.25">
      <c r="A1873" s="5">
        <v>34.530799999999999</v>
      </c>
      <c r="B1873" s="5">
        <v>36.0717</v>
      </c>
      <c r="C1873" s="6" t="s">
        <v>4556</v>
      </c>
      <c r="D1873" s="6" t="s">
        <v>4557</v>
      </c>
      <c r="E1873" s="6" t="s">
        <v>7218</v>
      </c>
      <c r="F1873" s="6"/>
      <c r="G1873" s="6"/>
      <c r="H1873" s="6" t="str">
        <f t="shared" si="60"/>
        <v>http://maps.google.com/maps?q=34.5308,36.0717</v>
      </c>
      <c r="I1873" s="7" t="str">
        <f t="shared" si="61"/>
        <v>See on Google Maps</v>
      </c>
    </row>
    <row r="1874" spans="1:9" x14ac:dyDescent="0.25">
      <c r="A1874" s="5">
        <v>34.515266320000002</v>
      </c>
      <c r="B1874" s="5">
        <v>36.02929906</v>
      </c>
      <c r="C1874" s="6" t="s">
        <v>4556</v>
      </c>
      <c r="D1874" s="6" t="s">
        <v>4557</v>
      </c>
      <c r="E1874" s="6" t="s">
        <v>5221</v>
      </c>
      <c r="F1874" s="6" t="s">
        <v>5222</v>
      </c>
      <c r="G1874" s="6" t="s">
        <v>5223</v>
      </c>
      <c r="H1874" s="6" t="str">
        <f t="shared" si="60"/>
        <v>http://maps.google.com/maps?q=34.51526632,36.02929906</v>
      </c>
      <c r="I1874" s="7" t="str">
        <f t="shared" si="61"/>
        <v>See on Google Maps</v>
      </c>
    </row>
    <row r="1875" spans="1:9" x14ac:dyDescent="0.25">
      <c r="A1875" s="5">
        <v>34.532899999999998</v>
      </c>
      <c r="B1875" s="5">
        <v>36.132800000000003</v>
      </c>
      <c r="C1875" s="6" t="s">
        <v>4556</v>
      </c>
      <c r="D1875" s="6" t="s">
        <v>4557</v>
      </c>
      <c r="E1875" s="6" t="s">
        <v>7326</v>
      </c>
      <c r="F1875" s="6"/>
      <c r="G1875" s="6"/>
      <c r="H1875" s="6" t="str">
        <f t="shared" si="60"/>
        <v>http://maps.google.com/maps?q=34.5329,36.1328</v>
      </c>
      <c r="I1875" s="7" t="str">
        <f t="shared" si="61"/>
        <v>See on Google Maps</v>
      </c>
    </row>
    <row r="1876" spans="1:9" x14ac:dyDescent="0.25">
      <c r="A1876" s="5">
        <v>34.5154</v>
      </c>
      <c r="B1876" s="5">
        <v>36.039000000000001</v>
      </c>
      <c r="C1876" s="6" t="s">
        <v>4556</v>
      </c>
      <c r="D1876" s="6" t="s">
        <v>4557</v>
      </c>
      <c r="E1876" s="6" t="s">
        <v>7225</v>
      </c>
      <c r="F1876" s="6"/>
      <c r="G1876" s="6"/>
      <c r="H1876" s="6" t="str">
        <f t="shared" si="60"/>
        <v>http://maps.google.com/maps?q=34.5154,36.039</v>
      </c>
      <c r="I1876" s="7" t="str">
        <f t="shared" si="61"/>
        <v>See on Google Maps</v>
      </c>
    </row>
    <row r="1877" spans="1:9" x14ac:dyDescent="0.25">
      <c r="A1877" s="5">
        <v>34.516975479999999</v>
      </c>
      <c r="B1877" s="5">
        <v>36.038453680000003</v>
      </c>
      <c r="C1877" s="6" t="s">
        <v>4556</v>
      </c>
      <c r="D1877" s="6" t="s">
        <v>4557</v>
      </c>
      <c r="E1877" s="6" t="s">
        <v>5224</v>
      </c>
      <c r="F1877" s="6" t="s">
        <v>5225</v>
      </c>
      <c r="G1877" s="6" t="s">
        <v>5226</v>
      </c>
      <c r="H1877" s="6" t="str">
        <f t="shared" si="60"/>
        <v>http://maps.google.com/maps?q=34.51697548,36.03845368</v>
      </c>
      <c r="I1877" s="7" t="str">
        <f t="shared" si="61"/>
        <v>See on Google Maps</v>
      </c>
    </row>
    <row r="1878" spans="1:9" x14ac:dyDescent="0.25">
      <c r="A1878" s="5">
        <v>34.521277869999999</v>
      </c>
      <c r="B1878" s="5">
        <v>36.034669350000001</v>
      </c>
      <c r="C1878" s="6" t="s">
        <v>4556</v>
      </c>
      <c r="D1878" s="6" t="s">
        <v>4557</v>
      </c>
      <c r="E1878" s="6" t="s">
        <v>5227</v>
      </c>
      <c r="F1878" s="6" t="s">
        <v>5228</v>
      </c>
      <c r="G1878" s="6" t="s">
        <v>5229</v>
      </c>
      <c r="H1878" s="6" t="str">
        <f t="shared" si="60"/>
        <v>http://maps.google.com/maps?q=34.52127787,36.03466935</v>
      </c>
      <c r="I1878" s="7" t="str">
        <f t="shared" si="61"/>
        <v>See on Google Maps</v>
      </c>
    </row>
    <row r="1879" spans="1:9" x14ac:dyDescent="0.25">
      <c r="A1879" s="5">
        <v>34.520122180000001</v>
      </c>
      <c r="B1879" s="5">
        <v>36.029424939999998</v>
      </c>
      <c r="C1879" s="6" t="s">
        <v>4556</v>
      </c>
      <c r="D1879" s="6" t="s">
        <v>4557</v>
      </c>
      <c r="E1879" s="6" t="s">
        <v>5230</v>
      </c>
      <c r="F1879" s="6" t="s">
        <v>5231</v>
      </c>
      <c r="G1879" s="6" t="s">
        <v>5232</v>
      </c>
      <c r="H1879" s="6" t="str">
        <f t="shared" si="60"/>
        <v>http://maps.google.com/maps?q=34.52012218,36.02942494</v>
      </c>
      <c r="I1879" s="7" t="str">
        <f t="shared" si="61"/>
        <v>See on Google Maps</v>
      </c>
    </row>
    <row r="1880" spans="1:9" x14ac:dyDescent="0.25">
      <c r="A1880" s="5">
        <v>34.5124</v>
      </c>
      <c r="B1880" s="5">
        <v>36.0336</v>
      </c>
      <c r="C1880" s="6" t="s">
        <v>4556</v>
      </c>
      <c r="D1880" s="6" t="s">
        <v>4557</v>
      </c>
      <c r="E1880" s="6" t="s">
        <v>7227</v>
      </c>
      <c r="F1880" s="6"/>
      <c r="G1880" s="6"/>
      <c r="H1880" s="6" t="str">
        <f t="shared" si="60"/>
        <v>http://maps.google.com/maps?q=34.5124,36.0336</v>
      </c>
      <c r="I1880" s="7" t="str">
        <f t="shared" si="61"/>
        <v>See on Google Maps</v>
      </c>
    </row>
    <row r="1881" spans="1:9" x14ac:dyDescent="0.25">
      <c r="A1881" s="5">
        <v>34.273594500000002</v>
      </c>
      <c r="B1881" s="5">
        <v>35.886386129999998</v>
      </c>
      <c r="C1881" s="6" t="s">
        <v>4556</v>
      </c>
      <c r="D1881" s="6" t="s">
        <v>5559</v>
      </c>
      <c r="E1881" s="6" t="s">
        <v>3547</v>
      </c>
      <c r="F1881" s="6" t="s">
        <v>3547</v>
      </c>
      <c r="G1881" s="6" t="s">
        <v>5560</v>
      </c>
      <c r="H1881" s="6" t="str">
        <f t="shared" si="60"/>
        <v>http://maps.google.com/maps?q=34.2735945,35.88638613</v>
      </c>
      <c r="I1881" s="7" t="str">
        <f t="shared" si="61"/>
        <v>See on Google Maps</v>
      </c>
    </row>
    <row r="1882" spans="1:9" x14ac:dyDescent="0.25">
      <c r="A1882" s="5">
        <v>34.244591759999999</v>
      </c>
      <c r="B1882" s="5">
        <v>36.039025340000002</v>
      </c>
      <c r="C1882" s="6" t="s">
        <v>4556</v>
      </c>
      <c r="D1882" s="6" t="s">
        <v>5559</v>
      </c>
      <c r="E1882" s="6" t="s">
        <v>5561</v>
      </c>
      <c r="F1882" s="6" t="s">
        <v>5562</v>
      </c>
      <c r="G1882" s="6" t="s">
        <v>5563</v>
      </c>
      <c r="H1882" s="6" t="str">
        <f t="shared" si="60"/>
        <v>http://maps.google.com/maps?q=34.24459176,36.03902534</v>
      </c>
      <c r="I1882" s="7" t="str">
        <f t="shared" si="61"/>
        <v>See on Google Maps</v>
      </c>
    </row>
    <row r="1883" spans="1:9" x14ac:dyDescent="0.25">
      <c r="A1883" s="5">
        <v>34.276533280000002</v>
      </c>
      <c r="B1883" s="5">
        <v>35.953844449999998</v>
      </c>
      <c r="C1883" s="6" t="s">
        <v>4556</v>
      </c>
      <c r="D1883" s="6" t="s">
        <v>5559</v>
      </c>
      <c r="E1883" s="6" t="s">
        <v>5564</v>
      </c>
      <c r="F1883" s="6" t="s">
        <v>5564</v>
      </c>
      <c r="G1883" s="6" t="s">
        <v>5565</v>
      </c>
      <c r="H1883" s="6" t="str">
        <f t="shared" si="60"/>
        <v>http://maps.google.com/maps?q=34.27653328,35.95384445</v>
      </c>
      <c r="I1883" s="7" t="str">
        <f t="shared" si="61"/>
        <v>See on Google Maps</v>
      </c>
    </row>
    <row r="1884" spans="1:9" x14ac:dyDescent="0.25">
      <c r="A1884" s="5">
        <v>34.258830510000003</v>
      </c>
      <c r="B1884" s="5">
        <v>35.874105479999997</v>
      </c>
      <c r="C1884" s="6" t="s">
        <v>4556</v>
      </c>
      <c r="D1884" s="6" t="s">
        <v>5559</v>
      </c>
      <c r="E1884" s="6" t="s">
        <v>5566</v>
      </c>
      <c r="F1884" s="6" t="s">
        <v>5567</v>
      </c>
      <c r="G1884" s="6" t="s">
        <v>5568</v>
      </c>
      <c r="H1884" s="6" t="str">
        <f t="shared" si="60"/>
        <v>http://maps.google.com/maps?q=34.25883051,35.87410548</v>
      </c>
      <c r="I1884" s="7" t="str">
        <f t="shared" si="61"/>
        <v>See on Google Maps</v>
      </c>
    </row>
    <row r="1885" spans="1:9" x14ac:dyDescent="0.25">
      <c r="A1885" s="5">
        <v>34.241936469999999</v>
      </c>
      <c r="B1885" s="5">
        <v>35.983446260000001</v>
      </c>
      <c r="C1885" s="6" t="s">
        <v>4556</v>
      </c>
      <c r="D1885" s="6" t="s">
        <v>5559</v>
      </c>
      <c r="E1885" s="6" t="s">
        <v>5569</v>
      </c>
      <c r="F1885" s="6" t="s">
        <v>5569</v>
      </c>
      <c r="G1885" s="6" t="s">
        <v>5570</v>
      </c>
      <c r="H1885" s="6" t="str">
        <f t="shared" si="60"/>
        <v>http://maps.google.com/maps?q=34.24193647,35.98344626</v>
      </c>
      <c r="I1885" s="7" t="str">
        <f t="shared" si="61"/>
        <v>See on Google Maps</v>
      </c>
    </row>
    <row r="1886" spans="1:9" x14ac:dyDescent="0.25">
      <c r="A1886" s="5">
        <v>34.249429309999996</v>
      </c>
      <c r="B1886" s="5">
        <v>36.010586369999999</v>
      </c>
      <c r="C1886" s="6" t="s">
        <v>4556</v>
      </c>
      <c r="D1886" s="6" t="s">
        <v>5559</v>
      </c>
      <c r="E1886" s="6" t="s">
        <v>5559</v>
      </c>
      <c r="F1886" s="6" t="s">
        <v>5571</v>
      </c>
      <c r="G1886" s="6" t="s">
        <v>5572</v>
      </c>
      <c r="H1886" s="6" t="str">
        <f t="shared" si="60"/>
        <v>http://maps.google.com/maps?q=34.24942931,36.01058637</v>
      </c>
      <c r="I1886" s="7" t="str">
        <f t="shared" si="61"/>
        <v>See on Google Maps</v>
      </c>
    </row>
    <row r="1887" spans="1:9" x14ac:dyDescent="0.25">
      <c r="A1887" s="5">
        <v>34.262086160000003</v>
      </c>
      <c r="B1887" s="5">
        <v>35.909958400000001</v>
      </c>
      <c r="C1887" s="6" t="s">
        <v>4556</v>
      </c>
      <c r="D1887" s="6" t="s">
        <v>5559</v>
      </c>
      <c r="E1887" s="6" t="s">
        <v>5573</v>
      </c>
      <c r="F1887" s="6" t="s">
        <v>5573</v>
      </c>
      <c r="G1887" s="6" t="s">
        <v>5574</v>
      </c>
      <c r="H1887" s="6" t="str">
        <f t="shared" si="60"/>
        <v>http://maps.google.com/maps?q=34.26208616,35.9099584</v>
      </c>
      <c r="I1887" s="7" t="str">
        <f t="shared" si="61"/>
        <v>See on Google Maps</v>
      </c>
    </row>
    <row r="1888" spans="1:9" x14ac:dyDescent="0.25">
      <c r="A1888" s="5">
        <v>34.265097609999998</v>
      </c>
      <c r="B1888" s="5">
        <v>35.889974180000003</v>
      </c>
      <c r="C1888" s="6" t="s">
        <v>4556</v>
      </c>
      <c r="D1888" s="6" t="s">
        <v>5559</v>
      </c>
      <c r="E1888" s="6" t="s">
        <v>5575</v>
      </c>
      <c r="F1888" s="6" t="s">
        <v>5575</v>
      </c>
      <c r="G1888" s="6" t="s">
        <v>5576</v>
      </c>
      <c r="H1888" s="6" t="str">
        <f t="shared" si="60"/>
        <v>http://maps.google.com/maps?q=34.26509761,35.88997418</v>
      </c>
      <c r="I1888" s="7" t="str">
        <f t="shared" si="61"/>
        <v>See on Google Maps</v>
      </c>
    </row>
    <row r="1889" spans="1:9" x14ac:dyDescent="0.25">
      <c r="A1889" s="5">
        <v>34.261719390000003</v>
      </c>
      <c r="B1889" s="5">
        <v>35.95042497</v>
      </c>
      <c r="C1889" s="6" t="s">
        <v>4556</v>
      </c>
      <c r="D1889" s="6" t="s">
        <v>5559</v>
      </c>
      <c r="E1889" s="6" t="s">
        <v>5577</v>
      </c>
      <c r="F1889" s="6" t="s">
        <v>5577</v>
      </c>
      <c r="G1889" s="6" t="s">
        <v>5578</v>
      </c>
      <c r="H1889" s="6" t="str">
        <f t="shared" si="60"/>
        <v>http://maps.google.com/maps?q=34.26171939,35.95042497</v>
      </c>
      <c r="I1889" s="7" t="str">
        <f t="shared" si="61"/>
        <v>See on Google Maps</v>
      </c>
    </row>
    <row r="1890" spans="1:9" x14ac:dyDescent="0.25">
      <c r="A1890" s="5">
        <v>34.236899960000002</v>
      </c>
      <c r="B1890" s="5">
        <v>36.00408882</v>
      </c>
      <c r="C1890" s="6" t="s">
        <v>4556</v>
      </c>
      <c r="D1890" s="6" t="s">
        <v>5559</v>
      </c>
      <c r="E1890" s="6" t="s">
        <v>5579</v>
      </c>
      <c r="F1890" s="6" t="s">
        <v>5579</v>
      </c>
      <c r="G1890" s="6" t="s">
        <v>5580</v>
      </c>
      <c r="H1890" s="6" t="str">
        <f t="shared" si="60"/>
        <v>http://maps.google.com/maps?q=34.23689996,36.00408882</v>
      </c>
      <c r="I1890" s="7" t="str">
        <f t="shared" si="61"/>
        <v>See on Google Maps</v>
      </c>
    </row>
    <row r="1891" spans="1:9" x14ac:dyDescent="0.25">
      <c r="A1891" s="5">
        <v>34.239488870000002</v>
      </c>
      <c r="B1891" s="5">
        <v>35.996041720000001</v>
      </c>
      <c r="C1891" s="6" t="s">
        <v>4556</v>
      </c>
      <c r="D1891" s="6" t="s">
        <v>5559</v>
      </c>
      <c r="E1891" s="6" t="s">
        <v>5581</v>
      </c>
      <c r="F1891" s="6" t="s">
        <v>5582</v>
      </c>
      <c r="G1891" s="6" t="s">
        <v>5583</v>
      </c>
      <c r="H1891" s="6" t="str">
        <f t="shared" si="60"/>
        <v>http://maps.google.com/maps?q=34.23948887,35.99604172</v>
      </c>
      <c r="I1891" s="7" t="str">
        <f t="shared" si="61"/>
        <v>See on Google Maps</v>
      </c>
    </row>
    <row r="1892" spans="1:9" x14ac:dyDescent="0.25">
      <c r="A1892" s="5">
        <v>34.241380479999997</v>
      </c>
      <c r="B1892" s="5">
        <v>35.939786079999998</v>
      </c>
      <c r="C1892" s="6" t="s">
        <v>4556</v>
      </c>
      <c r="D1892" s="6" t="s">
        <v>5559</v>
      </c>
      <c r="E1892" s="6" t="s">
        <v>5584</v>
      </c>
      <c r="F1892" s="6" t="s">
        <v>5585</v>
      </c>
      <c r="G1892" s="6" t="s">
        <v>5586</v>
      </c>
      <c r="H1892" s="6" t="str">
        <f t="shared" si="60"/>
        <v>http://maps.google.com/maps?q=34.24138048,35.93978608</v>
      </c>
      <c r="I1892" s="7" t="str">
        <f t="shared" si="61"/>
        <v>See on Google Maps</v>
      </c>
    </row>
    <row r="1893" spans="1:9" x14ac:dyDescent="0.25">
      <c r="A1893" s="5">
        <v>34.27193527</v>
      </c>
      <c r="B1893" s="5">
        <v>35.8645487</v>
      </c>
      <c r="C1893" s="6" t="s">
        <v>4556</v>
      </c>
      <c r="D1893" s="6" t="s">
        <v>5559</v>
      </c>
      <c r="E1893" s="6" t="s">
        <v>5587</v>
      </c>
      <c r="F1893" s="6" t="s">
        <v>5588</v>
      </c>
      <c r="G1893" s="6" t="s">
        <v>5589</v>
      </c>
      <c r="H1893" s="6" t="str">
        <f t="shared" si="60"/>
        <v>http://maps.google.com/maps?q=34.27193527,35.8645487</v>
      </c>
      <c r="I1893" s="7" t="str">
        <f t="shared" si="61"/>
        <v>See on Google Maps</v>
      </c>
    </row>
    <row r="1894" spans="1:9" x14ac:dyDescent="0.25">
      <c r="A1894" s="5">
        <v>34.246217829999999</v>
      </c>
      <c r="B1894" s="5">
        <v>35.951011379999997</v>
      </c>
      <c r="C1894" s="6" t="s">
        <v>4556</v>
      </c>
      <c r="D1894" s="6" t="s">
        <v>5559</v>
      </c>
      <c r="E1894" s="6" t="s">
        <v>5590</v>
      </c>
      <c r="F1894" s="6" t="s">
        <v>5591</v>
      </c>
      <c r="G1894" s="6" t="s">
        <v>5592</v>
      </c>
      <c r="H1894" s="6" t="str">
        <f t="shared" si="60"/>
        <v>http://maps.google.com/maps?q=34.24621783,35.95101138</v>
      </c>
      <c r="I1894" s="7" t="str">
        <f t="shared" si="61"/>
        <v>See on Google Maps</v>
      </c>
    </row>
    <row r="1895" spans="1:9" x14ac:dyDescent="0.25">
      <c r="A1895" s="5">
        <v>34.251966699999997</v>
      </c>
      <c r="B1895" s="5">
        <v>35.984816729999999</v>
      </c>
      <c r="C1895" s="6" t="s">
        <v>4556</v>
      </c>
      <c r="D1895" s="6" t="s">
        <v>5559</v>
      </c>
      <c r="E1895" s="6" t="s">
        <v>5593</v>
      </c>
      <c r="F1895" s="6" t="s">
        <v>5594</v>
      </c>
      <c r="G1895" s="6" t="s">
        <v>5595</v>
      </c>
      <c r="H1895" s="6" t="str">
        <f t="shared" si="60"/>
        <v>http://maps.google.com/maps?q=34.2519667,35.98481673</v>
      </c>
      <c r="I1895" s="7" t="str">
        <f t="shared" si="61"/>
        <v>See on Google Maps</v>
      </c>
    </row>
    <row r="1896" spans="1:9" x14ac:dyDescent="0.25">
      <c r="A1896" s="5">
        <v>34.24738327</v>
      </c>
      <c r="B1896" s="5">
        <v>35.929274939999999</v>
      </c>
      <c r="C1896" s="6" t="s">
        <v>4556</v>
      </c>
      <c r="D1896" s="6" t="s">
        <v>5559</v>
      </c>
      <c r="E1896" s="6" t="s">
        <v>5596</v>
      </c>
      <c r="F1896" s="6" t="s">
        <v>5597</v>
      </c>
      <c r="G1896" s="6" t="s">
        <v>5598</v>
      </c>
      <c r="H1896" s="6" t="str">
        <f t="shared" si="60"/>
        <v>http://maps.google.com/maps?q=34.24738327,35.92927494</v>
      </c>
      <c r="I1896" s="7" t="str">
        <f t="shared" si="61"/>
        <v>See on Google Maps</v>
      </c>
    </row>
    <row r="1897" spans="1:9" x14ac:dyDescent="0.25">
      <c r="A1897" s="5">
        <v>34.242266610000001</v>
      </c>
      <c r="B1897" s="5">
        <v>35.977872259999998</v>
      </c>
      <c r="C1897" s="6" t="s">
        <v>4556</v>
      </c>
      <c r="D1897" s="6" t="s">
        <v>5559</v>
      </c>
      <c r="E1897" s="6" t="s">
        <v>5599</v>
      </c>
      <c r="F1897" s="6" t="s">
        <v>5599</v>
      </c>
      <c r="G1897" s="6" t="s">
        <v>5600</v>
      </c>
      <c r="H1897" s="6" t="str">
        <f t="shared" si="60"/>
        <v>http://maps.google.com/maps?q=34.24226661,35.97787226</v>
      </c>
      <c r="I1897" s="7" t="str">
        <f t="shared" si="61"/>
        <v>See on Google Maps</v>
      </c>
    </row>
    <row r="1898" spans="1:9" x14ac:dyDescent="0.25">
      <c r="A1898" s="5">
        <v>34.244405010000001</v>
      </c>
      <c r="B1898" s="5">
        <v>35.958431539999999</v>
      </c>
      <c r="C1898" s="6" t="s">
        <v>4556</v>
      </c>
      <c r="D1898" s="6" t="s">
        <v>5559</v>
      </c>
      <c r="E1898" s="6" t="s">
        <v>5601</v>
      </c>
      <c r="F1898" s="6" t="s">
        <v>5602</v>
      </c>
      <c r="G1898" s="6" t="s">
        <v>5603</v>
      </c>
      <c r="H1898" s="6" t="str">
        <f t="shared" si="60"/>
        <v>http://maps.google.com/maps?q=34.24440501,35.95843154</v>
      </c>
      <c r="I1898" s="7" t="str">
        <f t="shared" si="61"/>
        <v>See on Google Maps</v>
      </c>
    </row>
    <row r="1899" spans="1:9" x14ac:dyDescent="0.25">
      <c r="A1899" s="5">
        <v>34.249061150000003</v>
      </c>
      <c r="B1899" s="5">
        <v>35.874333270000001</v>
      </c>
      <c r="C1899" s="6" t="s">
        <v>4556</v>
      </c>
      <c r="D1899" s="6" t="s">
        <v>5559</v>
      </c>
      <c r="E1899" s="6" t="s">
        <v>5604</v>
      </c>
      <c r="F1899" s="6" t="s">
        <v>5605</v>
      </c>
      <c r="G1899" s="6" t="s">
        <v>5606</v>
      </c>
      <c r="H1899" s="6" t="str">
        <f t="shared" si="60"/>
        <v>http://maps.google.com/maps?q=34.24906115,35.87433327</v>
      </c>
      <c r="I1899" s="7" t="str">
        <f t="shared" si="61"/>
        <v>See on Google Maps</v>
      </c>
    </row>
    <row r="1900" spans="1:9" x14ac:dyDescent="0.25">
      <c r="A1900" s="5">
        <v>34.247891610000003</v>
      </c>
      <c r="B1900" s="5">
        <v>35.884941699999999</v>
      </c>
      <c r="C1900" s="6" t="s">
        <v>4556</v>
      </c>
      <c r="D1900" s="6" t="s">
        <v>5559</v>
      </c>
      <c r="E1900" s="6" t="s">
        <v>5607</v>
      </c>
      <c r="F1900" s="6" t="s">
        <v>5608</v>
      </c>
      <c r="G1900" s="6" t="s">
        <v>5609</v>
      </c>
      <c r="H1900" s="6" t="str">
        <f t="shared" si="60"/>
        <v>http://maps.google.com/maps?q=34.24789161,35.8849417</v>
      </c>
      <c r="I1900" s="7" t="str">
        <f t="shared" si="61"/>
        <v>See on Google Maps</v>
      </c>
    </row>
    <row r="1901" spans="1:9" x14ac:dyDescent="0.25">
      <c r="A1901" s="5">
        <v>34.259974960000001</v>
      </c>
      <c r="B1901" s="5">
        <v>35.840816680000003</v>
      </c>
      <c r="C1901" s="6" t="s">
        <v>4556</v>
      </c>
      <c r="D1901" s="6" t="s">
        <v>5559</v>
      </c>
      <c r="E1901" s="6" t="s">
        <v>5610</v>
      </c>
      <c r="F1901" s="6" t="s">
        <v>5611</v>
      </c>
      <c r="G1901" s="6" t="s">
        <v>5612</v>
      </c>
      <c r="H1901" s="6" t="str">
        <f t="shared" si="60"/>
        <v>http://maps.google.com/maps?q=34.25997496,35.84081668</v>
      </c>
      <c r="I1901" s="7" t="str">
        <f t="shared" si="61"/>
        <v>See on Google Maps</v>
      </c>
    </row>
    <row r="1902" spans="1:9" x14ac:dyDescent="0.25">
      <c r="A1902" s="5">
        <v>34.288827810000001</v>
      </c>
      <c r="B1902" s="5">
        <v>35.873245099999998</v>
      </c>
      <c r="C1902" s="6" t="s">
        <v>4556</v>
      </c>
      <c r="D1902" s="6" t="s">
        <v>5559</v>
      </c>
      <c r="E1902" s="6" t="s">
        <v>5613</v>
      </c>
      <c r="F1902" s="6" t="s">
        <v>5614</v>
      </c>
      <c r="G1902" s="6" t="s">
        <v>5615</v>
      </c>
      <c r="H1902" s="6" t="str">
        <f t="shared" si="60"/>
        <v>http://maps.google.com/maps?q=34.28882781,35.8732451</v>
      </c>
      <c r="I1902" s="7" t="str">
        <f t="shared" si="61"/>
        <v>See on Google Maps</v>
      </c>
    </row>
    <row r="1903" spans="1:9" x14ac:dyDescent="0.25">
      <c r="A1903" s="5">
        <v>34.257800000000003</v>
      </c>
      <c r="B1903" s="5">
        <v>35.939700000000002</v>
      </c>
      <c r="C1903" s="6" t="s">
        <v>4556</v>
      </c>
      <c r="D1903" s="6" t="s">
        <v>5559</v>
      </c>
      <c r="E1903" s="6" t="s">
        <v>7244</v>
      </c>
      <c r="F1903" s="6"/>
      <c r="G1903" s="6"/>
      <c r="H1903" s="6" t="str">
        <f t="shared" si="60"/>
        <v>http://maps.google.com/maps?q=34.2578,35.9397</v>
      </c>
      <c r="I1903" s="7" t="str">
        <f t="shared" si="61"/>
        <v>See on Google Maps</v>
      </c>
    </row>
    <row r="1904" spans="1:9" x14ac:dyDescent="0.25">
      <c r="A1904" s="5">
        <v>34.264386109999997</v>
      </c>
      <c r="B1904" s="5">
        <v>35.925650050000002</v>
      </c>
      <c r="C1904" s="6" t="s">
        <v>4556</v>
      </c>
      <c r="D1904" s="6" t="s">
        <v>5559</v>
      </c>
      <c r="E1904" s="6" t="s">
        <v>5616</v>
      </c>
      <c r="F1904" s="6" t="s">
        <v>5616</v>
      </c>
      <c r="G1904" s="6" t="s">
        <v>5617</v>
      </c>
      <c r="H1904" s="6" t="str">
        <f t="shared" si="60"/>
        <v>http://maps.google.com/maps?q=34.26438611,35.92565005</v>
      </c>
      <c r="I1904" s="7" t="str">
        <f t="shared" si="61"/>
        <v>See on Google Maps</v>
      </c>
    </row>
    <row r="1905" spans="1:9" x14ac:dyDescent="0.25">
      <c r="A1905" s="5">
        <v>34.252288870000001</v>
      </c>
      <c r="B1905" s="5">
        <v>35.893441729999999</v>
      </c>
      <c r="C1905" s="6" t="s">
        <v>4556</v>
      </c>
      <c r="D1905" s="6" t="s">
        <v>5559</v>
      </c>
      <c r="E1905" s="6" t="s">
        <v>5618</v>
      </c>
      <c r="F1905" s="6" t="s">
        <v>5618</v>
      </c>
      <c r="G1905" s="6" t="s">
        <v>5619</v>
      </c>
      <c r="H1905" s="6" t="str">
        <f t="shared" si="60"/>
        <v>http://maps.google.com/maps?q=34.25228887,35.89344173</v>
      </c>
      <c r="I1905" s="7" t="str">
        <f t="shared" si="61"/>
        <v>See on Google Maps</v>
      </c>
    </row>
    <row r="1906" spans="1:9" x14ac:dyDescent="0.25">
      <c r="A1906" s="5">
        <v>34.282672169999998</v>
      </c>
      <c r="B1906" s="5">
        <v>35.89747818</v>
      </c>
      <c r="C1906" s="6" t="s">
        <v>4556</v>
      </c>
      <c r="D1906" s="6" t="s">
        <v>5559</v>
      </c>
      <c r="E1906" s="6" t="s">
        <v>5620</v>
      </c>
      <c r="F1906" s="6" t="s">
        <v>5620</v>
      </c>
      <c r="G1906" s="6" t="s">
        <v>5621</v>
      </c>
      <c r="H1906" s="6" t="str">
        <f t="shared" si="60"/>
        <v>http://maps.google.com/maps?q=34.28267217,35.89747818</v>
      </c>
      <c r="I1906" s="7" t="str">
        <f t="shared" si="61"/>
        <v>See on Google Maps</v>
      </c>
    </row>
    <row r="1907" spans="1:9" x14ac:dyDescent="0.25">
      <c r="A1907" s="5">
        <v>34.25501938</v>
      </c>
      <c r="B1907" s="5">
        <v>35.941905499999997</v>
      </c>
      <c r="C1907" s="6" t="s">
        <v>4556</v>
      </c>
      <c r="D1907" s="6" t="s">
        <v>5559</v>
      </c>
      <c r="E1907" s="6" t="s">
        <v>5622</v>
      </c>
      <c r="F1907" s="6" t="s">
        <v>5623</v>
      </c>
      <c r="G1907" s="6" t="s">
        <v>5624</v>
      </c>
      <c r="H1907" s="6" t="str">
        <f t="shared" si="60"/>
        <v>http://maps.google.com/maps?q=34.25501938,35.9419055</v>
      </c>
      <c r="I1907" s="7" t="str">
        <f t="shared" si="61"/>
        <v>See on Google Maps</v>
      </c>
    </row>
    <row r="1908" spans="1:9" x14ac:dyDescent="0.25">
      <c r="A1908" s="5">
        <v>34.253799999999998</v>
      </c>
      <c r="B1908" s="5">
        <v>35.840299999999999</v>
      </c>
      <c r="C1908" s="6" t="s">
        <v>4556</v>
      </c>
      <c r="D1908" s="6" t="s">
        <v>5559</v>
      </c>
      <c r="E1908" s="6" t="s">
        <v>7245</v>
      </c>
      <c r="F1908" s="6"/>
      <c r="G1908" s="6"/>
      <c r="H1908" s="6" t="str">
        <f t="shared" si="60"/>
        <v>http://maps.google.com/maps?q=34.2538,35.8403</v>
      </c>
      <c r="I1908" s="7" t="str">
        <f t="shared" si="61"/>
        <v>See on Google Maps</v>
      </c>
    </row>
    <row r="1909" spans="1:9" x14ac:dyDescent="0.25">
      <c r="A1909" s="5">
        <v>34.207161120000002</v>
      </c>
      <c r="B1909" s="5">
        <v>35.72092773</v>
      </c>
      <c r="C1909" s="6" t="s">
        <v>4556</v>
      </c>
      <c r="D1909" s="6" t="s">
        <v>5233</v>
      </c>
      <c r="E1909" s="6" t="s">
        <v>5234</v>
      </c>
      <c r="F1909" s="6" t="s">
        <v>5235</v>
      </c>
      <c r="G1909" s="6" t="s">
        <v>5236</v>
      </c>
      <c r="H1909" s="6" t="str">
        <f t="shared" si="60"/>
        <v>http://maps.google.com/maps?q=34.20716112,35.72092773</v>
      </c>
      <c r="I1909" s="7" t="str">
        <f t="shared" si="61"/>
        <v>See on Google Maps</v>
      </c>
    </row>
    <row r="1910" spans="1:9" x14ac:dyDescent="0.25">
      <c r="A1910" s="5">
        <v>34.253530480000002</v>
      </c>
      <c r="B1910" s="5">
        <v>35.703669410000003</v>
      </c>
      <c r="C1910" s="6" t="s">
        <v>4556</v>
      </c>
      <c r="D1910" s="6" t="s">
        <v>5233</v>
      </c>
      <c r="E1910" s="6" t="s">
        <v>5237</v>
      </c>
      <c r="F1910" s="6" t="s">
        <v>5238</v>
      </c>
      <c r="G1910" s="6" t="s">
        <v>5239</v>
      </c>
      <c r="H1910" s="6" t="str">
        <f t="shared" si="60"/>
        <v>http://maps.google.com/maps?q=34.25353048,35.70366941</v>
      </c>
      <c r="I1910" s="7" t="str">
        <f t="shared" si="61"/>
        <v>See on Google Maps</v>
      </c>
    </row>
    <row r="1911" spans="1:9" x14ac:dyDescent="0.25">
      <c r="A1911" s="5">
        <v>34.205105500000002</v>
      </c>
      <c r="B1911" s="5">
        <v>35.771830510000001</v>
      </c>
      <c r="C1911" s="6" t="s">
        <v>4556</v>
      </c>
      <c r="D1911" s="6" t="s">
        <v>5233</v>
      </c>
      <c r="E1911" s="6" t="s">
        <v>5240</v>
      </c>
      <c r="F1911" s="6" t="s">
        <v>5241</v>
      </c>
      <c r="G1911" s="6" t="s">
        <v>5242</v>
      </c>
      <c r="H1911" s="6" t="str">
        <f t="shared" si="60"/>
        <v>http://maps.google.com/maps?q=34.2051055,35.77183051</v>
      </c>
      <c r="I1911" s="7" t="str">
        <f t="shared" si="61"/>
        <v>See on Google Maps</v>
      </c>
    </row>
    <row r="1912" spans="1:9" x14ac:dyDescent="0.25">
      <c r="A1912" s="5">
        <v>34.236571830000003</v>
      </c>
      <c r="B1912" s="5">
        <v>35.804991080000001</v>
      </c>
      <c r="C1912" s="6" t="s">
        <v>4556</v>
      </c>
      <c r="D1912" s="6" t="s">
        <v>5233</v>
      </c>
      <c r="E1912" s="6" t="s">
        <v>5243</v>
      </c>
      <c r="F1912" s="6" t="s">
        <v>5243</v>
      </c>
      <c r="G1912" s="6" t="s">
        <v>5244</v>
      </c>
      <c r="H1912" s="6" t="str">
        <f t="shared" si="60"/>
        <v>http://maps.google.com/maps?q=34.23657183,35.80499108</v>
      </c>
      <c r="I1912" s="7" t="str">
        <f t="shared" si="61"/>
        <v>See on Google Maps</v>
      </c>
    </row>
    <row r="1913" spans="1:9" x14ac:dyDescent="0.25">
      <c r="A1913" s="5">
        <v>34.235283160000002</v>
      </c>
      <c r="B1913" s="5">
        <v>35.748790509999999</v>
      </c>
      <c r="C1913" s="6" t="s">
        <v>4556</v>
      </c>
      <c r="D1913" s="6" t="s">
        <v>5233</v>
      </c>
      <c r="E1913" s="6" t="s">
        <v>5245</v>
      </c>
      <c r="F1913" s="6" t="s">
        <v>5245</v>
      </c>
      <c r="G1913" s="6" t="s">
        <v>5246</v>
      </c>
      <c r="H1913" s="6" t="str">
        <f t="shared" si="60"/>
        <v>http://maps.google.com/maps?q=34.23528316,35.74879051</v>
      </c>
      <c r="I1913" s="7" t="str">
        <f t="shared" si="61"/>
        <v>See on Google Maps</v>
      </c>
    </row>
    <row r="1914" spans="1:9" x14ac:dyDescent="0.25">
      <c r="A1914" s="5">
        <v>34.191549389999999</v>
      </c>
      <c r="B1914" s="5">
        <v>35.933707239999997</v>
      </c>
      <c r="C1914" s="6" t="s">
        <v>4556</v>
      </c>
      <c r="D1914" s="6" t="s">
        <v>5233</v>
      </c>
      <c r="E1914" s="6" t="s">
        <v>5247</v>
      </c>
      <c r="F1914" s="6" t="s">
        <v>5248</v>
      </c>
      <c r="G1914" s="6" t="s">
        <v>5249</v>
      </c>
      <c r="H1914" s="6" t="str">
        <f t="shared" si="60"/>
        <v>http://maps.google.com/maps?q=34.19154939,35.93370724</v>
      </c>
      <c r="I1914" s="7" t="str">
        <f t="shared" si="61"/>
        <v>See on Google Maps</v>
      </c>
    </row>
    <row r="1915" spans="1:9" x14ac:dyDescent="0.25">
      <c r="A1915" s="5">
        <v>34.186066580000002</v>
      </c>
      <c r="B1915" s="5">
        <v>35.885146079999998</v>
      </c>
      <c r="C1915" s="6" t="s">
        <v>4556</v>
      </c>
      <c r="D1915" s="6" t="s">
        <v>5233</v>
      </c>
      <c r="E1915" s="6" t="s">
        <v>5250</v>
      </c>
      <c r="F1915" s="6" t="s">
        <v>5251</v>
      </c>
      <c r="G1915" s="6" t="s">
        <v>5252</v>
      </c>
      <c r="H1915" s="6" t="str">
        <f t="shared" si="60"/>
        <v>http://maps.google.com/maps?q=34.18606658,35.88514608</v>
      </c>
      <c r="I1915" s="7" t="str">
        <f t="shared" si="61"/>
        <v>See on Google Maps</v>
      </c>
    </row>
    <row r="1916" spans="1:9" x14ac:dyDescent="0.25">
      <c r="A1916" s="5">
        <v>34.209148120000002</v>
      </c>
      <c r="B1916" s="5">
        <v>35.902608290000003</v>
      </c>
      <c r="C1916" s="6" t="s">
        <v>4556</v>
      </c>
      <c r="D1916" s="6" t="s">
        <v>5233</v>
      </c>
      <c r="E1916" s="6" t="s">
        <v>5253</v>
      </c>
      <c r="F1916" s="6" t="s">
        <v>5254</v>
      </c>
      <c r="G1916" s="6" t="s">
        <v>5255</v>
      </c>
      <c r="H1916" s="6" t="str">
        <f t="shared" si="60"/>
        <v>http://maps.google.com/maps?q=34.20914812,35.90260829</v>
      </c>
      <c r="I1916" s="7" t="str">
        <f t="shared" si="61"/>
        <v>See on Google Maps</v>
      </c>
    </row>
    <row r="1917" spans="1:9" x14ac:dyDescent="0.25">
      <c r="A1917" s="5">
        <v>34.218705610000001</v>
      </c>
      <c r="B1917" s="5">
        <v>35.78538339</v>
      </c>
      <c r="C1917" s="6" t="s">
        <v>4556</v>
      </c>
      <c r="D1917" s="6" t="s">
        <v>5233</v>
      </c>
      <c r="E1917" s="6" t="s">
        <v>5256</v>
      </c>
      <c r="F1917" s="6" t="s">
        <v>5256</v>
      </c>
      <c r="G1917" s="6" t="s">
        <v>5257</v>
      </c>
      <c r="H1917" s="6" t="str">
        <f t="shared" si="60"/>
        <v>http://maps.google.com/maps?q=34.21870561,35.78538339</v>
      </c>
      <c r="I1917" s="7" t="str">
        <f t="shared" si="61"/>
        <v>See on Google Maps</v>
      </c>
    </row>
    <row r="1918" spans="1:9" x14ac:dyDescent="0.25">
      <c r="A1918" s="5">
        <v>34.178314329999999</v>
      </c>
      <c r="B1918" s="5">
        <v>35.872947089999997</v>
      </c>
      <c r="C1918" s="6" t="s">
        <v>4556</v>
      </c>
      <c r="D1918" s="6" t="s">
        <v>5233</v>
      </c>
      <c r="E1918" s="6" t="s">
        <v>5258</v>
      </c>
      <c r="F1918" s="6" t="s">
        <v>5258</v>
      </c>
      <c r="G1918" s="6" t="s">
        <v>5259</v>
      </c>
      <c r="H1918" s="6" t="str">
        <f t="shared" si="60"/>
        <v>http://maps.google.com/maps?q=34.17831433,35.87294709</v>
      </c>
      <c r="I1918" s="7" t="str">
        <f t="shared" si="61"/>
        <v>See on Google Maps</v>
      </c>
    </row>
    <row r="1919" spans="1:9" x14ac:dyDescent="0.25">
      <c r="A1919" s="5">
        <v>34.217389019999999</v>
      </c>
      <c r="B1919" s="5">
        <v>35.656135069999998</v>
      </c>
      <c r="C1919" s="6" t="s">
        <v>4556</v>
      </c>
      <c r="D1919" s="6" t="s">
        <v>5233</v>
      </c>
      <c r="E1919" s="6" t="s">
        <v>5260</v>
      </c>
      <c r="F1919" s="6" t="s">
        <v>5261</v>
      </c>
      <c r="G1919" s="6" t="s">
        <v>5262</v>
      </c>
      <c r="H1919" s="6" t="str">
        <f t="shared" si="60"/>
        <v>http://maps.google.com/maps?q=34.21738902,35.65613507</v>
      </c>
      <c r="I1919" s="7" t="str">
        <f t="shared" si="61"/>
        <v>See on Google Maps</v>
      </c>
    </row>
    <row r="1920" spans="1:9" x14ac:dyDescent="0.25">
      <c r="A1920" s="5">
        <v>34.235683299999998</v>
      </c>
      <c r="B1920" s="5">
        <v>35.705161029999999</v>
      </c>
      <c r="C1920" s="6" t="s">
        <v>4556</v>
      </c>
      <c r="D1920" s="6" t="s">
        <v>5233</v>
      </c>
      <c r="E1920" s="6" t="s">
        <v>5263</v>
      </c>
      <c r="F1920" s="6" t="s">
        <v>5263</v>
      </c>
      <c r="G1920" s="6" t="s">
        <v>5264</v>
      </c>
      <c r="H1920" s="6" t="str">
        <f t="shared" si="60"/>
        <v>http://maps.google.com/maps?q=34.2356833,35.70516103</v>
      </c>
      <c r="I1920" s="7" t="str">
        <f t="shared" si="61"/>
        <v>See on Google Maps</v>
      </c>
    </row>
    <row r="1921" spans="1:9" x14ac:dyDescent="0.25">
      <c r="A1921" s="5">
        <v>34.256269420000002</v>
      </c>
      <c r="B1921" s="5">
        <v>35.658111169999998</v>
      </c>
      <c r="C1921" s="6" t="s">
        <v>4556</v>
      </c>
      <c r="D1921" s="6" t="s">
        <v>5233</v>
      </c>
      <c r="E1921" s="6" t="s">
        <v>5265</v>
      </c>
      <c r="F1921" s="6" t="s">
        <v>5266</v>
      </c>
      <c r="G1921" s="6" t="s">
        <v>5267</v>
      </c>
      <c r="H1921" s="6" t="str">
        <f t="shared" si="60"/>
        <v>http://maps.google.com/maps?q=34.25626942,35.65811117</v>
      </c>
      <c r="I1921" s="7" t="str">
        <f t="shared" si="61"/>
        <v>See on Google Maps</v>
      </c>
    </row>
    <row r="1922" spans="1:9" x14ac:dyDescent="0.25">
      <c r="A1922" s="5">
        <v>34.202916719999997</v>
      </c>
      <c r="B1922" s="5">
        <v>35.823880529999997</v>
      </c>
      <c r="C1922" s="6" t="s">
        <v>4556</v>
      </c>
      <c r="D1922" s="6" t="s">
        <v>5233</v>
      </c>
      <c r="E1922" s="6" t="s">
        <v>5268</v>
      </c>
      <c r="F1922" s="6" t="s">
        <v>5269</v>
      </c>
      <c r="G1922" s="6" t="s">
        <v>5270</v>
      </c>
      <c r="H1922" s="6" t="str">
        <f t="shared" si="60"/>
        <v>http://maps.google.com/maps?q=34.20291672,35.82388053</v>
      </c>
      <c r="I1922" s="7" t="str">
        <f t="shared" si="61"/>
        <v>See on Google Maps</v>
      </c>
    </row>
    <row r="1923" spans="1:9" x14ac:dyDescent="0.25">
      <c r="A1923" s="5">
        <v>34.224299950000002</v>
      </c>
      <c r="B1923" s="5">
        <v>35.817983359999999</v>
      </c>
      <c r="C1923" s="6" t="s">
        <v>4556</v>
      </c>
      <c r="D1923" s="6" t="s">
        <v>5233</v>
      </c>
      <c r="E1923" s="6" t="s">
        <v>5271</v>
      </c>
      <c r="F1923" s="6" t="s">
        <v>5272</v>
      </c>
      <c r="G1923" s="6" t="s">
        <v>5273</v>
      </c>
      <c r="H1923" s="6" t="str">
        <f t="shared" ref="H1923:H1986" si="62">CONCATENATE("http://maps.google.com/maps?q=",A1923,",",B1923,"")</f>
        <v>http://maps.google.com/maps?q=34.22429995,35.81798336</v>
      </c>
      <c r="I1923" s="7" t="str">
        <f t="shared" ref="I1923:I1986" si="63">HYPERLINK(H1923, "See on Google Maps")</f>
        <v>See on Google Maps</v>
      </c>
    </row>
    <row r="1924" spans="1:9" x14ac:dyDescent="0.25">
      <c r="A1924" s="5">
        <v>34.223305480000001</v>
      </c>
      <c r="B1924" s="5">
        <v>35.834819510000003</v>
      </c>
      <c r="C1924" s="6" t="s">
        <v>4556</v>
      </c>
      <c r="D1924" s="6" t="s">
        <v>5233</v>
      </c>
      <c r="E1924" s="6" t="s">
        <v>5274</v>
      </c>
      <c r="F1924" s="6" t="s">
        <v>5275</v>
      </c>
      <c r="G1924" s="6" t="s">
        <v>5276</v>
      </c>
      <c r="H1924" s="6" t="str">
        <f t="shared" si="62"/>
        <v>http://maps.google.com/maps?q=34.22330548,35.83481951</v>
      </c>
      <c r="I1924" s="7" t="str">
        <f t="shared" si="63"/>
        <v>See on Google Maps</v>
      </c>
    </row>
    <row r="1925" spans="1:9" x14ac:dyDescent="0.25">
      <c r="A1925" s="5">
        <v>34.24307778</v>
      </c>
      <c r="B1925" s="5">
        <v>35.857641729999997</v>
      </c>
      <c r="C1925" s="6" t="s">
        <v>4556</v>
      </c>
      <c r="D1925" s="6" t="s">
        <v>5233</v>
      </c>
      <c r="E1925" s="6" t="s">
        <v>5277</v>
      </c>
      <c r="F1925" s="6" t="s">
        <v>5278</v>
      </c>
      <c r="G1925" s="6" t="s">
        <v>5279</v>
      </c>
      <c r="H1925" s="6" t="str">
        <f t="shared" si="62"/>
        <v>http://maps.google.com/maps?q=34.24307778,35.85764173</v>
      </c>
      <c r="I1925" s="7" t="str">
        <f t="shared" si="63"/>
        <v>See on Google Maps</v>
      </c>
    </row>
    <row r="1926" spans="1:9" x14ac:dyDescent="0.25">
      <c r="A1926" s="5">
        <v>34.244202790000003</v>
      </c>
      <c r="B1926" s="5">
        <v>35.71353895</v>
      </c>
      <c r="C1926" s="6" t="s">
        <v>4556</v>
      </c>
      <c r="D1926" s="6" t="s">
        <v>5233</v>
      </c>
      <c r="E1926" s="6" t="s">
        <v>5280</v>
      </c>
      <c r="F1926" s="6" t="s">
        <v>5281</v>
      </c>
      <c r="G1926" s="6" t="s">
        <v>5282</v>
      </c>
      <c r="H1926" s="6" t="str">
        <f t="shared" si="62"/>
        <v>http://maps.google.com/maps?q=34.24420279,35.71353895</v>
      </c>
      <c r="I1926" s="7" t="str">
        <f t="shared" si="63"/>
        <v>See on Google Maps</v>
      </c>
    </row>
    <row r="1927" spans="1:9" x14ac:dyDescent="0.25">
      <c r="A1927" s="5">
        <v>34.233519440000002</v>
      </c>
      <c r="B1927" s="5">
        <v>35.660177849999997</v>
      </c>
      <c r="C1927" s="6" t="s">
        <v>4556</v>
      </c>
      <c r="D1927" s="6" t="s">
        <v>5233</v>
      </c>
      <c r="E1927" s="6" t="s">
        <v>5283</v>
      </c>
      <c r="F1927" s="6" t="s">
        <v>2662</v>
      </c>
      <c r="G1927" s="6" t="s">
        <v>5284</v>
      </c>
      <c r="H1927" s="6" t="str">
        <f t="shared" si="62"/>
        <v>http://maps.google.com/maps?q=34.23351944,35.66017785</v>
      </c>
      <c r="I1927" s="7" t="str">
        <f t="shared" si="63"/>
        <v>See on Google Maps</v>
      </c>
    </row>
    <row r="1928" spans="1:9" x14ac:dyDescent="0.25">
      <c r="A1928" s="5">
        <v>34.240652789999999</v>
      </c>
      <c r="B1928" s="5">
        <v>35.82057777</v>
      </c>
      <c r="C1928" s="6" t="s">
        <v>4556</v>
      </c>
      <c r="D1928" s="6" t="s">
        <v>5233</v>
      </c>
      <c r="E1928" s="6" t="s">
        <v>5285</v>
      </c>
      <c r="F1928" s="6" t="s">
        <v>5286</v>
      </c>
      <c r="G1928" s="6" t="s">
        <v>5287</v>
      </c>
      <c r="H1928" s="6" t="str">
        <f t="shared" si="62"/>
        <v>http://maps.google.com/maps?q=34.24065279,35.82057777</v>
      </c>
      <c r="I1928" s="7" t="str">
        <f t="shared" si="63"/>
        <v>See on Google Maps</v>
      </c>
    </row>
    <row r="1929" spans="1:9" x14ac:dyDescent="0.25">
      <c r="A1929" s="5">
        <v>34.193200050000002</v>
      </c>
      <c r="B1929" s="5">
        <v>35.72733607</v>
      </c>
      <c r="C1929" s="6" t="s">
        <v>4556</v>
      </c>
      <c r="D1929" s="6" t="s">
        <v>5233</v>
      </c>
      <c r="E1929" s="6" t="s">
        <v>5288</v>
      </c>
      <c r="F1929" s="6" t="s">
        <v>5289</v>
      </c>
      <c r="G1929" s="6" t="s">
        <v>5290</v>
      </c>
      <c r="H1929" s="6" t="str">
        <f t="shared" si="62"/>
        <v>http://maps.google.com/maps?q=34.19320005,35.72733607</v>
      </c>
      <c r="I1929" s="7" t="str">
        <f t="shared" si="63"/>
        <v>See on Google Maps</v>
      </c>
    </row>
    <row r="1930" spans="1:9" x14ac:dyDescent="0.25">
      <c r="A1930" s="5">
        <v>34.251599949999999</v>
      </c>
      <c r="B1930" s="5">
        <v>35.764322210000003</v>
      </c>
      <c r="C1930" s="6" t="s">
        <v>4556</v>
      </c>
      <c r="D1930" s="6" t="s">
        <v>5233</v>
      </c>
      <c r="E1930" s="6" t="s">
        <v>5291</v>
      </c>
      <c r="F1930" s="6" t="s">
        <v>5292</v>
      </c>
      <c r="G1930" s="6" t="s">
        <v>5293</v>
      </c>
      <c r="H1930" s="6" t="str">
        <f t="shared" si="62"/>
        <v>http://maps.google.com/maps?q=34.25159995,35.76432221</v>
      </c>
      <c r="I1930" s="7" t="str">
        <f t="shared" si="63"/>
        <v>See on Google Maps</v>
      </c>
    </row>
    <row r="1931" spans="1:9" x14ac:dyDescent="0.25">
      <c r="A1931" s="5">
        <v>34.211858280000001</v>
      </c>
      <c r="B1931" s="5">
        <v>35.75030005</v>
      </c>
      <c r="C1931" s="6" t="s">
        <v>4556</v>
      </c>
      <c r="D1931" s="6" t="s">
        <v>5233</v>
      </c>
      <c r="E1931" s="6" t="s">
        <v>5294</v>
      </c>
      <c r="F1931" s="6" t="s">
        <v>5295</v>
      </c>
      <c r="G1931" s="6" t="s">
        <v>5296</v>
      </c>
      <c r="H1931" s="6" t="str">
        <f t="shared" si="62"/>
        <v>http://maps.google.com/maps?q=34.21185828,35.75030005</v>
      </c>
      <c r="I1931" s="7" t="str">
        <f t="shared" si="63"/>
        <v>See on Google Maps</v>
      </c>
    </row>
    <row r="1932" spans="1:9" x14ac:dyDescent="0.25">
      <c r="A1932" s="5">
        <v>34.19072499</v>
      </c>
      <c r="B1932" s="5">
        <v>35.885497190000002</v>
      </c>
      <c r="C1932" s="6" t="s">
        <v>4556</v>
      </c>
      <c r="D1932" s="6" t="s">
        <v>5233</v>
      </c>
      <c r="E1932" s="6" t="s">
        <v>5297</v>
      </c>
      <c r="F1932" s="6" t="s">
        <v>5298</v>
      </c>
      <c r="G1932" s="6" t="s">
        <v>5299</v>
      </c>
      <c r="H1932" s="6" t="str">
        <f t="shared" si="62"/>
        <v>http://maps.google.com/maps?q=34.19072499,35.88549719</v>
      </c>
      <c r="I1932" s="7" t="str">
        <f t="shared" si="63"/>
        <v>See on Google Maps</v>
      </c>
    </row>
    <row r="1933" spans="1:9" x14ac:dyDescent="0.25">
      <c r="A1933" s="5">
        <v>34.163083810000003</v>
      </c>
      <c r="B1933" s="5">
        <v>35.880363950000003</v>
      </c>
      <c r="C1933" s="6" t="s">
        <v>4556</v>
      </c>
      <c r="D1933" s="6" t="s">
        <v>5233</v>
      </c>
      <c r="E1933" s="6" t="s">
        <v>5300</v>
      </c>
      <c r="F1933" s="6" t="s">
        <v>5301</v>
      </c>
      <c r="G1933" s="6" t="s">
        <v>5302</v>
      </c>
      <c r="H1933" s="6" t="str">
        <f t="shared" si="62"/>
        <v>http://maps.google.com/maps?q=34.16308381,35.88036395</v>
      </c>
      <c r="I1933" s="7" t="str">
        <f t="shared" si="63"/>
        <v>See on Google Maps</v>
      </c>
    </row>
    <row r="1934" spans="1:9" x14ac:dyDescent="0.25">
      <c r="A1934" s="5">
        <v>34.328677659999997</v>
      </c>
      <c r="B1934" s="5">
        <v>35.731272259999997</v>
      </c>
      <c r="C1934" s="6" t="s">
        <v>4556</v>
      </c>
      <c r="D1934" s="6" t="s">
        <v>5233</v>
      </c>
      <c r="E1934" s="6" t="s">
        <v>5303</v>
      </c>
      <c r="F1934" s="6" t="s">
        <v>5303</v>
      </c>
      <c r="G1934" s="6" t="s">
        <v>5304</v>
      </c>
      <c r="H1934" s="6" t="str">
        <f t="shared" si="62"/>
        <v>http://maps.google.com/maps?q=34.32867766,35.73127226</v>
      </c>
      <c r="I1934" s="7" t="str">
        <f t="shared" si="63"/>
        <v>See on Google Maps</v>
      </c>
    </row>
    <row r="1935" spans="1:9" x14ac:dyDescent="0.25">
      <c r="A1935" s="5">
        <v>34.258015700000001</v>
      </c>
      <c r="B1935" s="5">
        <v>35.821445709999999</v>
      </c>
      <c r="C1935" s="6" t="s">
        <v>4556</v>
      </c>
      <c r="D1935" s="6" t="s">
        <v>5233</v>
      </c>
      <c r="E1935" s="6" t="s">
        <v>5305</v>
      </c>
      <c r="F1935" s="6" t="s">
        <v>5306</v>
      </c>
      <c r="G1935" s="6" t="s">
        <v>5307</v>
      </c>
      <c r="H1935" s="6" t="str">
        <f t="shared" si="62"/>
        <v>http://maps.google.com/maps?q=34.2580157,35.82144571</v>
      </c>
      <c r="I1935" s="7" t="str">
        <f t="shared" si="63"/>
        <v>See on Google Maps</v>
      </c>
    </row>
    <row r="1936" spans="1:9" x14ac:dyDescent="0.25">
      <c r="A1936" s="5">
        <v>34.239087339999998</v>
      </c>
      <c r="B1936" s="5">
        <v>35.800630210000001</v>
      </c>
      <c r="C1936" s="6" t="s">
        <v>4556</v>
      </c>
      <c r="D1936" s="6" t="s">
        <v>5233</v>
      </c>
      <c r="E1936" s="6" t="s">
        <v>5308</v>
      </c>
      <c r="F1936" s="6" t="s">
        <v>5309</v>
      </c>
      <c r="G1936" s="6" t="s">
        <v>5310</v>
      </c>
      <c r="H1936" s="6" t="str">
        <f t="shared" si="62"/>
        <v>http://maps.google.com/maps?q=34.23908734,35.80063021</v>
      </c>
      <c r="I1936" s="7" t="str">
        <f t="shared" si="63"/>
        <v>See on Google Maps</v>
      </c>
    </row>
    <row r="1937" spans="1:9" x14ac:dyDescent="0.25">
      <c r="A1937" s="5">
        <v>34.189911129999999</v>
      </c>
      <c r="B1937" s="5">
        <v>35.725663789999999</v>
      </c>
      <c r="C1937" s="6" t="s">
        <v>4556</v>
      </c>
      <c r="D1937" s="6" t="s">
        <v>5233</v>
      </c>
      <c r="E1937" s="6" t="s">
        <v>5311</v>
      </c>
      <c r="F1937" s="6" t="s">
        <v>5311</v>
      </c>
      <c r="G1937" s="6" t="s">
        <v>5312</v>
      </c>
      <c r="H1937" s="6" t="str">
        <f t="shared" si="62"/>
        <v>http://maps.google.com/maps?q=34.18991113,35.72566379</v>
      </c>
      <c r="I1937" s="7" t="str">
        <f t="shared" si="63"/>
        <v>See on Google Maps</v>
      </c>
    </row>
    <row r="1938" spans="1:9" x14ac:dyDescent="0.25">
      <c r="A1938" s="5">
        <v>34.231677619999999</v>
      </c>
      <c r="B1938" s="5">
        <v>35.71374041</v>
      </c>
      <c r="C1938" s="6" t="s">
        <v>4556</v>
      </c>
      <c r="D1938" s="6" t="s">
        <v>5233</v>
      </c>
      <c r="E1938" s="6" t="s">
        <v>5313</v>
      </c>
      <c r="F1938" s="6" t="s">
        <v>5313</v>
      </c>
      <c r="G1938" s="6" t="s">
        <v>5314</v>
      </c>
      <c r="H1938" s="6" t="str">
        <f t="shared" si="62"/>
        <v>http://maps.google.com/maps?q=34.23167762,35.71374041</v>
      </c>
      <c r="I1938" s="7" t="str">
        <f t="shared" si="63"/>
        <v>See on Google Maps</v>
      </c>
    </row>
    <row r="1939" spans="1:9" x14ac:dyDescent="0.25">
      <c r="A1939" s="5">
        <v>34.21213333</v>
      </c>
      <c r="B1939" s="5">
        <v>35.736975039999997</v>
      </c>
      <c r="C1939" s="6" t="s">
        <v>4556</v>
      </c>
      <c r="D1939" s="6" t="s">
        <v>5233</v>
      </c>
      <c r="E1939" s="6" t="s">
        <v>5315</v>
      </c>
      <c r="F1939" s="6" t="s">
        <v>5316</v>
      </c>
      <c r="G1939" s="6" t="s">
        <v>5317</v>
      </c>
      <c r="H1939" s="6" t="str">
        <f t="shared" si="62"/>
        <v>http://maps.google.com/maps?q=34.21213333,35.73697504</v>
      </c>
      <c r="I1939" s="7" t="str">
        <f t="shared" si="63"/>
        <v>See on Google Maps</v>
      </c>
    </row>
    <row r="1940" spans="1:9" x14ac:dyDescent="0.25">
      <c r="A1940" s="5">
        <v>34.203097640000003</v>
      </c>
      <c r="B1940" s="5">
        <v>35.690444409999998</v>
      </c>
      <c r="C1940" s="6" t="s">
        <v>4556</v>
      </c>
      <c r="D1940" s="6" t="s">
        <v>5233</v>
      </c>
      <c r="E1940" s="6" t="s">
        <v>5318</v>
      </c>
      <c r="F1940" s="6" t="s">
        <v>5318</v>
      </c>
      <c r="G1940" s="6" t="s">
        <v>5319</v>
      </c>
      <c r="H1940" s="6" t="str">
        <f t="shared" si="62"/>
        <v>http://maps.google.com/maps?q=34.20309764,35.69044441</v>
      </c>
      <c r="I1940" s="7" t="str">
        <f t="shared" si="63"/>
        <v>See on Google Maps</v>
      </c>
    </row>
    <row r="1941" spans="1:9" x14ac:dyDescent="0.25">
      <c r="A1941" s="5">
        <v>34.236553819999997</v>
      </c>
      <c r="B1941" s="5">
        <v>35.764038360000001</v>
      </c>
      <c r="C1941" s="6" t="s">
        <v>4556</v>
      </c>
      <c r="D1941" s="6" t="s">
        <v>5233</v>
      </c>
      <c r="E1941" s="6" t="s">
        <v>5320</v>
      </c>
      <c r="F1941" s="6" t="s">
        <v>5321</v>
      </c>
      <c r="G1941" s="6" t="s">
        <v>5322</v>
      </c>
      <c r="H1941" s="6" t="str">
        <f t="shared" si="62"/>
        <v>http://maps.google.com/maps?q=34.23655382,35.76403836</v>
      </c>
      <c r="I1941" s="7" t="str">
        <f t="shared" si="63"/>
        <v>See on Google Maps</v>
      </c>
    </row>
    <row r="1942" spans="1:9" x14ac:dyDescent="0.25">
      <c r="A1942" s="5">
        <v>34.242678069999997</v>
      </c>
      <c r="B1942" s="5">
        <v>35.667027099999999</v>
      </c>
      <c r="C1942" s="6" t="s">
        <v>4556</v>
      </c>
      <c r="D1942" s="6" t="s">
        <v>5233</v>
      </c>
      <c r="E1942" s="6" t="s">
        <v>5323</v>
      </c>
      <c r="F1942" s="6" t="s">
        <v>2620</v>
      </c>
      <c r="G1942" s="6" t="s">
        <v>5324</v>
      </c>
      <c r="H1942" s="6" t="str">
        <f t="shared" si="62"/>
        <v>http://maps.google.com/maps?q=34.24267807,35.6670271</v>
      </c>
      <c r="I1942" s="7" t="str">
        <f t="shared" si="63"/>
        <v>See on Google Maps</v>
      </c>
    </row>
    <row r="1943" spans="1:9" x14ac:dyDescent="0.25">
      <c r="A1943" s="5">
        <v>34.225633989999999</v>
      </c>
      <c r="B1943" s="5">
        <v>35.690418000000001</v>
      </c>
      <c r="C1943" s="6" t="s">
        <v>4556</v>
      </c>
      <c r="D1943" s="6" t="s">
        <v>5233</v>
      </c>
      <c r="E1943" s="6" t="s">
        <v>5328</v>
      </c>
      <c r="F1943" s="6" t="s">
        <v>5328</v>
      </c>
      <c r="G1943" s="6" t="s">
        <v>5329</v>
      </c>
      <c r="H1943" s="6" t="str">
        <f t="shared" si="62"/>
        <v>http://maps.google.com/maps?q=34.22563399,35.690418</v>
      </c>
      <c r="I1943" s="7" t="str">
        <f t="shared" si="63"/>
        <v>See on Google Maps</v>
      </c>
    </row>
    <row r="1944" spans="1:9" x14ac:dyDescent="0.25">
      <c r="A1944" s="5">
        <v>34.252039189999998</v>
      </c>
      <c r="B1944" s="5">
        <v>35.821101429999999</v>
      </c>
      <c r="C1944" s="6" t="s">
        <v>4556</v>
      </c>
      <c r="D1944" s="6" t="s">
        <v>5233</v>
      </c>
      <c r="E1944" s="6" t="s">
        <v>5330</v>
      </c>
      <c r="F1944" s="6" t="s">
        <v>5331</v>
      </c>
      <c r="G1944" s="6" t="s">
        <v>5332</v>
      </c>
      <c r="H1944" s="6" t="str">
        <f t="shared" si="62"/>
        <v>http://maps.google.com/maps?q=34.25203919,35.82110143</v>
      </c>
      <c r="I1944" s="7" t="str">
        <f t="shared" si="63"/>
        <v>See on Google Maps</v>
      </c>
    </row>
    <row r="1945" spans="1:9" x14ac:dyDescent="0.25">
      <c r="A1945" s="5">
        <v>34.22322441</v>
      </c>
      <c r="B1945" s="5">
        <v>35.72143045</v>
      </c>
      <c r="C1945" s="6" t="s">
        <v>4556</v>
      </c>
      <c r="D1945" s="6" t="s">
        <v>5233</v>
      </c>
      <c r="E1945" s="6" t="s">
        <v>5325</v>
      </c>
      <c r="F1945" s="6" t="s">
        <v>5326</v>
      </c>
      <c r="G1945" s="6" t="s">
        <v>5327</v>
      </c>
      <c r="H1945" s="6" t="str">
        <f t="shared" si="62"/>
        <v>http://maps.google.com/maps?q=34.22322441,35.72143045</v>
      </c>
      <c r="I1945" s="7" t="str">
        <f t="shared" si="63"/>
        <v>See on Google Maps</v>
      </c>
    </row>
    <row r="1946" spans="1:9" x14ac:dyDescent="0.25">
      <c r="A1946" s="5">
        <v>34.220249180000003</v>
      </c>
      <c r="B1946" s="5">
        <v>35.832432509999997</v>
      </c>
      <c r="C1946" s="6" t="s">
        <v>4556</v>
      </c>
      <c r="D1946" s="6" t="s">
        <v>5233</v>
      </c>
      <c r="E1946" s="6" t="s">
        <v>5333</v>
      </c>
      <c r="F1946" s="6" t="s">
        <v>5334</v>
      </c>
      <c r="G1946" s="6" t="s">
        <v>5335</v>
      </c>
      <c r="H1946" s="6" t="str">
        <f t="shared" si="62"/>
        <v>http://maps.google.com/maps?q=34.22024918,35.83243251</v>
      </c>
      <c r="I1946" s="7" t="str">
        <f t="shared" si="63"/>
        <v>See on Google Maps</v>
      </c>
    </row>
    <row r="1947" spans="1:9" x14ac:dyDescent="0.25">
      <c r="A1947" s="5">
        <v>34.208961119999998</v>
      </c>
      <c r="B1947" s="5">
        <v>35.695516730000001</v>
      </c>
      <c r="C1947" s="6" t="s">
        <v>4556</v>
      </c>
      <c r="D1947" s="6" t="s">
        <v>5233</v>
      </c>
      <c r="E1947" s="6" t="s">
        <v>5336</v>
      </c>
      <c r="F1947" s="6" t="s">
        <v>5337</v>
      </c>
      <c r="G1947" s="6" t="s">
        <v>5338</v>
      </c>
      <c r="H1947" s="6" t="str">
        <f t="shared" si="62"/>
        <v>http://maps.google.com/maps?q=34.20896112,35.69551673</v>
      </c>
      <c r="I1947" s="7" t="str">
        <f t="shared" si="63"/>
        <v>See on Google Maps</v>
      </c>
    </row>
    <row r="1948" spans="1:9" x14ac:dyDescent="0.25">
      <c r="A1948" s="5">
        <v>34.215886169999997</v>
      </c>
      <c r="B1948" s="5">
        <v>35.729866639999997</v>
      </c>
      <c r="C1948" s="6" t="s">
        <v>4556</v>
      </c>
      <c r="D1948" s="6" t="s">
        <v>5233</v>
      </c>
      <c r="E1948" s="6" t="s">
        <v>5339</v>
      </c>
      <c r="F1948" s="6" t="s">
        <v>5340</v>
      </c>
      <c r="G1948" s="6" t="s">
        <v>5341</v>
      </c>
      <c r="H1948" s="6" t="str">
        <f t="shared" si="62"/>
        <v>http://maps.google.com/maps?q=34.21588617,35.72986664</v>
      </c>
      <c r="I1948" s="7" t="str">
        <f t="shared" si="63"/>
        <v>See on Google Maps</v>
      </c>
    </row>
    <row r="1949" spans="1:9" x14ac:dyDescent="0.25">
      <c r="A1949" s="5">
        <v>34.227200000000003</v>
      </c>
      <c r="B1949" s="5">
        <v>35.7378</v>
      </c>
      <c r="C1949" s="6" t="s">
        <v>4556</v>
      </c>
      <c r="D1949" s="6" t="s">
        <v>5233</v>
      </c>
      <c r="E1949" s="6" t="s">
        <v>7279</v>
      </c>
      <c r="F1949" s="6"/>
      <c r="G1949" s="6"/>
      <c r="H1949" s="6" t="str">
        <f t="shared" si="62"/>
        <v>http://maps.google.com/maps?q=34.2272,35.7378</v>
      </c>
      <c r="I1949" s="7" t="str">
        <f t="shared" si="63"/>
        <v>See on Google Maps</v>
      </c>
    </row>
    <row r="1950" spans="1:9" x14ac:dyDescent="0.25">
      <c r="A1950" s="5">
        <v>34.203330530000002</v>
      </c>
      <c r="B1950" s="5">
        <v>35.841205559999999</v>
      </c>
      <c r="C1950" s="6" t="s">
        <v>4556</v>
      </c>
      <c r="D1950" s="6" t="s">
        <v>5233</v>
      </c>
      <c r="E1950" s="6" t="s">
        <v>5342</v>
      </c>
      <c r="F1950" s="6" t="s">
        <v>5343</v>
      </c>
      <c r="G1950" s="6" t="s">
        <v>5344</v>
      </c>
      <c r="H1950" s="6" t="str">
        <f t="shared" si="62"/>
        <v>http://maps.google.com/maps?q=34.20333053,35.84120556</v>
      </c>
      <c r="I1950" s="7" t="str">
        <f t="shared" si="63"/>
        <v>See on Google Maps</v>
      </c>
    </row>
    <row r="1951" spans="1:9" x14ac:dyDescent="0.25">
      <c r="A1951" s="5">
        <v>34.195155579999998</v>
      </c>
      <c r="B1951" s="5">
        <v>35.745858349999999</v>
      </c>
      <c r="C1951" s="6" t="s">
        <v>4556</v>
      </c>
      <c r="D1951" s="6" t="s">
        <v>5233</v>
      </c>
      <c r="E1951" s="6" t="s">
        <v>5345</v>
      </c>
      <c r="F1951" s="6" t="s">
        <v>5345</v>
      </c>
      <c r="G1951" s="6" t="s">
        <v>5346</v>
      </c>
      <c r="H1951" s="6" t="str">
        <f t="shared" si="62"/>
        <v>http://maps.google.com/maps?q=34.19515558,35.74585835</v>
      </c>
      <c r="I1951" s="7" t="str">
        <f t="shared" si="63"/>
        <v>See on Google Maps</v>
      </c>
    </row>
    <row r="1952" spans="1:9" x14ac:dyDescent="0.25">
      <c r="A1952" s="5">
        <v>34.234425049999999</v>
      </c>
      <c r="B1952" s="5">
        <v>35.691166709999997</v>
      </c>
      <c r="C1952" s="6" t="s">
        <v>4556</v>
      </c>
      <c r="D1952" s="6" t="s">
        <v>5233</v>
      </c>
      <c r="E1952" s="6" t="s">
        <v>2643</v>
      </c>
      <c r="F1952" s="6" t="s">
        <v>2644</v>
      </c>
      <c r="G1952" s="6" t="s">
        <v>5347</v>
      </c>
      <c r="H1952" s="6" t="str">
        <f t="shared" si="62"/>
        <v>http://maps.google.com/maps?q=34.23442505,35.69116671</v>
      </c>
      <c r="I1952" s="7" t="str">
        <f t="shared" si="63"/>
        <v>See on Google Maps</v>
      </c>
    </row>
    <row r="1953" spans="1:9" x14ac:dyDescent="0.25">
      <c r="A1953" s="5">
        <v>34.227088989999999</v>
      </c>
      <c r="B1953" s="5">
        <v>35.712120980000002</v>
      </c>
      <c r="C1953" s="6" t="s">
        <v>4556</v>
      </c>
      <c r="D1953" s="6" t="s">
        <v>5233</v>
      </c>
      <c r="E1953" s="6" t="s">
        <v>5348</v>
      </c>
      <c r="F1953" s="6" t="s">
        <v>5349</v>
      </c>
      <c r="G1953" s="6" t="s">
        <v>5350</v>
      </c>
      <c r="H1953" s="6" t="str">
        <f t="shared" si="62"/>
        <v>http://maps.google.com/maps?q=34.22708899,35.71212098</v>
      </c>
      <c r="I1953" s="7" t="str">
        <f t="shared" si="63"/>
        <v>See on Google Maps</v>
      </c>
    </row>
    <row r="1954" spans="1:9" x14ac:dyDescent="0.25">
      <c r="A1954" s="5">
        <v>34.226778770000003</v>
      </c>
      <c r="B1954" s="5">
        <v>35.700698430000003</v>
      </c>
      <c r="C1954" s="6" t="s">
        <v>4556</v>
      </c>
      <c r="D1954" s="6" t="s">
        <v>5233</v>
      </c>
      <c r="E1954" s="6" t="s">
        <v>53</v>
      </c>
      <c r="F1954" s="6" t="s">
        <v>5351</v>
      </c>
      <c r="G1954" s="6" t="s">
        <v>5352</v>
      </c>
      <c r="H1954" s="6" t="str">
        <f t="shared" si="62"/>
        <v>http://maps.google.com/maps?q=34.22677877,35.70069843</v>
      </c>
      <c r="I1954" s="7" t="str">
        <f t="shared" si="63"/>
        <v>See on Google Maps</v>
      </c>
    </row>
    <row r="1955" spans="1:9" x14ac:dyDescent="0.25">
      <c r="A1955" s="5">
        <v>34.21816887</v>
      </c>
      <c r="B1955" s="5">
        <v>35.66612997</v>
      </c>
      <c r="C1955" s="6" t="s">
        <v>4556</v>
      </c>
      <c r="D1955" s="6" t="s">
        <v>5233</v>
      </c>
      <c r="E1955" s="6" t="s">
        <v>2669</v>
      </c>
      <c r="F1955" s="6" t="s">
        <v>2669</v>
      </c>
      <c r="G1955" s="6" t="s">
        <v>5353</v>
      </c>
      <c r="H1955" s="6" t="str">
        <f t="shared" si="62"/>
        <v>http://maps.google.com/maps?q=34.21816887,35.66612997</v>
      </c>
      <c r="I1955" s="7" t="str">
        <f t="shared" si="63"/>
        <v>See on Google Maps</v>
      </c>
    </row>
    <row r="1956" spans="1:9" x14ac:dyDescent="0.25">
      <c r="A1956" s="5">
        <v>34.306697309999997</v>
      </c>
      <c r="B1956" s="5">
        <v>35.711925059999999</v>
      </c>
      <c r="C1956" s="6" t="s">
        <v>4556</v>
      </c>
      <c r="D1956" s="6" t="s">
        <v>5233</v>
      </c>
      <c r="E1956" s="6" t="s">
        <v>5354</v>
      </c>
      <c r="F1956" s="6" t="s">
        <v>5355</v>
      </c>
      <c r="G1956" s="6" t="s">
        <v>5356</v>
      </c>
      <c r="H1956" s="6" t="str">
        <f t="shared" si="62"/>
        <v>http://maps.google.com/maps?q=34.30669731,35.71192506</v>
      </c>
      <c r="I1956" s="7" t="str">
        <f t="shared" si="63"/>
        <v>See on Google Maps</v>
      </c>
    </row>
    <row r="1957" spans="1:9" x14ac:dyDescent="0.25">
      <c r="A1957" s="5">
        <v>34.249202680000003</v>
      </c>
      <c r="B1957" s="5">
        <v>35.752865290000003</v>
      </c>
      <c r="C1957" s="6" t="s">
        <v>4556</v>
      </c>
      <c r="D1957" s="6" t="s">
        <v>5233</v>
      </c>
      <c r="E1957" s="6" t="s">
        <v>5357</v>
      </c>
      <c r="F1957" s="6" t="s">
        <v>5358</v>
      </c>
      <c r="G1957" s="6" t="s">
        <v>5359</v>
      </c>
      <c r="H1957" s="6" t="str">
        <f t="shared" si="62"/>
        <v>http://maps.google.com/maps?q=34.24920268,35.75286529</v>
      </c>
      <c r="I1957" s="7" t="str">
        <f t="shared" si="63"/>
        <v>See on Google Maps</v>
      </c>
    </row>
    <row r="1958" spans="1:9" x14ac:dyDescent="0.25">
      <c r="A1958" s="5">
        <v>34.236469980000003</v>
      </c>
      <c r="B1958" s="5">
        <v>35.71980903</v>
      </c>
      <c r="C1958" s="6" t="s">
        <v>4556</v>
      </c>
      <c r="D1958" s="6" t="s">
        <v>5233</v>
      </c>
      <c r="E1958" s="6" t="s">
        <v>4430</v>
      </c>
      <c r="F1958" s="6" t="s">
        <v>5360</v>
      </c>
      <c r="G1958" s="6" t="s">
        <v>5361</v>
      </c>
      <c r="H1958" s="6" t="str">
        <f t="shared" si="62"/>
        <v>http://maps.google.com/maps?q=34.23646998,35.71980903</v>
      </c>
      <c r="I1958" s="7" t="str">
        <f t="shared" si="63"/>
        <v>See on Google Maps</v>
      </c>
    </row>
    <row r="1959" spans="1:9" x14ac:dyDescent="0.25">
      <c r="A1959" s="5">
        <v>34.200508300000003</v>
      </c>
      <c r="B1959" s="5">
        <v>35.881782809999997</v>
      </c>
      <c r="C1959" s="6" t="s">
        <v>4556</v>
      </c>
      <c r="D1959" s="6" t="s">
        <v>5233</v>
      </c>
      <c r="E1959" s="6" t="s">
        <v>5362</v>
      </c>
      <c r="F1959" s="6" t="s">
        <v>5363</v>
      </c>
      <c r="G1959" s="6" t="s">
        <v>5364</v>
      </c>
      <c r="H1959" s="6" t="str">
        <f t="shared" si="62"/>
        <v>http://maps.google.com/maps?q=34.2005083,35.88178281</v>
      </c>
      <c r="I1959" s="7" t="str">
        <f t="shared" si="63"/>
        <v>See on Google Maps</v>
      </c>
    </row>
    <row r="1960" spans="1:9" x14ac:dyDescent="0.25">
      <c r="A1960" s="5">
        <v>34.2287477</v>
      </c>
      <c r="B1960" s="5">
        <v>35.723322779999997</v>
      </c>
      <c r="C1960" s="6" t="s">
        <v>4556</v>
      </c>
      <c r="D1960" s="6" t="s">
        <v>5233</v>
      </c>
      <c r="E1960" s="6" t="s">
        <v>5365</v>
      </c>
      <c r="F1960" s="6" t="s">
        <v>5365</v>
      </c>
      <c r="G1960" s="6" t="s">
        <v>5366</v>
      </c>
      <c r="H1960" s="6" t="str">
        <f t="shared" si="62"/>
        <v>http://maps.google.com/maps?q=34.2287477,35.72332278</v>
      </c>
      <c r="I1960" s="7" t="str">
        <f t="shared" si="63"/>
        <v>See on Google Maps</v>
      </c>
    </row>
    <row r="1961" spans="1:9" x14ac:dyDescent="0.25">
      <c r="A1961" s="5">
        <v>34.261171189999999</v>
      </c>
      <c r="B1961" s="5">
        <v>35.760373430000001</v>
      </c>
      <c r="C1961" s="6" t="s">
        <v>4556</v>
      </c>
      <c r="D1961" s="6" t="s">
        <v>5233</v>
      </c>
      <c r="E1961" s="6" t="s">
        <v>5367</v>
      </c>
      <c r="F1961" s="6" t="s">
        <v>5368</v>
      </c>
      <c r="G1961" s="6" t="s">
        <v>5369</v>
      </c>
      <c r="H1961" s="6" t="str">
        <f t="shared" si="62"/>
        <v>http://maps.google.com/maps?q=34.26117119,35.76037343</v>
      </c>
      <c r="I1961" s="7" t="str">
        <f t="shared" si="63"/>
        <v>See on Google Maps</v>
      </c>
    </row>
    <row r="1962" spans="1:9" x14ac:dyDescent="0.25">
      <c r="A1962" s="5">
        <v>34.228853360000002</v>
      </c>
      <c r="B1962" s="5">
        <v>35.65514348</v>
      </c>
      <c r="C1962" s="6" t="s">
        <v>4556</v>
      </c>
      <c r="D1962" s="6" t="s">
        <v>5233</v>
      </c>
      <c r="E1962" s="6" t="s">
        <v>5370</v>
      </c>
      <c r="F1962" s="6" t="s">
        <v>5370</v>
      </c>
      <c r="G1962" s="6" t="s">
        <v>5371</v>
      </c>
      <c r="H1962" s="6" t="str">
        <f t="shared" si="62"/>
        <v>http://maps.google.com/maps?q=34.22885336,35.65514348</v>
      </c>
      <c r="I1962" s="7" t="str">
        <f t="shared" si="63"/>
        <v>See on Google Maps</v>
      </c>
    </row>
    <row r="1963" spans="1:9" x14ac:dyDescent="0.25">
      <c r="A1963" s="5">
        <v>34.185785250000002</v>
      </c>
      <c r="B1963" s="5">
        <v>35.920684190000003</v>
      </c>
      <c r="C1963" s="6" t="s">
        <v>4556</v>
      </c>
      <c r="D1963" s="6" t="s">
        <v>5233</v>
      </c>
      <c r="E1963" s="6" t="s">
        <v>5372</v>
      </c>
      <c r="F1963" s="6" t="s">
        <v>5372</v>
      </c>
      <c r="G1963" s="6" t="s">
        <v>5373</v>
      </c>
      <c r="H1963" s="6" t="str">
        <f t="shared" si="62"/>
        <v>http://maps.google.com/maps?q=34.18578525,35.92068419</v>
      </c>
      <c r="I1963" s="7" t="str">
        <f t="shared" si="63"/>
        <v>See on Google Maps</v>
      </c>
    </row>
    <row r="1964" spans="1:9" x14ac:dyDescent="0.25">
      <c r="A1964" s="5">
        <v>34.230242480000001</v>
      </c>
      <c r="B1964" s="5">
        <v>35.758999860000003</v>
      </c>
      <c r="C1964" s="6" t="s">
        <v>4556</v>
      </c>
      <c r="D1964" s="6" t="s">
        <v>5233</v>
      </c>
      <c r="E1964" s="6" t="s">
        <v>5374</v>
      </c>
      <c r="F1964" s="6" t="s">
        <v>5375</v>
      </c>
      <c r="G1964" s="6" t="s">
        <v>5376</v>
      </c>
      <c r="H1964" s="6" t="str">
        <f t="shared" si="62"/>
        <v>http://maps.google.com/maps?q=34.23024248,35.75899986</v>
      </c>
      <c r="I1964" s="7" t="str">
        <f t="shared" si="63"/>
        <v>See on Google Maps</v>
      </c>
    </row>
    <row r="1965" spans="1:9" x14ac:dyDescent="0.25">
      <c r="A1965" s="5">
        <v>34.214933279999997</v>
      </c>
      <c r="B1965" s="5">
        <v>35.689627770000001</v>
      </c>
      <c r="C1965" s="6" t="s">
        <v>4556</v>
      </c>
      <c r="D1965" s="6" t="s">
        <v>5233</v>
      </c>
      <c r="E1965" s="6" t="s">
        <v>5377</v>
      </c>
      <c r="F1965" s="6" t="s">
        <v>5377</v>
      </c>
      <c r="G1965" s="6" t="s">
        <v>5378</v>
      </c>
      <c r="H1965" s="6" t="str">
        <f t="shared" si="62"/>
        <v>http://maps.google.com/maps?q=34.21493328,35.68962777</v>
      </c>
      <c r="I1965" s="7" t="str">
        <f t="shared" si="63"/>
        <v>See on Google Maps</v>
      </c>
    </row>
    <row r="1966" spans="1:9" x14ac:dyDescent="0.25">
      <c r="A1966" s="5">
        <v>34.1941889</v>
      </c>
      <c r="B1966" s="5">
        <v>35.797027730000003</v>
      </c>
      <c r="C1966" s="6" t="s">
        <v>4556</v>
      </c>
      <c r="D1966" s="6" t="s">
        <v>5233</v>
      </c>
      <c r="E1966" s="6" t="s">
        <v>5379</v>
      </c>
      <c r="F1966" s="6" t="s">
        <v>5380</v>
      </c>
      <c r="G1966" s="6" t="s">
        <v>5381</v>
      </c>
      <c r="H1966" s="6" t="str">
        <f t="shared" si="62"/>
        <v>http://maps.google.com/maps?q=34.1941889,35.79702773</v>
      </c>
      <c r="I1966" s="7" t="str">
        <f t="shared" si="63"/>
        <v>See on Google Maps</v>
      </c>
    </row>
    <row r="1967" spans="1:9" x14ac:dyDescent="0.25">
      <c r="A1967" s="5">
        <v>34.15987603</v>
      </c>
      <c r="B1967" s="5">
        <v>35.889812820000003</v>
      </c>
      <c r="C1967" s="6" t="s">
        <v>4556</v>
      </c>
      <c r="D1967" s="6" t="s">
        <v>5233</v>
      </c>
      <c r="E1967" s="6" t="s">
        <v>5382</v>
      </c>
      <c r="F1967" s="6" t="s">
        <v>5383</v>
      </c>
      <c r="G1967" s="6" t="s">
        <v>5384</v>
      </c>
      <c r="H1967" s="6" t="str">
        <f t="shared" si="62"/>
        <v>http://maps.google.com/maps?q=34.15987603,35.88981282</v>
      </c>
      <c r="I1967" s="7" t="str">
        <f t="shared" si="63"/>
        <v>See on Google Maps</v>
      </c>
    </row>
    <row r="1968" spans="1:9" x14ac:dyDescent="0.25">
      <c r="A1968" s="5">
        <v>34.238152759999998</v>
      </c>
      <c r="B1968" s="5">
        <v>35.778991679999997</v>
      </c>
      <c r="C1968" s="6" t="s">
        <v>4556</v>
      </c>
      <c r="D1968" s="6" t="s">
        <v>5233</v>
      </c>
      <c r="E1968" s="6" t="s">
        <v>4222</v>
      </c>
      <c r="F1968" s="6" t="s">
        <v>5385</v>
      </c>
      <c r="G1968" s="6" t="s">
        <v>5386</v>
      </c>
      <c r="H1968" s="6" t="str">
        <f t="shared" si="62"/>
        <v>http://maps.google.com/maps?q=34.23815276,35.77899168</v>
      </c>
      <c r="I1968" s="7" t="str">
        <f t="shared" si="63"/>
        <v>See on Google Maps</v>
      </c>
    </row>
    <row r="1969" spans="1:9" x14ac:dyDescent="0.25">
      <c r="A1969" s="5">
        <v>34.286850039999997</v>
      </c>
      <c r="B1969" s="5">
        <v>35.692883379999998</v>
      </c>
      <c r="C1969" s="6" t="s">
        <v>4556</v>
      </c>
      <c r="D1969" s="6" t="s">
        <v>5233</v>
      </c>
      <c r="E1969" s="6" t="s">
        <v>5387</v>
      </c>
      <c r="F1969" s="6" t="s">
        <v>5388</v>
      </c>
      <c r="G1969" s="6" t="s">
        <v>5389</v>
      </c>
      <c r="H1969" s="6" t="str">
        <f t="shared" si="62"/>
        <v>http://maps.google.com/maps?q=34.28685004,35.69288338</v>
      </c>
      <c r="I1969" s="7" t="str">
        <f t="shared" si="63"/>
        <v>See on Google Maps</v>
      </c>
    </row>
    <row r="1970" spans="1:9" x14ac:dyDescent="0.25">
      <c r="A1970" s="5">
        <v>34.300679479999999</v>
      </c>
      <c r="B1970" s="5">
        <v>35.673760020000003</v>
      </c>
      <c r="C1970" s="6" t="s">
        <v>4556</v>
      </c>
      <c r="D1970" s="6" t="s">
        <v>5233</v>
      </c>
      <c r="E1970" s="6" t="s">
        <v>5390</v>
      </c>
      <c r="F1970" s="6" t="s">
        <v>5391</v>
      </c>
      <c r="G1970" s="6" t="s">
        <v>5392</v>
      </c>
      <c r="H1970" s="6" t="str">
        <f t="shared" si="62"/>
        <v>http://maps.google.com/maps?q=34.30067948,35.67376002</v>
      </c>
      <c r="I1970" s="7" t="str">
        <f t="shared" si="63"/>
        <v>See on Google Maps</v>
      </c>
    </row>
    <row r="1971" spans="1:9" x14ac:dyDescent="0.25">
      <c r="A1971" s="5">
        <v>34.240574950000003</v>
      </c>
      <c r="B1971" s="5">
        <v>35.745288789999996</v>
      </c>
      <c r="C1971" s="6" t="s">
        <v>4556</v>
      </c>
      <c r="D1971" s="6" t="s">
        <v>5233</v>
      </c>
      <c r="E1971" s="6" t="s">
        <v>5393</v>
      </c>
      <c r="F1971" s="6" t="s">
        <v>5393</v>
      </c>
      <c r="G1971" s="6" t="s">
        <v>5394</v>
      </c>
      <c r="H1971" s="6" t="str">
        <f t="shared" si="62"/>
        <v>http://maps.google.com/maps?q=34.24057495,35.74528879</v>
      </c>
      <c r="I1971" s="7" t="str">
        <f t="shared" si="63"/>
        <v>See on Google Maps</v>
      </c>
    </row>
    <row r="1972" spans="1:9" x14ac:dyDescent="0.25">
      <c r="A1972" s="5">
        <v>34.235830479999997</v>
      </c>
      <c r="B1972" s="5">
        <v>35.856952790000001</v>
      </c>
      <c r="C1972" s="6" t="s">
        <v>4556</v>
      </c>
      <c r="D1972" s="6" t="s">
        <v>5233</v>
      </c>
      <c r="E1972" s="6" t="s">
        <v>5395</v>
      </c>
      <c r="F1972" s="6" t="s">
        <v>5396</v>
      </c>
      <c r="G1972" s="6" t="s">
        <v>5397</v>
      </c>
      <c r="H1972" s="6" t="str">
        <f t="shared" si="62"/>
        <v>http://maps.google.com/maps?q=34.23583048,35.85695279</v>
      </c>
      <c r="I1972" s="7" t="str">
        <f t="shared" si="63"/>
        <v>See on Google Maps</v>
      </c>
    </row>
    <row r="1973" spans="1:9" x14ac:dyDescent="0.25">
      <c r="A1973" s="5">
        <v>34.199630569999997</v>
      </c>
      <c r="B1973" s="5">
        <v>35.944155559999999</v>
      </c>
      <c r="C1973" s="6" t="s">
        <v>4556</v>
      </c>
      <c r="D1973" s="6" t="s">
        <v>5233</v>
      </c>
      <c r="E1973" s="6" t="s">
        <v>3324</v>
      </c>
      <c r="F1973" s="6" t="s">
        <v>3325</v>
      </c>
      <c r="G1973" s="6" t="s">
        <v>5398</v>
      </c>
      <c r="H1973" s="6" t="str">
        <f t="shared" si="62"/>
        <v>http://maps.google.com/maps?q=34.19963057,35.94415556</v>
      </c>
      <c r="I1973" s="7" t="str">
        <f t="shared" si="63"/>
        <v>See on Google Maps</v>
      </c>
    </row>
    <row r="1974" spans="1:9" x14ac:dyDescent="0.25">
      <c r="A1974" s="5">
        <v>34.17067763</v>
      </c>
      <c r="B1974" s="5">
        <v>35.892609929999999</v>
      </c>
      <c r="C1974" s="6" t="s">
        <v>4556</v>
      </c>
      <c r="D1974" s="6" t="s">
        <v>5233</v>
      </c>
      <c r="E1974" s="6" t="s">
        <v>5399</v>
      </c>
      <c r="F1974" s="6" t="s">
        <v>5400</v>
      </c>
      <c r="G1974" s="6" t="s">
        <v>5401</v>
      </c>
      <c r="H1974" s="6" t="str">
        <f t="shared" si="62"/>
        <v>http://maps.google.com/maps?q=34.17067763,35.89260993</v>
      </c>
      <c r="I1974" s="7" t="str">
        <f t="shared" si="63"/>
        <v>See on Google Maps</v>
      </c>
    </row>
    <row r="1975" spans="1:9" x14ac:dyDescent="0.25">
      <c r="A1975" s="5">
        <v>34.187618290000003</v>
      </c>
      <c r="B1975" s="5">
        <v>35.929629890000001</v>
      </c>
      <c r="C1975" s="6" t="s">
        <v>4556</v>
      </c>
      <c r="D1975" s="6" t="s">
        <v>5233</v>
      </c>
      <c r="E1975" s="6" t="s">
        <v>2770</v>
      </c>
      <c r="F1975" s="6" t="s">
        <v>5402</v>
      </c>
      <c r="G1975" s="6" t="s">
        <v>5403</v>
      </c>
      <c r="H1975" s="6" t="str">
        <f t="shared" si="62"/>
        <v>http://maps.google.com/maps?q=34.18761829,35.92962989</v>
      </c>
      <c r="I1975" s="7" t="str">
        <f t="shared" si="63"/>
        <v>See on Google Maps</v>
      </c>
    </row>
    <row r="1976" spans="1:9" x14ac:dyDescent="0.25">
      <c r="A1976" s="5">
        <v>34.207366649999997</v>
      </c>
      <c r="B1976" s="5">
        <v>35.853344360000001</v>
      </c>
      <c r="C1976" s="6" t="s">
        <v>4556</v>
      </c>
      <c r="D1976" s="6" t="s">
        <v>5233</v>
      </c>
      <c r="E1976" s="6" t="s">
        <v>5404</v>
      </c>
      <c r="F1976" s="6" t="s">
        <v>5405</v>
      </c>
      <c r="G1976" s="6" t="s">
        <v>5406</v>
      </c>
      <c r="H1976" s="6" t="str">
        <f t="shared" si="62"/>
        <v>http://maps.google.com/maps?q=34.20736665,35.85334436</v>
      </c>
      <c r="I1976" s="7" t="str">
        <f t="shared" si="63"/>
        <v>See on Google Maps</v>
      </c>
    </row>
    <row r="1977" spans="1:9" x14ac:dyDescent="0.25">
      <c r="A1977" s="5">
        <v>34.243605510000002</v>
      </c>
      <c r="B1977" s="5">
        <v>35.694497179999999</v>
      </c>
      <c r="C1977" s="6" t="s">
        <v>4556</v>
      </c>
      <c r="D1977" s="6" t="s">
        <v>5233</v>
      </c>
      <c r="E1977" s="6" t="s">
        <v>5407</v>
      </c>
      <c r="F1977" s="6" t="s">
        <v>5407</v>
      </c>
      <c r="G1977" s="6" t="s">
        <v>5408</v>
      </c>
      <c r="H1977" s="6" t="str">
        <f t="shared" si="62"/>
        <v>http://maps.google.com/maps?q=34.24360551,35.69449718</v>
      </c>
      <c r="I1977" s="7" t="str">
        <f t="shared" si="63"/>
        <v>See on Google Maps</v>
      </c>
    </row>
    <row r="1978" spans="1:9" x14ac:dyDescent="0.25">
      <c r="A1978" s="5">
        <v>34.240600000000001</v>
      </c>
      <c r="B1978" s="5">
        <v>35.821599999999997</v>
      </c>
      <c r="C1978" s="6" t="s">
        <v>4556</v>
      </c>
      <c r="D1978" s="6" t="s">
        <v>5233</v>
      </c>
      <c r="E1978" s="6" t="s">
        <v>7278</v>
      </c>
      <c r="F1978" s="6"/>
      <c r="G1978" s="6"/>
      <c r="H1978" s="6" t="str">
        <f t="shared" si="62"/>
        <v>http://maps.google.com/maps?q=34.2406,35.8216</v>
      </c>
      <c r="I1978" s="7" t="str">
        <f t="shared" si="63"/>
        <v>See on Google Maps</v>
      </c>
    </row>
    <row r="1979" spans="1:9" x14ac:dyDescent="0.25">
      <c r="A1979" s="5">
        <v>34.246284070000002</v>
      </c>
      <c r="B1979" s="5">
        <v>35.77550402</v>
      </c>
      <c r="C1979" s="6" t="s">
        <v>4556</v>
      </c>
      <c r="D1979" s="6" t="s">
        <v>5233</v>
      </c>
      <c r="E1979" s="6" t="s">
        <v>5409</v>
      </c>
      <c r="F1979" s="6" t="s">
        <v>5409</v>
      </c>
      <c r="G1979" s="6" t="s">
        <v>5410</v>
      </c>
      <c r="H1979" s="6" t="str">
        <f t="shared" si="62"/>
        <v>http://maps.google.com/maps?q=34.24628407,35.77550402</v>
      </c>
      <c r="I1979" s="7" t="str">
        <f t="shared" si="63"/>
        <v>See on Google Maps</v>
      </c>
    </row>
    <row r="1980" spans="1:9" x14ac:dyDescent="0.25">
      <c r="A1980" s="5">
        <v>34.195463820000001</v>
      </c>
      <c r="B1980" s="5">
        <v>35.762458260000002</v>
      </c>
      <c r="C1980" s="6" t="s">
        <v>4556</v>
      </c>
      <c r="D1980" s="6" t="s">
        <v>5233</v>
      </c>
      <c r="E1980" s="6" t="s">
        <v>5411</v>
      </c>
      <c r="F1980" s="6" t="s">
        <v>5412</v>
      </c>
      <c r="G1980" s="6" t="s">
        <v>5413</v>
      </c>
      <c r="H1980" s="6" t="str">
        <f t="shared" si="62"/>
        <v>http://maps.google.com/maps?q=34.19546382,35.76245826</v>
      </c>
      <c r="I1980" s="7" t="str">
        <f t="shared" si="63"/>
        <v>See on Google Maps</v>
      </c>
    </row>
    <row r="1981" spans="1:9" x14ac:dyDescent="0.25">
      <c r="A1981" s="5">
        <v>34.223602769999999</v>
      </c>
      <c r="B1981" s="5">
        <v>35.71165276</v>
      </c>
      <c r="C1981" s="6" t="s">
        <v>4556</v>
      </c>
      <c r="D1981" s="6" t="s">
        <v>5233</v>
      </c>
      <c r="E1981" s="6" t="s">
        <v>5414</v>
      </c>
      <c r="F1981" s="6" t="s">
        <v>5414</v>
      </c>
      <c r="G1981" s="6" t="s">
        <v>5415</v>
      </c>
      <c r="H1981" s="6" t="str">
        <f t="shared" si="62"/>
        <v>http://maps.google.com/maps?q=34.22360277,35.71165276</v>
      </c>
      <c r="I1981" s="7" t="str">
        <f t="shared" si="63"/>
        <v>See on Google Maps</v>
      </c>
    </row>
    <row r="1982" spans="1:9" x14ac:dyDescent="0.25">
      <c r="A1982" s="5">
        <v>34.223158329999997</v>
      </c>
      <c r="B1982" s="5">
        <v>35.70425556</v>
      </c>
      <c r="C1982" s="6" t="s">
        <v>4556</v>
      </c>
      <c r="D1982" s="6" t="s">
        <v>5233</v>
      </c>
      <c r="E1982" s="6" t="s">
        <v>5416</v>
      </c>
      <c r="F1982" s="6" t="s">
        <v>5417</v>
      </c>
      <c r="G1982" s="6" t="s">
        <v>5418</v>
      </c>
      <c r="H1982" s="6" t="str">
        <f t="shared" si="62"/>
        <v>http://maps.google.com/maps?q=34.22315833,35.70425556</v>
      </c>
      <c r="I1982" s="7" t="str">
        <f t="shared" si="63"/>
        <v>See on Google Maps</v>
      </c>
    </row>
    <row r="1983" spans="1:9" x14ac:dyDescent="0.25">
      <c r="A1983" s="5">
        <v>34.204080599999998</v>
      </c>
      <c r="B1983" s="5">
        <v>35.705005569999997</v>
      </c>
      <c r="C1983" s="6" t="s">
        <v>4556</v>
      </c>
      <c r="D1983" s="6" t="s">
        <v>5233</v>
      </c>
      <c r="E1983" s="6" t="s">
        <v>2802</v>
      </c>
      <c r="F1983" s="6" t="s">
        <v>2803</v>
      </c>
      <c r="G1983" s="6" t="s">
        <v>5419</v>
      </c>
      <c r="H1983" s="6" t="str">
        <f t="shared" si="62"/>
        <v>http://maps.google.com/maps?q=34.2040806,35.70500557</v>
      </c>
      <c r="I1983" s="7" t="str">
        <f t="shared" si="63"/>
        <v>See on Google Maps</v>
      </c>
    </row>
    <row r="1984" spans="1:9" x14ac:dyDescent="0.25">
      <c r="A1984" s="5">
        <v>34.22977221</v>
      </c>
      <c r="B1984" s="5">
        <v>35.809388820000002</v>
      </c>
      <c r="C1984" s="6" t="s">
        <v>4556</v>
      </c>
      <c r="D1984" s="6" t="s">
        <v>5233</v>
      </c>
      <c r="E1984" s="6" t="s">
        <v>5420</v>
      </c>
      <c r="F1984" s="6" t="s">
        <v>5421</v>
      </c>
      <c r="G1984" s="6" t="s">
        <v>5422</v>
      </c>
      <c r="H1984" s="6" t="str">
        <f t="shared" si="62"/>
        <v>http://maps.google.com/maps?q=34.22977221,35.80938882</v>
      </c>
      <c r="I1984" s="7" t="str">
        <f t="shared" si="63"/>
        <v>See on Google Maps</v>
      </c>
    </row>
    <row r="1985" spans="1:9" x14ac:dyDescent="0.25">
      <c r="A1985" s="5">
        <v>34.227666599999999</v>
      </c>
      <c r="B1985" s="5">
        <v>35.660936130000003</v>
      </c>
      <c r="C1985" s="6" t="s">
        <v>4556</v>
      </c>
      <c r="D1985" s="6" t="s">
        <v>5233</v>
      </c>
      <c r="E1985" s="6" t="s">
        <v>5423</v>
      </c>
      <c r="F1985" s="6" t="s">
        <v>5423</v>
      </c>
      <c r="G1985" s="6" t="s">
        <v>5424</v>
      </c>
      <c r="H1985" s="6" t="str">
        <f t="shared" si="62"/>
        <v>http://maps.google.com/maps?q=34.2276666,35.66093613</v>
      </c>
      <c r="I1985" s="7" t="str">
        <f t="shared" si="63"/>
        <v>See on Google Maps</v>
      </c>
    </row>
    <row r="1986" spans="1:9" x14ac:dyDescent="0.25">
      <c r="A1986" s="5">
        <v>34.232836079999998</v>
      </c>
      <c r="B1986" s="5">
        <v>35.773424919999997</v>
      </c>
      <c r="C1986" s="6" t="s">
        <v>4556</v>
      </c>
      <c r="D1986" s="6" t="s">
        <v>5233</v>
      </c>
      <c r="E1986" s="6" t="s">
        <v>5425</v>
      </c>
      <c r="F1986" s="6" t="s">
        <v>5426</v>
      </c>
      <c r="G1986" s="6" t="s">
        <v>5427</v>
      </c>
      <c r="H1986" s="6" t="str">
        <f t="shared" si="62"/>
        <v>http://maps.google.com/maps?q=34.23283608,35.77342492</v>
      </c>
      <c r="I1986" s="7" t="str">
        <f t="shared" si="63"/>
        <v>See on Google Maps</v>
      </c>
    </row>
    <row r="1987" spans="1:9" x14ac:dyDescent="0.25">
      <c r="A1987" s="5">
        <v>34.230861109999999</v>
      </c>
      <c r="B1987" s="5">
        <v>35.745938889999998</v>
      </c>
      <c r="C1987" s="6" t="s">
        <v>4556</v>
      </c>
      <c r="D1987" s="6" t="s">
        <v>5233</v>
      </c>
      <c r="E1987" s="6" t="s">
        <v>5428</v>
      </c>
      <c r="F1987" s="6" t="s">
        <v>5428</v>
      </c>
      <c r="G1987" s="6" t="s">
        <v>5429</v>
      </c>
      <c r="H1987" s="6" t="str">
        <f t="shared" ref="H1987:H2050" si="64">CONCATENATE("http://maps.google.com/maps?q=",A1987,",",B1987,"")</f>
        <v>http://maps.google.com/maps?q=34.23086111,35.74593889</v>
      </c>
      <c r="I1987" s="7" t="str">
        <f t="shared" ref="I1987:I2050" si="65">HYPERLINK(H1987, "See on Google Maps")</f>
        <v>See on Google Maps</v>
      </c>
    </row>
    <row r="1988" spans="1:9" x14ac:dyDescent="0.25">
      <c r="A1988" s="5">
        <v>34.250718730000003</v>
      </c>
      <c r="B1988" s="5">
        <v>35.742453329999996</v>
      </c>
      <c r="C1988" s="6" t="s">
        <v>4556</v>
      </c>
      <c r="D1988" s="6" t="s">
        <v>5233</v>
      </c>
      <c r="E1988" s="6" t="s">
        <v>5430</v>
      </c>
      <c r="F1988" s="6" t="s">
        <v>2249</v>
      </c>
      <c r="G1988" s="6" t="s">
        <v>5431</v>
      </c>
      <c r="H1988" s="6" t="str">
        <f t="shared" si="64"/>
        <v>http://maps.google.com/maps?q=34.25071873,35.74245333</v>
      </c>
      <c r="I1988" s="7" t="str">
        <f t="shared" si="65"/>
        <v>See on Google Maps</v>
      </c>
    </row>
    <row r="1989" spans="1:9" x14ac:dyDescent="0.25">
      <c r="A1989" s="5">
        <v>34.227691659999998</v>
      </c>
      <c r="B1989" s="5">
        <v>35.839058350000002</v>
      </c>
      <c r="C1989" s="6" t="s">
        <v>4556</v>
      </c>
      <c r="D1989" s="6" t="s">
        <v>5233</v>
      </c>
      <c r="E1989" s="6" t="s">
        <v>5432</v>
      </c>
      <c r="F1989" s="6" t="s">
        <v>5433</v>
      </c>
      <c r="G1989" s="6" t="s">
        <v>5434</v>
      </c>
      <c r="H1989" s="6" t="str">
        <f t="shared" si="64"/>
        <v>http://maps.google.com/maps?q=34.22769166,35.83905835</v>
      </c>
      <c r="I1989" s="7" t="str">
        <f t="shared" si="65"/>
        <v>See on Google Maps</v>
      </c>
    </row>
    <row r="1990" spans="1:9" x14ac:dyDescent="0.25">
      <c r="A1990" s="5">
        <v>34.263629729999998</v>
      </c>
      <c r="B1990" s="5">
        <v>35.677023339999998</v>
      </c>
      <c r="C1990" s="6" t="s">
        <v>4556</v>
      </c>
      <c r="D1990" s="6" t="s">
        <v>5233</v>
      </c>
      <c r="E1990" s="6" t="s">
        <v>5435</v>
      </c>
      <c r="F1990" s="6" t="s">
        <v>5436</v>
      </c>
      <c r="G1990" s="6" t="s">
        <v>5437</v>
      </c>
      <c r="H1990" s="6" t="str">
        <f t="shared" si="64"/>
        <v>http://maps.google.com/maps?q=34.26362973,35.67702334</v>
      </c>
      <c r="I1990" s="7" t="str">
        <f t="shared" si="65"/>
        <v>See on Google Maps</v>
      </c>
    </row>
    <row r="1991" spans="1:9" x14ac:dyDescent="0.25">
      <c r="A1991" s="5">
        <v>34.230341590000002</v>
      </c>
      <c r="B1991" s="5">
        <v>35.718125030000003</v>
      </c>
      <c r="C1991" s="6" t="s">
        <v>4556</v>
      </c>
      <c r="D1991" s="6" t="s">
        <v>5233</v>
      </c>
      <c r="E1991" s="6" t="s">
        <v>5438</v>
      </c>
      <c r="F1991" s="6" t="s">
        <v>5438</v>
      </c>
      <c r="G1991" s="6" t="s">
        <v>5439</v>
      </c>
      <c r="H1991" s="6" t="str">
        <f t="shared" si="64"/>
        <v>http://maps.google.com/maps?q=34.23034159,35.71812503</v>
      </c>
      <c r="I1991" s="7" t="str">
        <f t="shared" si="65"/>
        <v>See on Google Maps</v>
      </c>
    </row>
    <row r="1992" spans="1:9" x14ac:dyDescent="0.25">
      <c r="A1992" s="5">
        <v>34.224730540000003</v>
      </c>
      <c r="B1992" s="5">
        <v>35.864855550000001</v>
      </c>
      <c r="C1992" s="6" t="s">
        <v>4556</v>
      </c>
      <c r="D1992" s="6" t="s">
        <v>5233</v>
      </c>
      <c r="E1992" s="6" t="s">
        <v>5440</v>
      </c>
      <c r="F1992" s="6" t="s">
        <v>5441</v>
      </c>
      <c r="G1992" s="6" t="s">
        <v>5442</v>
      </c>
      <c r="H1992" s="6" t="str">
        <f t="shared" si="64"/>
        <v>http://maps.google.com/maps?q=34.22473054,35.86485555</v>
      </c>
      <c r="I1992" s="7" t="str">
        <f t="shared" si="65"/>
        <v>See on Google Maps</v>
      </c>
    </row>
    <row r="1993" spans="1:9" x14ac:dyDescent="0.25">
      <c r="A1993" s="5">
        <v>34.272119379999999</v>
      </c>
      <c r="B1993" s="5">
        <v>35.662061029999997</v>
      </c>
      <c r="C1993" s="6" t="s">
        <v>4556</v>
      </c>
      <c r="D1993" s="6" t="s">
        <v>5233</v>
      </c>
      <c r="E1993" s="6" t="s">
        <v>5443</v>
      </c>
      <c r="F1993" s="6" t="s">
        <v>5443</v>
      </c>
      <c r="G1993" s="6" t="s">
        <v>5444</v>
      </c>
      <c r="H1993" s="6" t="str">
        <f t="shared" si="64"/>
        <v>http://maps.google.com/maps?q=34.27211938,35.66206103</v>
      </c>
      <c r="I1993" s="7" t="str">
        <f t="shared" si="65"/>
        <v>See on Google Maps</v>
      </c>
    </row>
    <row r="1994" spans="1:9" x14ac:dyDescent="0.25">
      <c r="A1994" s="5">
        <v>34.23610832</v>
      </c>
      <c r="B1994" s="5">
        <v>35.735202749999999</v>
      </c>
      <c r="C1994" s="6" t="s">
        <v>4556</v>
      </c>
      <c r="D1994" s="6" t="s">
        <v>5233</v>
      </c>
      <c r="E1994" s="6" t="s">
        <v>5445</v>
      </c>
      <c r="F1994" s="6" t="s">
        <v>5445</v>
      </c>
      <c r="G1994" s="6" t="s">
        <v>5446</v>
      </c>
      <c r="H1994" s="6" t="str">
        <f t="shared" si="64"/>
        <v>http://maps.google.com/maps?q=34.23610832,35.73520275</v>
      </c>
      <c r="I1994" s="7" t="str">
        <f t="shared" si="65"/>
        <v>See on Google Maps</v>
      </c>
    </row>
    <row r="1995" spans="1:9" x14ac:dyDescent="0.25">
      <c r="A1995" s="5">
        <v>34.210780579999998</v>
      </c>
      <c r="B1995" s="5">
        <v>35.647947250000001</v>
      </c>
      <c r="C1995" s="6" t="s">
        <v>4556</v>
      </c>
      <c r="D1995" s="6" t="s">
        <v>5233</v>
      </c>
      <c r="E1995" s="6" t="s">
        <v>5447</v>
      </c>
      <c r="F1995" s="6" t="s">
        <v>5448</v>
      </c>
      <c r="G1995" s="6" t="s">
        <v>5449</v>
      </c>
      <c r="H1995" s="6" t="str">
        <f t="shared" si="64"/>
        <v>http://maps.google.com/maps?q=34.21078058,35.64794725</v>
      </c>
      <c r="I1995" s="7" t="str">
        <f t="shared" si="65"/>
        <v>See on Google Maps</v>
      </c>
    </row>
    <row r="1996" spans="1:9" x14ac:dyDescent="0.25">
      <c r="A1996" s="5">
        <v>34.198222170000001</v>
      </c>
      <c r="B1996" s="5">
        <v>35.769019419999999</v>
      </c>
      <c r="C1996" s="6" t="s">
        <v>4556</v>
      </c>
      <c r="D1996" s="6" t="s">
        <v>5233</v>
      </c>
      <c r="E1996" s="6" t="s">
        <v>5450</v>
      </c>
      <c r="F1996" s="6" t="s">
        <v>5451</v>
      </c>
      <c r="G1996" s="6" t="s">
        <v>5452</v>
      </c>
      <c r="H1996" s="6" t="str">
        <f t="shared" si="64"/>
        <v>http://maps.google.com/maps?q=34.19822217,35.76901942</v>
      </c>
      <c r="I1996" s="7" t="str">
        <f t="shared" si="65"/>
        <v>See on Google Maps</v>
      </c>
    </row>
    <row r="1997" spans="1:9" x14ac:dyDescent="0.25">
      <c r="A1997" s="5">
        <v>34.187599970000001</v>
      </c>
      <c r="B1997" s="5">
        <v>35.756086099999997</v>
      </c>
      <c r="C1997" s="6" t="s">
        <v>4556</v>
      </c>
      <c r="D1997" s="6" t="s">
        <v>5233</v>
      </c>
      <c r="E1997" s="6" t="s">
        <v>5453</v>
      </c>
      <c r="F1997" s="6" t="s">
        <v>5454</v>
      </c>
      <c r="G1997" s="6" t="s">
        <v>5455</v>
      </c>
      <c r="H1997" s="6" t="str">
        <f t="shared" si="64"/>
        <v>http://maps.google.com/maps?q=34.18759997,35.7560861</v>
      </c>
      <c r="I1997" s="7" t="str">
        <f t="shared" si="65"/>
        <v>See on Google Maps</v>
      </c>
    </row>
    <row r="1998" spans="1:9" x14ac:dyDescent="0.25">
      <c r="A1998" s="5">
        <v>34.248294399999999</v>
      </c>
      <c r="B1998" s="5">
        <v>35.751797230000001</v>
      </c>
      <c r="C1998" s="6" t="s">
        <v>4556</v>
      </c>
      <c r="D1998" s="6" t="s">
        <v>5233</v>
      </c>
      <c r="E1998" s="6" t="s">
        <v>5456</v>
      </c>
      <c r="F1998" s="6" t="s">
        <v>5457</v>
      </c>
      <c r="G1998" s="6" t="s">
        <v>5458</v>
      </c>
      <c r="H1998" s="6" t="str">
        <f t="shared" si="64"/>
        <v>http://maps.google.com/maps?q=34.2482944,35.75179723</v>
      </c>
      <c r="I1998" s="7" t="str">
        <f t="shared" si="65"/>
        <v>See on Google Maps</v>
      </c>
    </row>
    <row r="1999" spans="1:9" x14ac:dyDescent="0.25">
      <c r="A1999" s="5">
        <v>34.261778280000001</v>
      </c>
      <c r="B1999" s="5">
        <v>35.701802030000003</v>
      </c>
      <c r="C1999" s="6" t="s">
        <v>4556</v>
      </c>
      <c r="D1999" s="6" t="s">
        <v>5233</v>
      </c>
      <c r="E1999" s="6" t="s">
        <v>5459</v>
      </c>
      <c r="F1999" s="6" t="s">
        <v>5460</v>
      </c>
      <c r="G1999" s="6" t="s">
        <v>5461</v>
      </c>
      <c r="H1999" s="6" t="str">
        <f t="shared" si="64"/>
        <v>http://maps.google.com/maps?q=34.26177828,35.70180203</v>
      </c>
      <c r="I1999" s="7" t="str">
        <f t="shared" si="65"/>
        <v>See on Google Maps</v>
      </c>
    </row>
    <row r="2000" spans="1:9" x14ac:dyDescent="0.25">
      <c r="A2000" s="5">
        <v>34.186405540000003</v>
      </c>
      <c r="B2000" s="5">
        <v>35.738683389999998</v>
      </c>
      <c r="C2000" s="6" t="s">
        <v>4556</v>
      </c>
      <c r="D2000" s="6" t="s">
        <v>5233</v>
      </c>
      <c r="E2000" s="6" t="s">
        <v>5462</v>
      </c>
      <c r="F2000" s="6" t="s">
        <v>5462</v>
      </c>
      <c r="G2000" s="6" t="s">
        <v>5463</v>
      </c>
      <c r="H2000" s="6" t="str">
        <f t="shared" si="64"/>
        <v>http://maps.google.com/maps?q=34.18640554,35.73868339</v>
      </c>
      <c r="I2000" s="7" t="str">
        <f t="shared" si="65"/>
        <v>See on Google Maps</v>
      </c>
    </row>
    <row r="2001" spans="1:9" x14ac:dyDescent="0.25">
      <c r="A2001" s="5">
        <v>34.189150580000003</v>
      </c>
      <c r="B2001" s="5">
        <v>35.742609260000002</v>
      </c>
      <c r="C2001" s="6" t="s">
        <v>4556</v>
      </c>
      <c r="D2001" s="6" t="s">
        <v>5233</v>
      </c>
      <c r="E2001" s="6" t="s">
        <v>5464</v>
      </c>
      <c r="F2001" s="6" t="s">
        <v>5464</v>
      </c>
      <c r="G2001" s="6" t="s">
        <v>5465</v>
      </c>
      <c r="H2001" s="6" t="str">
        <f t="shared" si="64"/>
        <v>http://maps.google.com/maps?q=34.18915058,35.74260926</v>
      </c>
      <c r="I2001" s="7" t="str">
        <f t="shared" si="65"/>
        <v>See on Google Maps</v>
      </c>
    </row>
    <row r="2002" spans="1:9" x14ac:dyDescent="0.25">
      <c r="A2002" s="5">
        <v>34.176127809999997</v>
      </c>
      <c r="B2002" s="5">
        <v>35.881274949999998</v>
      </c>
      <c r="C2002" s="6" t="s">
        <v>4556</v>
      </c>
      <c r="D2002" s="6" t="s">
        <v>5233</v>
      </c>
      <c r="E2002" s="6" t="s">
        <v>5466</v>
      </c>
      <c r="F2002" s="6" t="s">
        <v>5467</v>
      </c>
      <c r="G2002" s="6" t="s">
        <v>5468</v>
      </c>
      <c r="H2002" s="6" t="str">
        <f t="shared" si="64"/>
        <v>http://maps.google.com/maps?q=34.17612781,35.88127495</v>
      </c>
      <c r="I2002" s="7" t="str">
        <f t="shared" si="65"/>
        <v>See on Google Maps</v>
      </c>
    </row>
    <row r="2003" spans="1:9" x14ac:dyDescent="0.25">
      <c r="A2003" s="5">
        <v>34.225177789999996</v>
      </c>
      <c r="B2003" s="5">
        <v>35.685552710000003</v>
      </c>
      <c r="C2003" s="6" t="s">
        <v>4556</v>
      </c>
      <c r="D2003" s="6" t="s">
        <v>5233</v>
      </c>
      <c r="E2003" s="6" t="s">
        <v>5469</v>
      </c>
      <c r="F2003" s="6" t="s">
        <v>5470</v>
      </c>
      <c r="G2003" s="6" t="s">
        <v>5471</v>
      </c>
      <c r="H2003" s="6" t="str">
        <f t="shared" si="64"/>
        <v>http://maps.google.com/maps?q=34.22517779,35.68555271</v>
      </c>
      <c r="I2003" s="7" t="str">
        <f t="shared" si="65"/>
        <v>See on Google Maps</v>
      </c>
    </row>
    <row r="2004" spans="1:9" x14ac:dyDescent="0.25">
      <c r="A2004" s="5">
        <v>34.210549999999998</v>
      </c>
      <c r="B2004" s="5">
        <v>35.776541590000001</v>
      </c>
      <c r="C2004" s="6" t="s">
        <v>4556</v>
      </c>
      <c r="D2004" s="6" t="s">
        <v>5233</v>
      </c>
      <c r="E2004" s="6" t="s">
        <v>5472</v>
      </c>
      <c r="F2004" s="6" t="s">
        <v>5473</v>
      </c>
      <c r="G2004" s="6" t="s">
        <v>5474</v>
      </c>
      <c r="H2004" s="6" t="str">
        <f t="shared" si="64"/>
        <v>http://maps.google.com/maps?q=34.21055,35.77654159</v>
      </c>
      <c r="I2004" s="7" t="str">
        <f t="shared" si="65"/>
        <v>See on Google Maps</v>
      </c>
    </row>
    <row r="2005" spans="1:9" x14ac:dyDescent="0.25">
      <c r="A2005" s="5">
        <v>34.217666649999998</v>
      </c>
      <c r="B2005" s="5">
        <v>35.702088840000002</v>
      </c>
      <c r="C2005" s="6" t="s">
        <v>4556</v>
      </c>
      <c r="D2005" s="6" t="s">
        <v>5233</v>
      </c>
      <c r="E2005" s="6" t="s">
        <v>5475</v>
      </c>
      <c r="F2005" s="6" t="s">
        <v>5476</v>
      </c>
      <c r="G2005" s="6" t="s">
        <v>5477</v>
      </c>
      <c r="H2005" s="6" t="str">
        <f t="shared" si="64"/>
        <v>http://maps.google.com/maps?q=34.21766665,35.70208884</v>
      </c>
      <c r="I2005" s="7" t="str">
        <f t="shared" si="65"/>
        <v>See on Google Maps</v>
      </c>
    </row>
    <row r="2006" spans="1:9" x14ac:dyDescent="0.25">
      <c r="A2006" s="5">
        <v>34.191629059999997</v>
      </c>
      <c r="B2006" s="5">
        <v>35.943845760000002</v>
      </c>
      <c r="C2006" s="6" t="s">
        <v>4556</v>
      </c>
      <c r="D2006" s="6" t="s">
        <v>5233</v>
      </c>
      <c r="E2006" s="6" t="s">
        <v>5478</v>
      </c>
      <c r="F2006" s="6" t="s">
        <v>5479</v>
      </c>
      <c r="G2006" s="6" t="s">
        <v>5480</v>
      </c>
      <c r="H2006" s="6" t="str">
        <f t="shared" si="64"/>
        <v>http://maps.google.com/maps?q=34.19162906,35.94384576</v>
      </c>
      <c r="I2006" s="7" t="str">
        <f t="shared" si="65"/>
        <v>See on Google Maps</v>
      </c>
    </row>
    <row r="2007" spans="1:9" x14ac:dyDescent="0.25">
      <c r="A2007" s="5">
        <v>34.199356119999997</v>
      </c>
      <c r="B2007" s="5">
        <v>35.951743450000002</v>
      </c>
      <c r="C2007" s="6" t="s">
        <v>4556</v>
      </c>
      <c r="D2007" s="6" t="s">
        <v>5233</v>
      </c>
      <c r="E2007" s="6" t="s">
        <v>5481</v>
      </c>
      <c r="F2007" s="6" t="s">
        <v>5482</v>
      </c>
      <c r="G2007" s="6" t="s">
        <v>5483</v>
      </c>
      <c r="H2007" s="6" t="str">
        <f t="shared" si="64"/>
        <v>http://maps.google.com/maps?q=34.19935612,35.95174345</v>
      </c>
      <c r="I2007" s="7" t="str">
        <f t="shared" si="65"/>
        <v>See on Google Maps</v>
      </c>
    </row>
    <row r="2008" spans="1:9" x14ac:dyDescent="0.25">
      <c r="A2008" s="5">
        <v>34.218222230000002</v>
      </c>
      <c r="B2008" s="5">
        <v>35.80508614</v>
      </c>
      <c r="C2008" s="6" t="s">
        <v>4556</v>
      </c>
      <c r="D2008" s="6" t="s">
        <v>5233</v>
      </c>
      <c r="E2008" s="6" t="s">
        <v>522</v>
      </c>
      <c r="F2008" s="6" t="s">
        <v>523</v>
      </c>
      <c r="G2008" s="6" t="s">
        <v>5484</v>
      </c>
      <c r="H2008" s="6" t="str">
        <f t="shared" si="64"/>
        <v>http://maps.google.com/maps?q=34.21822223,35.80508614</v>
      </c>
      <c r="I2008" s="7" t="str">
        <f t="shared" si="65"/>
        <v>See on Google Maps</v>
      </c>
    </row>
    <row r="2009" spans="1:9" x14ac:dyDescent="0.25">
      <c r="A2009" s="5">
        <v>34.155212380000002</v>
      </c>
      <c r="B2009" s="5">
        <v>35.88454411</v>
      </c>
      <c r="C2009" s="6" t="s">
        <v>4556</v>
      </c>
      <c r="D2009" s="6" t="s">
        <v>5233</v>
      </c>
      <c r="E2009" s="6" t="s">
        <v>5485</v>
      </c>
      <c r="F2009" s="6" t="s">
        <v>5485</v>
      </c>
      <c r="G2009" s="6" t="s">
        <v>5486</v>
      </c>
      <c r="H2009" s="6" t="str">
        <f t="shared" si="64"/>
        <v>http://maps.google.com/maps?q=34.15521238,35.88454411</v>
      </c>
      <c r="I2009" s="7" t="str">
        <f t="shared" si="65"/>
        <v>See on Google Maps</v>
      </c>
    </row>
    <row r="2010" spans="1:9" x14ac:dyDescent="0.25">
      <c r="A2010" s="5">
        <v>34.230702710000003</v>
      </c>
      <c r="B2010" s="5">
        <v>35.883402769999996</v>
      </c>
      <c r="C2010" s="6" t="s">
        <v>4556</v>
      </c>
      <c r="D2010" s="6" t="s">
        <v>5233</v>
      </c>
      <c r="E2010" s="6" t="s">
        <v>1268</v>
      </c>
      <c r="F2010" s="6" t="s">
        <v>1269</v>
      </c>
      <c r="G2010" s="6" t="s">
        <v>5487</v>
      </c>
      <c r="H2010" s="6" t="str">
        <f t="shared" si="64"/>
        <v>http://maps.google.com/maps?q=34.23070271,35.88340277</v>
      </c>
      <c r="I2010" s="7" t="str">
        <f t="shared" si="65"/>
        <v>See on Google Maps</v>
      </c>
    </row>
    <row r="2011" spans="1:9" x14ac:dyDescent="0.25">
      <c r="A2011" s="5">
        <v>34.169780369999998</v>
      </c>
      <c r="B2011" s="5">
        <v>35.915974630000001</v>
      </c>
      <c r="C2011" s="6" t="s">
        <v>4556</v>
      </c>
      <c r="D2011" s="6" t="s">
        <v>5233</v>
      </c>
      <c r="E2011" s="6" t="s">
        <v>5488</v>
      </c>
      <c r="F2011" s="6" t="s">
        <v>5489</v>
      </c>
      <c r="G2011" s="6" t="s">
        <v>5490</v>
      </c>
      <c r="H2011" s="6" t="str">
        <f t="shared" si="64"/>
        <v>http://maps.google.com/maps?q=34.16978037,35.91597463</v>
      </c>
      <c r="I2011" s="7" t="str">
        <f t="shared" si="65"/>
        <v>See on Google Maps</v>
      </c>
    </row>
    <row r="2012" spans="1:9" x14ac:dyDescent="0.25">
      <c r="A2012" s="5">
        <v>34.191461109999999</v>
      </c>
      <c r="B2012" s="5">
        <v>35.896569479999997</v>
      </c>
      <c r="C2012" s="6" t="s">
        <v>4556</v>
      </c>
      <c r="D2012" s="6" t="s">
        <v>5233</v>
      </c>
      <c r="E2012" s="6" t="s">
        <v>5491</v>
      </c>
      <c r="F2012" s="6" t="s">
        <v>5492</v>
      </c>
      <c r="G2012" s="6" t="s">
        <v>5493</v>
      </c>
      <c r="H2012" s="6" t="str">
        <f t="shared" si="64"/>
        <v>http://maps.google.com/maps?q=34.19146111,35.89656948</v>
      </c>
      <c r="I2012" s="7" t="str">
        <f t="shared" si="65"/>
        <v>See on Google Maps</v>
      </c>
    </row>
    <row r="2013" spans="1:9" x14ac:dyDescent="0.25">
      <c r="A2013" s="5">
        <v>34.270785510000003</v>
      </c>
      <c r="B2013" s="5">
        <v>35.69267163</v>
      </c>
      <c r="C2013" s="6" t="s">
        <v>4556</v>
      </c>
      <c r="D2013" s="6" t="s">
        <v>5233</v>
      </c>
      <c r="E2013" s="6" t="s">
        <v>5494</v>
      </c>
      <c r="F2013" s="6" t="s">
        <v>5495</v>
      </c>
      <c r="G2013" s="6" t="s">
        <v>5496</v>
      </c>
      <c r="H2013" s="6" t="str">
        <f t="shared" si="64"/>
        <v>http://maps.google.com/maps?q=34.27078551,35.69267163</v>
      </c>
      <c r="I2013" s="7" t="str">
        <f t="shared" si="65"/>
        <v>See on Google Maps</v>
      </c>
    </row>
    <row r="2014" spans="1:9" x14ac:dyDescent="0.25">
      <c r="A2014" s="5">
        <v>34.213474750000003</v>
      </c>
      <c r="B2014" s="5">
        <v>35.805974229999997</v>
      </c>
      <c r="C2014" s="6" t="s">
        <v>4556</v>
      </c>
      <c r="D2014" s="6" t="s">
        <v>5233</v>
      </c>
      <c r="E2014" s="6" t="s">
        <v>5497</v>
      </c>
      <c r="F2014" s="6" t="s">
        <v>5497</v>
      </c>
      <c r="G2014" s="6" t="s">
        <v>5498</v>
      </c>
      <c r="H2014" s="6" t="str">
        <f t="shared" si="64"/>
        <v>http://maps.google.com/maps?q=34.21347475,35.80597423</v>
      </c>
      <c r="I2014" s="7" t="str">
        <f t="shared" si="65"/>
        <v>See on Google Maps</v>
      </c>
    </row>
    <row r="2015" spans="1:9" x14ac:dyDescent="0.25">
      <c r="A2015" s="5">
        <v>34.281961150000001</v>
      </c>
      <c r="B2015" s="5">
        <v>35.671083330000002</v>
      </c>
      <c r="C2015" s="6" t="s">
        <v>4556</v>
      </c>
      <c r="D2015" s="6" t="s">
        <v>5233</v>
      </c>
      <c r="E2015" s="6" t="s">
        <v>5499</v>
      </c>
      <c r="F2015" s="6" t="s">
        <v>5500</v>
      </c>
      <c r="G2015" s="6" t="s">
        <v>5501</v>
      </c>
      <c r="H2015" s="6" t="str">
        <f t="shared" si="64"/>
        <v>http://maps.google.com/maps?q=34.28196115,35.67108333</v>
      </c>
      <c r="I2015" s="7" t="str">
        <f t="shared" si="65"/>
        <v>See on Google Maps</v>
      </c>
    </row>
    <row r="2016" spans="1:9" x14ac:dyDescent="0.25">
      <c r="A2016" s="5">
        <v>34.199594410000003</v>
      </c>
      <c r="B2016" s="5">
        <v>35.783636110000003</v>
      </c>
      <c r="C2016" s="6" t="s">
        <v>4556</v>
      </c>
      <c r="D2016" s="6" t="s">
        <v>5233</v>
      </c>
      <c r="E2016" s="6" t="s">
        <v>5502</v>
      </c>
      <c r="F2016" s="6" t="s">
        <v>5503</v>
      </c>
      <c r="G2016" s="6" t="s">
        <v>5504</v>
      </c>
      <c r="H2016" s="6" t="str">
        <f t="shared" si="64"/>
        <v>http://maps.google.com/maps?q=34.19959441,35.78363611</v>
      </c>
      <c r="I2016" s="7" t="str">
        <f t="shared" si="65"/>
        <v>See on Google Maps</v>
      </c>
    </row>
    <row r="2017" spans="1:9" x14ac:dyDescent="0.25">
      <c r="A2017" s="5">
        <v>34.215313870000003</v>
      </c>
      <c r="B2017" s="5">
        <v>35.672447259999998</v>
      </c>
      <c r="C2017" s="6" t="s">
        <v>4556</v>
      </c>
      <c r="D2017" s="6" t="s">
        <v>5233</v>
      </c>
      <c r="E2017" s="6" t="s">
        <v>5505</v>
      </c>
      <c r="F2017" s="6" t="s">
        <v>5506</v>
      </c>
      <c r="G2017" s="6" t="s">
        <v>5507</v>
      </c>
      <c r="H2017" s="6" t="str">
        <f t="shared" si="64"/>
        <v>http://maps.google.com/maps?q=34.21531387,35.67244726</v>
      </c>
      <c r="I2017" s="7" t="str">
        <f t="shared" si="65"/>
        <v>See on Google Maps</v>
      </c>
    </row>
    <row r="2018" spans="1:9" x14ac:dyDescent="0.25">
      <c r="A2018" s="5">
        <v>34.263838890000002</v>
      </c>
      <c r="B2018" s="5">
        <v>35.715988899999999</v>
      </c>
      <c r="C2018" s="6" t="s">
        <v>4556</v>
      </c>
      <c r="D2018" s="6" t="s">
        <v>5233</v>
      </c>
      <c r="E2018" s="6" t="s">
        <v>5508</v>
      </c>
      <c r="F2018" s="6" t="s">
        <v>5509</v>
      </c>
      <c r="G2018" s="6" t="s">
        <v>5510</v>
      </c>
      <c r="H2018" s="6" t="str">
        <f t="shared" si="64"/>
        <v>http://maps.google.com/maps?q=34.26383889,35.7159889</v>
      </c>
      <c r="I2018" s="7" t="str">
        <f t="shared" si="65"/>
        <v>See on Google Maps</v>
      </c>
    </row>
    <row r="2019" spans="1:9" x14ac:dyDescent="0.25">
      <c r="A2019" s="5">
        <v>34.23898612</v>
      </c>
      <c r="B2019" s="5">
        <v>35.76791103</v>
      </c>
      <c r="C2019" s="6" t="s">
        <v>4556</v>
      </c>
      <c r="D2019" s="6" t="s">
        <v>5233</v>
      </c>
      <c r="E2019" s="6" t="s">
        <v>5511</v>
      </c>
      <c r="F2019" s="6" t="s">
        <v>5512</v>
      </c>
      <c r="G2019" s="6" t="s">
        <v>5513</v>
      </c>
      <c r="H2019" s="6" t="str">
        <f t="shared" si="64"/>
        <v>http://maps.google.com/maps?q=34.23898612,35.76791103</v>
      </c>
      <c r="I2019" s="7" t="str">
        <f t="shared" si="65"/>
        <v>See on Google Maps</v>
      </c>
    </row>
    <row r="2020" spans="1:9" x14ac:dyDescent="0.25">
      <c r="A2020" s="5">
        <v>34.184388820000002</v>
      </c>
      <c r="B2020" s="5">
        <v>35.797222179999999</v>
      </c>
      <c r="C2020" s="6" t="s">
        <v>4556</v>
      </c>
      <c r="D2020" s="6" t="s">
        <v>5233</v>
      </c>
      <c r="E2020" s="6" t="s">
        <v>549</v>
      </c>
      <c r="F2020" s="6" t="s">
        <v>5514</v>
      </c>
      <c r="G2020" s="6" t="s">
        <v>5515</v>
      </c>
      <c r="H2020" s="6" t="str">
        <f t="shared" si="64"/>
        <v>http://maps.google.com/maps?q=34.18438882,35.79722218</v>
      </c>
      <c r="I2020" s="7" t="str">
        <f t="shared" si="65"/>
        <v>See on Google Maps</v>
      </c>
    </row>
    <row r="2021" spans="1:9" x14ac:dyDescent="0.25">
      <c r="A2021" s="5">
        <v>34.217747469999999</v>
      </c>
      <c r="B2021" s="5">
        <v>35.715812040000003</v>
      </c>
      <c r="C2021" s="6" t="s">
        <v>4556</v>
      </c>
      <c r="D2021" s="6" t="s">
        <v>5233</v>
      </c>
      <c r="E2021" s="6" t="s">
        <v>5516</v>
      </c>
      <c r="F2021" s="6" t="s">
        <v>5516</v>
      </c>
      <c r="G2021" s="6" t="s">
        <v>5517</v>
      </c>
      <c r="H2021" s="6" t="str">
        <f t="shared" si="64"/>
        <v>http://maps.google.com/maps?q=34.21774747,35.71581204</v>
      </c>
      <c r="I2021" s="7" t="str">
        <f t="shared" si="65"/>
        <v>See on Google Maps</v>
      </c>
    </row>
    <row r="2022" spans="1:9" x14ac:dyDescent="0.25">
      <c r="A2022" s="5">
        <v>34.198840840000003</v>
      </c>
      <c r="B2022" s="5">
        <v>35.931029639999998</v>
      </c>
      <c r="C2022" s="6" t="s">
        <v>4556</v>
      </c>
      <c r="D2022" s="6" t="s">
        <v>5233</v>
      </c>
      <c r="E2022" s="6" t="s">
        <v>5518</v>
      </c>
      <c r="F2022" s="6" t="s">
        <v>5519</v>
      </c>
      <c r="G2022" s="6" t="s">
        <v>5520</v>
      </c>
      <c r="H2022" s="6" t="str">
        <f t="shared" si="64"/>
        <v>http://maps.google.com/maps?q=34.19884084,35.93102964</v>
      </c>
      <c r="I2022" s="7" t="str">
        <f t="shared" si="65"/>
        <v>See on Google Maps</v>
      </c>
    </row>
    <row r="2023" spans="1:9" x14ac:dyDescent="0.25">
      <c r="A2023" s="5">
        <v>34.303906929999997</v>
      </c>
      <c r="B2023" s="5">
        <v>35.713059219999998</v>
      </c>
      <c r="C2023" s="6" t="s">
        <v>4556</v>
      </c>
      <c r="D2023" s="6" t="s">
        <v>5233</v>
      </c>
      <c r="E2023" s="6" t="s">
        <v>5521</v>
      </c>
      <c r="F2023" s="6" t="s">
        <v>5522</v>
      </c>
      <c r="G2023" s="6" t="s">
        <v>5523</v>
      </c>
      <c r="H2023" s="6" t="str">
        <f t="shared" si="64"/>
        <v>http://maps.google.com/maps?q=34.30390693,35.71305922</v>
      </c>
      <c r="I2023" s="7" t="str">
        <f t="shared" si="65"/>
        <v>See on Google Maps</v>
      </c>
    </row>
    <row r="2024" spans="1:9" x14ac:dyDescent="0.25">
      <c r="A2024" s="5">
        <v>34.251399999999997</v>
      </c>
      <c r="B2024" s="5">
        <v>35.720599999999997</v>
      </c>
      <c r="C2024" s="6" t="s">
        <v>4556</v>
      </c>
      <c r="D2024" s="6" t="s">
        <v>5233</v>
      </c>
      <c r="E2024" s="6" t="s">
        <v>7280</v>
      </c>
      <c r="F2024" s="6"/>
      <c r="G2024" s="6"/>
      <c r="H2024" s="6" t="str">
        <f t="shared" si="64"/>
        <v>http://maps.google.com/maps?q=34.2514,35.7206</v>
      </c>
      <c r="I2024" s="7" t="str">
        <f t="shared" si="65"/>
        <v>See on Google Maps</v>
      </c>
    </row>
    <row r="2025" spans="1:9" x14ac:dyDescent="0.25">
      <c r="A2025" s="5">
        <v>34.279219490000003</v>
      </c>
      <c r="B2025" s="5">
        <v>35.662266629999998</v>
      </c>
      <c r="C2025" s="6" t="s">
        <v>4556</v>
      </c>
      <c r="D2025" s="6" t="s">
        <v>5233</v>
      </c>
      <c r="E2025" s="6" t="s">
        <v>5524</v>
      </c>
      <c r="F2025" s="6" t="s">
        <v>5525</v>
      </c>
      <c r="G2025" s="6" t="s">
        <v>5526</v>
      </c>
      <c r="H2025" s="6" t="str">
        <f t="shared" si="64"/>
        <v>http://maps.google.com/maps?q=34.27921949,35.66226663</v>
      </c>
      <c r="I2025" s="7" t="str">
        <f t="shared" si="65"/>
        <v>See on Google Maps</v>
      </c>
    </row>
    <row r="2026" spans="1:9" x14ac:dyDescent="0.25">
      <c r="A2026" s="5">
        <v>34.200478629999999</v>
      </c>
      <c r="B2026" s="5">
        <v>35.694998460000001</v>
      </c>
      <c r="C2026" s="6" t="s">
        <v>4556</v>
      </c>
      <c r="D2026" s="6" t="s">
        <v>5233</v>
      </c>
      <c r="E2026" s="6" t="s">
        <v>5527</v>
      </c>
      <c r="F2026" s="6" t="s">
        <v>5528</v>
      </c>
      <c r="G2026" s="6" t="s">
        <v>5529</v>
      </c>
      <c r="H2026" s="6" t="str">
        <f t="shared" si="64"/>
        <v>http://maps.google.com/maps?q=34.20047863,35.69499846</v>
      </c>
      <c r="I2026" s="7" t="str">
        <f t="shared" si="65"/>
        <v>See on Google Maps</v>
      </c>
    </row>
    <row r="2027" spans="1:9" x14ac:dyDescent="0.25">
      <c r="A2027" s="5">
        <v>34.219872270000003</v>
      </c>
      <c r="B2027" s="5">
        <v>35.690966690000003</v>
      </c>
      <c r="C2027" s="6" t="s">
        <v>4556</v>
      </c>
      <c r="D2027" s="6" t="s">
        <v>5233</v>
      </c>
      <c r="E2027" s="6" t="s">
        <v>5530</v>
      </c>
      <c r="F2027" s="6" t="s">
        <v>5531</v>
      </c>
      <c r="G2027" s="6" t="s">
        <v>5532</v>
      </c>
      <c r="H2027" s="6" t="str">
        <f t="shared" si="64"/>
        <v>http://maps.google.com/maps?q=34.21987227,35.69096669</v>
      </c>
      <c r="I2027" s="7" t="str">
        <f t="shared" si="65"/>
        <v>See on Google Maps</v>
      </c>
    </row>
    <row r="2028" spans="1:9" x14ac:dyDescent="0.25">
      <c r="A2028" s="5">
        <v>34.237173900000002</v>
      </c>
      <c r="B2028" s="5">
        <v>35.757023199999999</v>
      </c>
      <c r="C2028" s="6" t="s">
        <v>4556</v>
      </c>
      <c r="D2028" s="6" t="s">
        <v>5233</v>
      </c>
      <c r="E2028" s="6" t="s">
        <v>5533</v>
      </c>
      <c r="F2028" s="6" t="s">
        <v>5534</v>
      </c>
      <c r="G2028" s="6" t="s">
        <v>5535</v>
      </c>
      <c r="H2028" s="6" t="str">
        <f t="shared" si="64"/>
        <v>http://maps.google.com/maps?q=34.2371739,35.7570232</v>
      </c>
      <c r="I2028" s="7" t="str">
        <f t="shared" si="65"/>
        <v>See on Google Maps</v>
      </c>
    </row>
    <row r="2029" spans="1:9" x14ac:dyDescent="0.25">
      <c r="A2029" s="5">
        <v>34.244094400000002</v>
      </c>
      <c r="B2029" s="5">
        <v>35.719777759999999</v>
      </c>
      <c r="C2029" s="6" t="s">
        <v>4556</v>
      </c>
      <c r="D2029" s="6" t="s">
        <v>5233</v>
      </c>
      <c r="E2029" s="6" t="s">
        <v>5536</v>
      </c>
      <c r="F2029" s="6" t="s">
        <v>5537</v>
      </c>
      <c r="G2029" s="6" t="s">
        <v>5538</v>
      </c>
      <c r="H2029" s="6" t="str">
        <f t="shared" si="64"/>
        <v>http://maps.google.com/maps?q=34.2440944,35.71977776</v>
      </c>
      <c r="I2029" s="7" t="str">
        <f t="shared" si="65"/>
        <v>See on Google Maps</v>
      </c>
    </row>
    <row r="2030" spans="1:9" x14ac:dyDescent="0.25">
      <c r="A2030" s="5">
        <v>34.18199448</v>
      </c>
      <c r="B2030" s="5">
        <v>35.902455609999997</v>
      </c>
      <c r="C2030" s="6" t="s">
        <v>4556</v>
      </c>
      <c r="D2030" s="6" t="s">
        <v>5233</v>
      </c>
      <c r="E2030" s="6" t="s">
        <v>5539</v>
      </c>
      <c r="F2030" s="6" t="s">
        <v>5540</v>
      </c>
      <c r="G2030" s="6" t="s">
        <v>5541</v>
      </c>
      <c r="H2030" s="6" t="str">
        <f t="shared" si="64"/>
        <v>http://maps.google.com/maps?q=34.18199448,35.90245561</v>
      </c>
      <c r="I2030" s="7" t="str">
        <f t="shared" si="65"/>
        <v>See on Google Maps</v>
      </c>
    </row>
    <row r="2031" spans="1:9" x14ac:dyDescent="0.25">
      <c r="A2031" s="5">
        <v>34.209708300000003</v>
      </c>
      <c r="B2031" s="5">
        <v>35.876811099999998</v>
      </c>
      <c r="C2031" s="6" t="s">
        <v>4556</v>
      </c>
      <c r="D2031" s="6" t="s">
        <v>5233</v>
      </c>
      <c r="E2031" s="6" t="s">
        <v>5542</v>
      </c>
      <c r="F2031" s="6" t="s">
        <v>5543</v>
      </c>
      <c r="G2031" s="6" t="s">
        <v>5544</v>
      </c>
      <c r="H2031" s="6" t="str">
        <f t="shared" si="64"/>
        <v>http://maps.google.com/maps?q=34.2097083,35.8768111</v>
      </c>
      <c r="I2031" s="7" t="str">
        <f t="shared" si="65"/>
        <v>See on Google Maps</v>
      </c>
    </row>
    <row r="2032" spans="1:9" x14ac:dyDescent="0.25">
      <c r="A2032" s="5">
        <v>34.284897170000001</v>
      </c>
      <c r="B2032" s="5">
        <v>35.716613840000001</v>
      </c>
      <c r="C2032" s="6" t="s">
        <v>4556</v>
      </c>
      <c r="D2032" s="6" t="s">
        <v>5233</v>
      </c>
      <c r="E2032" s="6" t="s">
        <v>5545</v>
      </c>
      <c r="F2032" s="6" t="s">
        <v>5546</v>
      </c>
      <c r="G2032" s="6" t="s">
        <v>5547</v>
      </c>
      <c r="H2032" s="6" t="str">
        <f t="shared" si="64"/>
        <v>http://maps.google.com/maps?q=34.28489717,35.71661384</v>
      </c>
      <c r="I2032" s="7" t="str">
        <f t="shared" si="65"/>
        <v>See on Google Maps</v>
      </c>
    </row>
    <row r="2033" spans="1:9" x14ac:dyDescent="0.25">
      <c r="A2033" s="5">
        <v>34.212038829999997</v>
      </c>
      <c r="B2033" s="5">
        <v>35.656433300000003</v>
      </c>
      <c r="C2033" s="6" t="s">
        <v>4556</v>
      </c>
      <c r="D2033" s="6" t="s">
        <v>5233</v>
      </c>
      <c r="E2033" s="6" t="s">
        <v>5548</v>
      </c>
      <c r="F2033" s="6" t="s">
        <v>5549</v>
      </c>
      <c r="G2033" s="6" t="s">
        <v>5550</v>
      </c>
      <c r="H2033" s="6" t="str">
        <f t="shared" si="64"/>
        <v>http://maps.google.com/maps?q=34.21203883,35.6564333</v>
      </c>
      <c r="I2033" s="7" t="str">
        <f t="shared" si="65"/>
        <v>See on Google Maps</v>
      </c>
    </row>
    <row r="2034" spans="1:9" x14ac:dyDescent="0.25">
      <c r="A2034" s="5">
        <v>34.201136169999998</v>
      </c>
      <c r="B2034" s="5">
        <v>35.723124990000002</v>
      </c>
      <c r="C2034" s="6" t="s">
        <v>4556</v>
      </c>
      <c r="D2034" s="6" t="s">
        <v>5233</v>
      </c>
      <c r="E2034" s="6" t="s">
        <v>5551</v>
      </c>
      <c r="F2034" s="6" t="s">
        <v>5551</v>
      </c>
      <c r="G2034" s="6" t="s">
        <v>5552</v>
      </c>
      <c r="H2034" s="6" t="str">
        <f t="shared" si="64"/>
        <v>http://maps.google.com/maps?q=34.20113617,35.72312499</v>
      </c>
      <c r="I2034" s="7" t="str">
        <f t="shared" si="65"/>
        <v>See on Google Maps</v>
      </c>
    </row>
    <row r="2035" spans="1:9" x14ac:dyDescent="0.25">
      <c r="A2035" s="5">
        <v>34.227117389999997</v>
      </c>
      <c r="B2035" s="5">
        <v>35.789468059999997</v>
      </c>
      <c r="C2035" s="6" t="s">
        <v>4556</v>
      </c>
      <c r="D2035" s="6" t="s">
        <v>5233</v>
      </c>
      <c r="E2035" s="6" t="s">
        <v>5553</v>
      </c>
      <c r="F2035" s="6" t="s">
        <v>5554</v>
      </c>
      <c r="G2035" s="6" t="s">
        <v>5555</v>
      </c>
      <c r="H2035" s="6" t="str">
        <f t="shared" si="64"/>
        <v>http://maps.google.com/maps?q=34.22711739,35.78946806</v>
      </c>
      <c r="I2035" s="7" t="str">
        <f t="shared" si="65"/>
        <v>See on Google Maps</v>
      </c>
    </row>
    <row r="2036" spans="1:9" x14ac:dyDescent="0.25">
      <c r="A2036" s="5">
        <v>34.224766619999997</v>
      </c>
      <c r="B2036" s="5">
        <v>35.755266589999998</v>
      </c>
      <c r="C2036" s="6" t="s">
        <v>4556</v>
      </c>
      <c r="D2036" s="6" t="s">
        <v>5233</v>
      </c>
      <c r="E2036" s="6" t="s">
        <v>5556</v>
      </c>
      <c r="F2036" s="6" t="s">
        <v>5557</v>
      </c>
      <c r="G2036" s="6" t="s">
        <v>5558</v>
      </c>
      <c r="H2036" s="6" t="str">
        <f t="shared" si="64"/>
        <v>http://maps.google.com/maps?q=34.22476662,35.75526659</v>
      </c>
      <c r="I2036" s="7" t="str">
        <f t="shared" si="65"/>
        <v>See on Google Maps</v>
      </c>
    </row>
    <row r="2037" spans="1:9" x14ac:dyDescent="0.25">
      <c r="A2037" s="5">
        <v>34.346102670000001</v>
      </c>
      <c r="B2037" s="5">
        <v>35.826847129999997</v>
      </c>
      <c r="C2037" s="6" t="s">
        <v>4556</v>
      </c>
      <c r="D2037" s="6" t="s">
        <v>5625</v>
      </c>
      <c r="E2037" s="6" t="s">
        <v>5626</v>
      </c>
      <c r="F2037" s="6" t="s">
        <v>5627</v>
      </c>
      <c r="G2037" s="6" t="s">
        <v>5628</v>
      </c>
      <c r="H2037" s="6" t="str">
        <f t="shared" si="64"/>
        <v>http://maps.google.com/maps?q=34.34610267,35.82684713</v>
      </c>
      <c r="I2037" s="7" t="str">
        <f t="shared" si="65"/>
        <v>See on Google Maps</v>
      </c>
    </row>
    <row r="2038" spans="1:9" x14ac:dyDescent="0.25">
      <c r="A2038" s="5">
        <v>34.331777709999997</v>
      </c>
      <c r="B2038" s="5">
        <v>35.785505530000002</v>
      </c>
      <c r="C2038" s="6" t="s">
        <v>4556</v>
      </c>
      <c r="D2038" s="6" t="s">
        <v>5625</v>
      </c>
      <c r="E2038" s="6" t="s">
        <v>5629</v>
      </c>
      <c r="F2038" s="6" t="s">
        <v>5630</v>
      </c>
      <c r="G2038" s="6" t="s">
        <v>5631</v>
      </c>
      <c r="H2038" s="6" t="str">
        <f t="shared" si="64"/>
        <v>http://maps.google.com/maps?q=34.33177771,35.78550553</v>
      </c>
      <c r="I2038" s="7" t="str">
        <f t="shared" si="65"/>
        <v>See on Google Maps</v>
      </c>
    </row>
    <row r="2039" spans="1:9" x14ac:dyDescent="0.25">
      <c r="A2039" s="5">
        <v>34.285722149999998</v>
      </c>
      <c r="B2039" s="5">
        <v>35.845538879999999</v>
      </c>
      <c r="C2039" s="6" t="s">
        <v>4556</v>
      </c>
      <c r="D2039" s="6" t="s">
        <v>5625</v>
      </c>
      <c r="E2039" s="6" t="s">
        <v>5632</v>
      </c>
      <c r="F2039" s="6" t="s">
        <v>5633</v>
      </c>
      <c r="G2039" s="6" t="s">
        <v>5634</v>
      </c>
      <c r="H2039" s="6" t="str">
        <f t="shared" si="64"/>
        <v>http://maps.google.com/maps?q=34.28572215,35.84553888</v>
      </c>
      <c r="I2039" s="7" t="str">
        <f t="shared" si="65"/>
        <v>See on Google Maps</v>
      </c>
    </row>
    <row r="2040" spans="1:9" x14ac:dyDescent="0.25">
      <c r="A2040" s="5">
        <v>34.372386169999999</v>
      </c>
      <c r="B2040" s="5">
        <v>35.744438899999999</v>
      </c>
      <c r="C2040" s="6" t="s">
        <v>4556</v>
      </c>
      <c r="D2040" s="6" t="s">
        <v>5625</v>
      </c>
      <c r="E2040" s="6" t="s">
        <v>5635</v>
      </c>
      <c r="F2040" s="6" t="s">
        <v>5636</v>
      </c>
      <c r="G2040" s="6" t="s">
        <v>5637</v>
      </c>
      <c r="H2040" s="6" t="str">
        <f t="shared" si="64"/>
        <v>http://maps.google.com/maps?q=34.37238617,35.7444389</v>
      </c>
      <c r="I2040" s="7" t="str">
        <f t="shared" si="65"/>
        <v>See on Google Maps</v>
      </c>
    </row>
    <row r="2041" spans="1:9" x14ac:dyDescent="0.25">
      <c r="A2041" s="5">
        <v>34.299611069999997</v>
      </c>
      <c r="B2041" s="5">
        <v>35.8080055</v>
      </c>
      <c r="C2041" s="6" t="s">
        <v>4556</v>
      </c>
      <c r="D2041" s="6" t="s">
        <v>5625</v>
      </c>
      <c r="E2041" s="6" t="s">
        <v>5638</v>
      </c>
      <c r="F2041" s="6" t="s">
        <v>5639</v>
      </c>
      <c r="G2041" s="6" t="s">
        <v>5640</v>
      </c>
      <c r="H2041" s="6" t="str">
        <f t="shared" si="64"/>
        <v>http://maps.google.com/maps?q=34.29961107,35.8080055</v>
      </c>
      <c r="I2041" s="7" t="str">
        <f t="shared" si="65"/>
        <v>See on Google Maps</v>
      </c>
    </row>
    <row r="2042" spans="1:9" x14ac:dyDescent="0.25">
      <c r="A2042" s="5">
        <v>34.330599999999997</v>
      </c>
      <c r="B2042" s="5">
        <v>35.783099999999997</v>
      </c>
      <c r="C2042" s="6" t="s">
        <v>4556</v>
      </c>
      <c r="D2042" s="6" t="s">
        <v>5625</v>
      </c>
      <c r="E2042" s="6" t="s">
        <v>7282</v>
      </c>
      <c r="F2042" s="6"/>
      <c r="G2042" s="6"/>
      <c r="H2042" s="6" t="str">
        <f t="shared" si="64"/>
        <v>http://maps.google.com/maps?q=34.3306,35.7831</v>
      </c>
      <c r="I2042" s="7" t="str">
        <f t="shared" si="65"/>
        <v>See on Google Maps</v>
      </c>
    </row>
    <row r="2043" spans="1:9" x14ac:dyDescent="0.25">
      <c r="A2043" s="5">
        <v>34.278069520000003</v>
      </c>
      <c r="B2043" s="5">
        <v>35.828733329999999</v>
      </c>
      <c r="C2043" s="6" t="s">
        <v>4556</v>
      </c>
      <c r="D2043" s="6" t="s">
        <v>5625</v>
      </c>
      <c r="E2043" s="6" t="s">
        <v>5641</v>
      </c>
      <c r="F2043" s="6" t="s">
        <v>5642</v>
      </c>
      <c r="G2043" s="6" t="s">
        <v>5643</v>
      </c>
      <c r="H2043" s="6" t="str">
        <f t="shared" si="64"/>
        <v>http://maps.google.com/maps?q=34.27806952,35.82873333</v>
      </c>
      <c r="I2043" s="7" t="str">
        <f t="shared" si="65"/>
        <v>See on Google Maps</v>
      </c>
    </row>
    <row r="2044" spans="1:9" x14ac:dyDescent="0.25">
      <c r="A2044" s="5">
        <v>34.368502790000001</v>
      </c>
      <c r="B2044" s="5">
        <v>35.778097219999999</v>
      </c>
      <c r="C2044" s="6" t="s">
        <v>4556</v>
      </c>
      <c r="D2044" s="6" t="s">
        <v>5625</v>
      </c>
      <c r="E2044" s="6" t="s">
        <v>5644</v>
      </c>
      <c r="F2044" s="6" t="s">
        <v>5645</v>
      </c>
      <c r="G2044" s="6" t="s">
        <v>5646</v>
      </c>
      <c r="H2044" s="6" t="str">
        <f t="shared" si="64"/>
        <v>http://maps.google.com/maps?q=34.36850279,35.77809722</v>
      </c>
      <c r="I2044" s="7" t="str">
        <f t="shared" si="65"/>
        <v>See on Google Maps</v>
      </c>
    </row>
    <row r="2045" spans="1:9" x14ac:dyDescent="0.25">
      <c r="A2045" s="5">
        <v>34.343341520000003</v>
      </c>
      <c r="B2045" s="5">
        <v>35.755866689999998</v>
      </c>
      <c r="C2045" s="6" t="s">
        <v>4556</v>
      </c>
      <c r="D2045" s="6" t="s">
        <v>5625</v>
      </c>
      <c r="E2045" s="6" t="s">
        <v>5647</v>
      </c>
      <c r="F2045" s="6" t="s">
        <v>5648</v>
      </c>
      <c r="G2045" s="6" t="s">
        <v>5649</v>
      </c>
      <c r="H2045" s="6" t="str">
        <f t="shared" si="64"/>
        <v>http://maps.google.com/maps?q=34.34334152,35.75586669</v>
      </c>
      <c r="I2045" s="7" t="str">
        <f t="shared" si="65"/>
        <v>See on Google Maps</v>
      </c>
    </row>
    <row r="2046" spans="1:9" x14ac:dyDescent="0.25">
      <c r="A2046" s="5">
        <v>34.38772487</v>
      </c>
      <c r="B2046" s="5">
        <v>35.831086050000003</v>
      </c>
      <c r="C2046" s="6" t="s">
        <v>4556</v>
      </c>
      <c r="D2046" s="6" t="s">
        <v>5625</v>
      </c>
      <c r="E2046" s="6" t="s">
        <v>5650</v>
      </c>
      <c r="F2046" s="6" t="s">
        <v>5650</v>
      </c>
      <c r="G2046" s="6" t="s">
        <v>5651</v>
      </c>
      <c r="H2046" s="6" t="str">
        <f t="shared" si="64"/>
        <v>http://maps.google.com/maps?q=34.38772487,35.83108605</v>
      </c>
      <c r="I2046" s="7" t="str">
        <f t="shared" si="65"/>
        <v>See on Google Maps</v>
      </c>
    </row>
    <row r="2047" spans="1:9" x14ac:dyDescent="0.25">
      <c r="A2047" s="5">
        <v>34.365788860000002</v>
      </c>
      <c r="B2047" s="5">
        <v>35.808419479999998</v>
      </c>
      <c r="C2047" s="6" t="s">
        <v>4556</v>
      </c>
      <c r="D2047" s="6" t="s">
        <v>5625</v>
      </c>
      <c r="E2047" s="6" t="s">
        <v>5652</v>
      </c>
      <c r="F2047" s="6" t="s">
        <v>5653</v>
      </c>
      <c r="G2047" s="6" t="s">
        <v>5654</v>
      </c>
      <c r="H2047" s="6" t="str">
        <f t="shared" si="64"/>
        <v>http://maps.google.com/maps?q=34.36578886,35.80841948</v>
      </c>
      <c r="I2047" s="7" t="str">
        <f t="shared" si="65"/>
        <v>See on Google Maps</v>
      </c>
    </row>
    <row r="2048" spans="1:9" x14ac:dyDescent="0.25">
      <c r="A2048" s="5">
        <v>34.336863919999999</v>
      </c>
      <c r="B2048" s="5">
        <v>35.754975020000003</v>
      </c>
      <c r="C2048" s="6" t="s">
        <v>4556</v>
      </c>
      <c r="D2048" s="6" t="s">
        <v>5625</v>
      </c>
      <c r="E2048" s="6" t="s">
        <v>5655</v>
      </c>
      <c r="F2048" s="6" t="s">
        <v>5656</v>
      </c>
      <c r="G2048" s="6" t="s">
        <v>5657</v>
      </c>
      <c r="H2048" s="6" t="str">
        <f t="shared" si="64"/>
        <v>http://maps.google.com/maps?q=34.33686392,35.75497502</v>
      </c>
      <c r="I2048" s="7" t="str">
        <f t="shared" si="65"/>
        <v>See on Google Maps</v>
      </c>
    </row>
    <row r="2049" spans="1:9" x14ac:dyDescent="0.25">
      <c r="A2049" s="5">
        <v>34.348319320000002</v>
      </c>
      <c r="B2049" s="5">
        <v>35.818516600000002</v>
      </c>
      <c r="C2049" s="6" t="s">
        <v>4556</v>
      </c>
      <c r="D2049" s="6" t="s">
        <v>5625</v>
      </c>
      <c r="E2049" s="6" t="s">
        <v>5658</v>
      </c>
      <c r="F2049" s="6" t="s">
        <v>5659</v>
      </c>
      <c r="G2049" s="6" t="s">
        <v>5660</v>
      </c>
      <c r="H2049" s="6" t="str">
        <f t="shared" si="64"/>
        <v>http://maps.google.com/maps?q=34.34831932,35.8185166</v>
      </c>
      <c r="I2049" s="7" t="str">
        <f t="shared" si="65"/>
        <v>See on Google Maps</v>
      </c>
    </row>
    <row r="2050" spans="1:9" x14ac:dyDescent="0.25">
      <c r="A2050" s="5">
        <v>34.320252799999999</v>
      </c>
      <c r="B2050" s="5">
        <v>35.796069469999999</v>
      </c>
      <c r="C2050" s="6" t="s">
        <v>4556</v>
      </c>
      <c r="D2050" s="6" t="s">
        <v>5625</v>
      </c>
      <c r="E2050" s="6" t="s">
        <v>5661</v>
      </c>
      <c r="F2050" s="6" t="s">
        <v>5662</v>
      </c>
      <c r="G2050" s="6" t="s">
        <v>5663</v>
      </c>
      <c r="H2050" s="6" t="str">
        <f t="shared" si="64"/>
        <v>http://maps.google.com/maps?q=34.3202528,35.79606947</v>
      </c>
      <c r="I2050" s="7" t="str">
        <f t="shared" si="65"/>
        <v>See on Google Maps</v>
      </c>
    </row>
    <row r="2051" spans="1:9" x14ac:dyDescent="0.25">
      <c r="A2051" s="5">
        <v>34.291133360000003</v>
      </c>
      <c r="B2051" s="5">
        <v>35.733297239999999</v>
      </c>
      <c r="C2051" s="6" t="s">
        <v>4556</v>
      </c>
      <c r="D2051" s="6" t="s">
        <v>5625</v>
      </c>
      <c r="E2051" s="6" t="s">
        <v>187</v>
      </c>
      <c r="F2051" s="6" t="s">
        <v>188</v>
      </c>
      <c r="G2051" s="6" t="s">
        <v>5664</v>
      </c>
      <c r="H2051" s="6" t="str">
        <f t="shared" ref="H2051:H2114" si="66">CONCATENATE("http://maps.google.com/maps?q=",A2051,",",B2051,"")</f>
        <v>http://maps.google.com/maps?q=34.29113336,35.73329724</v>
      </c>
      <c r="I2051" s="7" t="str">
        <f t="shared" ref="I2051:I2114" si="67">HYPERLINK(H2051, "See on Google Maps")</f>
        <v>See on Google Maps</v>
      </c>
    </row>
    <row r="2052" spans="1:9" x14ac:dyDescent="0.25">
      <c r="A2052" s="5">
        <v>34.384750109999999</v>
      </c>
      <c r="B2052" s="5">
        <v>35.861172199999999</v>
      </c>
      <c r="C2052" s="6" t="s">
        <v>4556</v>
      </c>
      <c r="D2052" s="6" t="s">
        <v>5625</v>
      </c>
      <c r="E2052" s="6" t="s">
        <v>5665</v>
      </c>
      <c r="F2052" s="6" t="s">
        <v>5666</v>
      </c>
      <c r="G2052" s="6" t="s">
        <v>5667</v>
      </c>
      <c r="H2052" s="6" t="str">
        <f t="shared" si="66"/>
        <v>http://maps.google.com/maps?q=34.38475011,35.8611722</v>
      </c>
      <c r="I2052" s="7" t="str">
        <f t="shared" si="67"/>
        <v>See on Google Maps</v>
      </c>
    </row>
    <row r="2053" spans="1:9" x14ac:dyDescent="0.25">
      <c r="A2053" s="5">
        <v>34.274562719999999</v>
      </c>
      <c r="B2053" s="5">
        <v>35.851169030000001</v>
      </c>
      <c r="C2053" s="6" t="s">
        <v>4556</v>
      </c>
      <c r="D2053" s="6" t="s">
        <v>5625</v>
      </c>
      <c r="E2053" s="6" t="s">
        <v>5668</v>
      </c>
      <c r="F2053" s="6" t="s">
        <v>5669</v>
      </c>
      <c r="G2053" s="6" t="s">
        <v>5670</v>
      </c>
      <c r="H2053" s="6" t="str">
        <f t="shared" si="66"/>
        <v>http://maps.google.com/maps?q=34.27456272,35.85116903</v>
      </c>
      <c r="I2053" s="7" t="str">
        <f t="shared" si="67"/>
        <v>See on Google Maps</v>
      </c>
    </row>
    <row r="2054" spans="1:9" x14ac:dyDescent="0.25">
      <c r="A2054" s="5">
        <v>34.331152889999998</v>
      </c>
      <c r="B2054" s="5">
        <v>35.838508320000003</v>
      </c>
      <c r="C2054" s="6" t="s">
        <v>4556</v>
      </c>
      <c r="D2054" s="6" t="s">
        <v>5625</v>
      </c>
      <c r="E2054" s="6" t="s">
        <v>5671</v>
      </c>
      <c r="F2054" s="6" t="s">
        <v>5671</v>
      </c>
      <c r="G2054" s="6" t="s">
        <v>5672</v>
      </c>
      <c r="H2054" s="6" t="str">
        <f t="shared" si="66"/>
        <v>http://maps.google.com/maps?q=34.33115289,35.83850832</v>
      </c>
      <c r="I2054" s="7" t="str">
        <f t="shared" si="67"/>
        <v>See on Google Maps</v>
      </c>
    </row>
    <row r="2055" spans="1:9" x14ac:dyDescent="0.25">
      <c r="A2055" s="5">
        <v>34.2746833</v>
      </c>
      <c r="B2055" s="5">
        <v>35.762424969999998</v>
      </c>
      <c r="C2055" s="6" t="s">
        <v>4556</v>
      </c>
      <c r="D2055" s="6" t="s">
        <v>5625</v>
      </c>
      <c r="E2055" s="6" t="s">
        <v>5673</v>
      </c>
      <c r="F2055" s="6" t="s">
        <v>5674</v>
      </c>
      <c r="G2055" s="6" t="s">
        <v>5675</v>
      </c>
      <c r="H2055" s="6" t="str">
        <f t="shared" si="66"/>
        <v>http://maps.google.com/maps?q=34.2746833,35.76242497</v>
      </c>
      <c r="I2055" s="7" t="str">
        <f t="shared" si="67"/>
        <v>See on Google Maps</v>
      </c>
    </row>
    <row r="2056" spans="1:9" x14ac:dyDescent="0.25">
      <c r="A2056" s="5">
        <v>34.363499920000002</v>
      </c>
      <c r="B2056" s="5">
        <v>35.83393616</v>
      </c>
      <c r="C2056" s="6" t="s">
        <v>4556</v>
      </c>
      <c r="D2056" s="6" t="s">
        <v>5625</v>
      </c>
      <c r="E2056" s="6" t="s">
        <v>5676</v>
      </c>
      <c r="F2056" s="6" t="s">
        <v>5677</v>
      </c>
      <c r="G2056" s="6" t="s">
        <v>5678</v>
      </c>
      <c r="H2056" s="6" t="str">
        <f t="shared" si="66"/>
        <v>http://maps.google.com/maps?q=34.36349992,35.83393616</v>
      </c>
      <c r="I2056" s="7" t="str">
        <f t="shared" si="67"/>
        <v>See on Google Maps</v>
      </c>
    </row>
    <row r="2057" spans="1:9" x14ac:dyDescent="0.25">
      <c r="A2057" s="5">
        <v>34.331324909999999</v>
      </c>
      <c r="B2057" s="5">
        <v>35.808886149999999</v>
      </c>
      <c r="C2057" s="6" t="s">
        <v>4556</v>
      </c>
      <c r="D2057" s="6" t="s">
        <v>5625</v>
      </c>
      <c r="E2057" s="6" t="s">
        <v>5679</v>
      </c>
      <c r="F2057" s="6" t="s">
        <v>5680</v>
      </c>
      <c r="G2057" s="6" t="s">
        <v>5681</v>
      </c>
      <c r="H2057" s="6" t="str">
        <f t="shared" si="66"/>
        <v>http://maps.google.com/maps?q=34.33132491,35.80888615</v>
      </c>
      <c r="I2057" s="7" t="str">
        <f t="shared" si="67"/>
        <v>See on Google Maps</v>
      </c>
    </row>
    <row r="2058" spans="1:9" x14ac:dyDescent="0.25">
      <c r="A2058" s="5">
        <v>34.272783330000003</v>
      </c>
      <c r="B2058" s="5">
        <v>35.820005479999999</v>
      </c>
      <c r="C2058" s="6" t="s">
        <v>4556</v>
      </c>
      <c r="D2058" s="6" t="s">
        <v>5625</v>
      </c>
      <c r="E2058" s="6" t="s">
        <v>5682</v>
      </c>
      <c r="F2058" s="6" t="s">
        <v>5683</v>
      </c>
      <c r="G2058" s="6" t="s">
        <v>5684</v>
      </c>
      <c r="H2058" s="6" t="str">
        <f t="shared" si="66"/>
        <v>http://maps.google.com/maps?q=34.27278333,35.82000548</v>
      </c>
      <c r="I2058" s="7" t="str">
        <f t="shared" si="67"/>
        <v>See on Google Maps</v>
      </c>
    </row>
    <row r="2059" spans="1:9" x14ac:dyDescent="0.25">
      <c r="A2059" s="5">
        <v>34.393149989999998</v>
      </c>
      <c r="B2059" s="5">
        <v>35.845791290000001</v>
      </c>
      <c r="C2059" s="6" t="s">
        <v>4556</v>
      </c>
      <c r="D2059" s="6" t="s">
        <v>5625</v>
      </c>
      <c r="E2059" s="6" t="s">
        <v>5685</v>
      </c>
      <c r="F2059" s="6" t="s">
        <v>5686</v>
      </c>
      <c r="G2059" s="6" t="s">
        <v>5687</v>
      </c>
      <c r="H2059" s="6" t="str">
        <f t="shared" si="66"/>
        <v>http://maps.google.com/maps?q=34.39314999,35.84579129</v>
      </c>
      <c r="I2059" s="7" t="str">
        <f t="shared" si="67"/>
        <v>See on Google Maps</v>
      </c>
    </row>
    <row r="2060" spans="1:9" x14ac:dyDescent="0.25">
      <c r="A2060" s="5">
        <v>34.268988909999997</v>
      </c>
      <c r="B2060" s="5">
        <v>35.791844380000001</v>
      </c>
      <c r="C2060" s="6" t="s">
        <v>4556</v>
      </c>
      <c r="D2060" s="6" t="s">
        <v>5625</v>
      </c>
      <c r="E2060" s="6" t="s">
        <v>5688</v>
      </c>
      <c r="F2060" s="6" t="s">
        <v>5689</v>
      </c>
      <c r="G2060" s="6" t="s">
        <v>5690</v>
      </c>
      <c r="H2060" s="6" t="str">
        <f t="shared" si="66"/>
        <v>http://maps.google.com/maps?q=34.26898891,35.79184438</v>
      </c>
      <c r="I2060" s="7" t="str">
        <f t="shared" si="67"/>
        <v>See on Google Maps</v>
      </c>
    </row>
    <row r="2061" spans="1:9" x14ac:dyDescent="0.25">
      <c r="A2061" s="5">
        <v>34.284269379999998</v>
      </c>
      <c r="B2061" s="5">
        <v>35.782177830000002</v>
      </c>
      <c r="C2061" s="6" t="s">
        <v>4556</v>
      </c>
      <c r="D2061" s="6" t="s">
        <v>5625</v>
      </c>
      <c r="E2061" s="6" t="s">
        <v>5691</v>
      </c>
      <c r="F2061" s="6" t="s">
        <v>5692</v>
      </c>
      <c r="G2061" s="6" t="s">
        <v>5693</v>
      </c>
      <c r="H2061" s="6" t="str">
        <f t="shared" si="66"/>
        <v>http://maps.google.com/maps?q=34.28426938,35.78217783</v>
      </c>
      <c r="I2061" s="7" t="str">
        <f t="shared" si="67"/>
        <v>See on Google Maps</v>
      </c>
    </row>
    <row r="2062" spans="1:9" x14ac:dyDescent="0.25">
      <c r="A2062" s="5">
        <v>34.381077779999998</v>
      </c>
      <c r="B2062" s="5">
        <v>35.799897180000002</v>
      </c>
      <c r="C2062" s="6" t="s">
        <v>4556</v>
      </c>
      <c r="D2062" s="6" t="s">
        <v>5625</v>
      </c>
      <c r="E2062" s="6" t="s">
        <v>5694</v>
      </c>
      <c r="F2062" s="6" t="s">
        <v>5695</v>
      </c>
      <c r="G2062" s="6" t="s">
        <v>5696</v>
      </c>
      <c r="H2062" s="6" t="str">
        <f t="shared" si="66"/>
        <v>http://maps.google.com/maps?q=34.38107778,35.79989718</v>
      </c>
      <c r="I2062" s="7" t="str">
        <f t="shared" si="67"/>
        <v>See on Google Maps</v>
      </c>
    </row>
    <row r="2063" spans="1:9" x14ac:dyDescent="0.25">
      <c r="A2063" s="5">
        <v>34.38985461</v>
      </c>
      <c r="B2063" s="5">
        <v>35.866505250000003</v>
      </c>
      <c r="C2063" s="6" t="s">
        <v>4556</v>
      </c>
      <c r="D2063" s="6" t="s">
        <v>5625</v>
      </c>
      <c r="E2063" s="6" t="s">
        <v>2134</v>
      </c>
      <c r="F2063" s="6" t="s">
        <v>2135</v>
      </c>
      <c r="G2063" s="6" t="s">
        <v>5697</v>
      </c>
      <c r="H2063" s="6" t="str">
        <f t="shared" si="66"/>
        <v>http://maps.google.com/maps?q=34.38985461,35.86650525</v>
      </c>
      <c r="I2063" s="7" t="str">
        <f t="shared" si="67"/>
        <v>See on Google Maps</v>
      </c>
    </row>
    <row r="2064" spans="1:9" x14ac:dyDescent="0.25">
      <c r="A2064" s="5">
        <v>34.417066589999997</v>
      </c>
      <c r="B2064" s="5">
        <v>35.824641620000001</v>
      </c>
      <c r="C2064" s="6" t="s">
        <v>4556</v>
      </c>
      <c r="D2064" s="6" t="s">
        <v>5625</v>
      </c>
      <c r="E2064" s="6" t="s">
        <v>5698</v>
      </c>
      <c r="F2064" s="6" t="s">
        <v>5699</v>
      </c>
      <c r="G2064" s="6" t="s">
        <v>5700</v>
      </c>
      <c r="H2064" s="6" t="str">
        <f t="shared" si="66"/>
        <v>http://maps.google.com/maps?q=34.41706659,35.82464162</v>
      </c>
      <c r="I2064" s="7" t="str">
        <f t="shared" si="67"/>
        <v>See on Google Maps</v>
      </c>
    </row>
    <row r="2065" spans="1:9" x14ac:dyDescent="0.25">
      <c r="A2065" s="5">
        <v>34.37076871</v>
      </c>
      <c r="B2065" s="5">
        <v>35.854862939999997</v>
      </c>
      <c r="C2065" s="6" t="s">
        <v>4556</v>
      </c>
      <c r="D2065" s="6" t="s">
        <v>5625</v>
      </c>
      <c r="E2065" s="6" t="s">
        <v>5701</v>
      </c>
      <c r="F2065" s="6" t="s">
        <v>2034</v>
      </c>
      <c r="G2065" s="6" t="s">
        <v>5702</v>
      </c>
      <c r="H2065" s="6" t="str">
        <f t="shared" si="66"/>
        <v>http://maps.google.com/maps?q=34.37076871,35.85486294</v>
      </c>
      <c r="I2065" s="7" t="str">
        <f t="shared" si="67"/>
        <v>See on Google Maps</v>
      </c>
    </row>
    <row r="2066" spans="1:9" x14ac:dyDescent="0.25">
      <c r="A2066" s="5">
        <v>34.365086239999997</v>
      </c>
      <c r="B2066" s="5">
        <v>35.82558058</v>
      </c>
      <c r="C2066" s="6" t="s">
        <v>4556</v>
      </c>
      <c r="D2066" s="6" t="s">
        <v>5625</v>
      </c>
      <c r="E2066" s="6" t="s">
        <v>5705</v>
      </c>
      <c r="F2066" s="6" t="s">
        <v>5706</v>
      </c>
      <c r="G2066" s="6" t="s">
        <v>5707</v>
      </c>
      <c r="H2066" s="6" t="str">
        <f t="shared" si="66"/>
        <v>http://maps.google.com/maps?q=34.36508624,35.82558058</v>
      </c>
      <c r="I2066" s="7" t="str">
        <f t="shared" si="67"/>
        <v>See on Google Maps</v>
      </c>
    </row>
    <row r="2067" spans="1:9" x14ac:dyDescent="0.25">
      <c r="A2067" s="5">
        <v>34.356552800000003</v>
      </c>
      <c r="B2067" s="5">
        <v>35.730477809999996</v>
      </c>
      <c r="C2067" s="6" t="s">
        <v>4556</v>
      </c>
      <c r="D2067" s="6" t="s">
        <v>5625</v>
      </c>
      <c r="E2067" s="6" t="s">
        <v>5708</v>
      </c>
      <c r="F2067" s="6" t="s">
        <v>5709</v>
      </c>
      <c r="G2067" s="6" t="s">
        <v>5710</v>
      </c>
      <c r="H2067" s="6" t="str">
        <f t="shared" si="66"/>
        <v>http://maps.google.com/maps?q=34.3565528,35.73047781</v>
      </c>
      <c r="I2067" s="7" t="str">
        <f t="shared" si="67"/>
        <v>See on Google Maps</v>
      </c>
    </row>
    <row r="2068" spans="1:9" x14ac:dyDescent="0.25">
      <c r="A2068" s="5">
        <v>34.348297160000001</v>
      </c>
      <c r="B2068" s="5">
        <v>35.786311040000001</v>
      </c>
      <c r="C2068" s="6" t="s">
        <v>4556</v>
      </c>
      <c r="D2068" s="6" t="s">
        <v>5625</v>
      </c>
      <c r="E2068" s="6" t="s">
        <v>5711</v>
      </c>
      <c r="F2068" s="6" t="s">
        <v>5712</v>
      </c>
      <c r="G2068" s="6" t="s">
        <v>5713</v>
      </c>
      <c r="H2068" s="6" t="str">
        <f t="shared" si="66"/>
        <v>http://maps.google.com/maps?q=34.34829716,35.78631104</v>
      </c>
      <c r="I2068" s="7" t="str">
        <f t="shared" si="67"/>
        <v>See on Google Maps</v>
      </c>
    </row>
    <row r="2069" spans="1:9" x14ac:dyDescent="0.25">
      <c r="A2069" s="5">
        <v>34.381966650000003</v>
      </c>
      <c r="B2069" s="5">
        <v>35.83425562</v>
      </c>
      <c r="C2069" s="6" t="s">
        <v>4556</v>
      </c>
      <c r="D2069" s="6" t="s">
        <v>5625</v>
      </c>
      <c r="E2069" s="6" t="s">
        <v>5714</v>
      </c>
      <c r="F2069" s="6" t="s">
        <v>5715</v>
      </c>
      <c r="G2069" s="6" t="s">
        <v>5716</v>
      </c>
      <c r="H2069" s="6" t="str">
        <f t="shared" si="66"/>
        <v>http://maps.google.com/maps?q=34.38196665,35.83425562</v>
      </c>
      <c r="I2069" s="7" t="str">
        <f t="shared" si="67"/>
        <v>See on Google Maps</v>
      </c>
    </row>
    <row r="2070" spans="1:9" x14ac:dyDescent="0.25">
      <c r="A2070" s="5">
        <v>34.344999999999999</v>
      </c>
      <c r="B2070" s="5">
        <v>35.777799999999999</v>
      </c>
      <c r="C2070" s="6" t="s">
        <v>4556</v>
      </c>
      <c r="D2070" s="6" t="s">
        <v>5625</v>
      </c>
      <c r="E2070" s="6" t="s">
        <v>7283</v>
      </c>
      <c r="F2070" s="6"/>
      <c r="G2070" s="6"/>
      <c r="H2070" s="6" t="str">
        <f t="shared" si="66"/>
        <v>http://maps.google.com/maps?q=34.345,35.7778</v>
      </c>
      <c r="I2070" s="7" t="str">
        <f t="shared" si="67"/>
        <v>See on Google Maps</v>
      </c>
    </row>
    <row r="2071" spans="1:9" x14ac:dyDescent="0.25">
      <c r="A2071" s="5">
        <v>34.272022239999998</v>
      </c>
      <c r="B2071" s="5">
        <v>35.743744499999998</v>
      </c>
      <c r="C2071" s="6" t="s">
        <v>4556</v>
      </c>
      <c r="D2071" s="6" t="s">
        <v>5625</v>
      </c>
      <c r="E2071" s="6" t="s">
        <v>5717</v>
      </c>
      <c r="F2071" s="6" t="s">
        <v>5718</v>
      </c>
      <c r="G2071" s="6" t="s">
        <v>5719</v>
      </c>
      <c r="H2071" s="6" t="str">
        <f t="shared" si="66"/>
        <v>http://maps.google.com/maps?q=34.27202224,35.7437445</v>
      </c>
      <c r="I2071" s="7" t="str">
        <f t="shared" si="67"/>
        <v>See on Google Maps</v>
      </c>
    </row>
    <row r="2072" spans="1:9" x14ac:dyDescent="0.25">
      <c r="A2072" s="5">
        <v>34.390353900000001</v>
      </c>
      <c r="B2072" s="5">
        <v>35.842644720000003</v>
      </c>
      <c r="C2072" s="6" t="s">
        <v>4556</v>
      </c>
      <c r="D2072" s="6" t="s">
        <v>5625</v>
      </c>
      <c r="E2072" s="6" t="s">
        <v>5720</v>
      </c>
      <c r="F2072" s="6" t="s">
        <v>5721</v>
      </c>
      <c r="G2072" s="6" t="s">
        <v>5722</v>
      </c>
      <c r="H2072" s="6" t="str">
        <f t="shared" si="66"/>
        <v>http://maps.google.com/maps?q=34.3903539,35.84264472</v>
      </c>
      <c r="I2072" s="7" t="str">
        <f t="shared" si="67"/>
        <v>See on Google Maps</v>
      </c>
    </row>
    <row r="2073" spans="1:9" x14ac:dyDescent="0.25">
      <c r="A2073" s="5">
        <v>34.266041659999999</v>
      </c>
      <c r="B2073" s="5">
        <v>35.76628324</v>
      </c>
      <c r="C2073" s="6" t="s">
        <v>4556</v>
      </c>
      <c r="D2073" s="6" t="s">
        <v>5625</v>
      </c>
      <c r="E2073" s="6" t="s">
        <v>5723</v>
      </c>
      <c r="F2073" s="6" t="s">
        <v>5724</v>
      </c>
      <c r="G2073" s="6" t="s">
        <v>5725</v>
      </c>
      <c r="H2073" s="6" t="str">
        <f t="shared" si="66"/>
        <v>http://maps.google.com/maps?q=34.26604166,35.76628324</v>
      </c>
      <c r="I2073" s="7" t="str">
        <f t="shared" si="67"/>
        <v>See on Google Maps</v>
      </c>
    </row>
    <row r="2074" spans="1:9" x14ac:dyDescent="0.25">
      <c r="A2074" s="5">
        <v>34.302061170000002</v>
      </c>
      <c r="B2074" s="5">
        <v>35.836716590000002</v>
      </c>
      <c r="C2074" s="6" t="s">
        <v>4556</v>
      </c>
      <c r="D2074" s="6" t="s">
        <v>5625</v>
      </c>
      <c r="E2074" s="6" t="s">
        <v>5726</v>
      </c>
      <c r="F2074" s="6" t="s">
        <v>5726</v>
      </c>
      <c r="G2074" s="6" t="s">
        <v>5727</v>
      </c>
      <c r="H2074" s="6" t="str">
        <f t="shared" si="66"/>
        <v>http://maps.google.com/maps?q=34.30206117,35.83671659</v>
      </c>
      <c r="I2074" s="7" t="str">
        <f t="shared" si="67"/>
        <v>See on Google Maps</v>
      </c>
    </row>
    <row r="2075" spans="1:9" x14ac:dyDescent="0.25">
      <c r="A2075" s="5">
        <v>34.284588829999997</v>
      </c>
      <c r="B2075" s="5">
        <v>35.745355580000002</v>
      </c>
      <c r="C2075" s="6" t="s">
        <v>4556</v>
      </c>
      <c r="D2075" s="6" t="s">
        <v>5625</v>
      </c>
      <c r="E2075" s="6" t="s">
        <v>5728</v>
      </c>
      <c r="F2075" s="6" t="s">
        <v>5728</v>
      </c>
      <c r="G2075" s="6" t="s">
        <v>5729</v>
      </c>
      <c r="H2075" s="6" t="str">
        <f t="shared" si="66"/>
        <v>http://maps.google.com/maps?q=34.28458883,35.74535558</v>
      </c>
      <c r="I2075" s="7" t="str">
        <f t="shared" si="67"/>
        <v>See on Google Maps</v>
      </c>
    </row>
    <row r="2076" spans="1:9" x14ac:dyDescent="0.25">
      <c r="A2076" s="5">
        <v>34.310691589999998</v>
      </c>
      <c r="B2076" s="5">
        <v>35.774961079999997</v>
      </c>
      <c r="C2076" s="6" t="s">
        <v>4556</v>
      </c>
      <c r="D2076" s="6" t="s">
        <v>5625</v>
      </c>
      <c r="E2076" s="6" t="s">
        <v>5730</v>
      </c>
      <c r="F2076" s="6" t="s">
        <v>5731</v>
      </c>
      <c r="G2076" s="6" t="s">
        <v>5732</v>
      </c>
      <c r="H2076" s="6" t="str">
        <f t="shared" si="66"/>
        <v>http://maps.google.com/maps?q=34.31069159,35.77496108</v>
      </c>
      <c r="I2076" s="7" t="str">
        <f t="shared" si="67"/>
        <v>See on Google Maps</v>
      </c>
    </row>
    <row r="2077" spans="1:9" x14ac:dyDescent="0.25">
      <c r="A2077" s="5">
        <v>34.35711671</v>
      </c>
      <c r="B2077" s="5">
        <v>35.851338910000003</v>
      </c>
      <c r="C2077" s="6" t="s">
        <v>4556</v>
      </c>
      <c r="D2077" s="6" t="s">
        <v>5625</v>
      </c>
      <c r="E2077" s="6" t="s">
        <v>5733</v>
      </c>
      <c r="F2077" s="6" t="s">
        <v>5734</v>
      </c>
      <c r="G2077" s="6" t="s">
        <v>5735</v>
      </c>
      <c r="H2077" s="6" t="str">
        <f t="shared" si="66"/>
        <v>http://maps.google.com/maps?q=34.35711671,35.85133891</v>
      </c>
      <c r="I2077" s="7" t="str">
        <f t="shared" si="67"/>
        <v>See on Google Maps</v>
      </c>
    </row>
    <row r="2078" spans="1:9" x14ac:dyDescent="0.25">
      <c r="A2078" s="5">
        <v>34.297213849999999</v>
      </c>
      <c r="B2078" s="5">
        <v>35.830527770000003</v>
      </c>
      <c r="C2078" s="6" t="s">
        <v>4556</v>
      </c>
      <c r="D2078" s="6" t="s">
        <v>5625</v>
      </c>
      <c r="E2078" s="6" t="s">
        <v>5601</v>
      </c>
      <c r="F2078" s="6" t="s">
        <v>5736</v>
      </c>
      <c r="G2078" s="6" t="s">
        <v>5737</v>
      </c>
      <c r="H2078" s="6" t="str">
        <f t="shared" si="66"/>
        <v>http://maps.google.com/maps?q=34.29721385,35.83052777</v>
      </c>
      <c r="I2078" s="7" t="str">
        <f t="shared" si="67"/>
        <v>See on Google Maps</v>
      </c>
    </row>
    <row r="2079" spans="1:9" x14ac:dyDescent="0.25">
      <c r="A2079" s="5">
        <v>34.292719499999997</v>
      </c>
      <c r="B2079" s="5">
        <v>35.721422179999998</v>
      </c>
      <c r="C2079" s="6" t="s">
        <v>4556</v>
      </c>
      <c r="D2079" s="6" t="s">
        <v>5625</v>
      </c>
      <c r="E2079" s="6" t="s">
        <v>5738</v>
      </c>
      <c r="F2079" s="6" t="s">
        <v>5739</v>
      </c>
      <c r="G2079" s="6" t="s">
        <v>5740</v>
      </c>
      <c r="H2079" s="6" t="str">
        <f t="shared" si="66"/>
        <v>http://maps.google.com/maps?q=34.2927195,35.72142218</v>
      </c>
      <c r="I2079" s="7" t="str">
        <f t="shared" si="67"/>
        <v>See on Google Maps</v>
      </c>
    </row>
    <row r="2080" spans="1:9" x14ac:dyDescent="0.25">
      <c r="A2080" s="5">
        <v>34.281088889999999</v>
      </c>
      <c r="B2080" s="5">
        <v>35.732366669999998</v>
      </c>
      <c r="C2080" s="6" t="s">
        <v>4556</v>
      </c>
      <c r="D2080" s="6" t="s">
        <v>5625</v>
      </c>
      <c r="E2080" s="6" t="s">
        <v>5741</v>
      </c>
      <c r="F2080" s="6" t="s">
        <v>5742</v>
      </c>
      <c r="G2080" s="6" t="s">
        <v>5743</v>
      </c>
      <c r="H2080" s="6" t="str">
        <f t="shared" si="66"/>
        <v>http://maps.google.com/maps?q=34.28108889,35.73236667</v>
      </c>
      <c r="I2080" s="7" t="str">
        <f t="shared" si="67"/>
        <v>See on Google Maps</v>
      </c>
    </row>
    <row r="2081" spans="1:9" x14ac:dyDescent="0.25">
      <c r="A2081" s="5">
        <v>34.298400030000003</v>
      </c>
      <c r="B2081" s="5">
        <v>35.850361139999997</v>
      </c>
      <c r="C2081" s="6" t="s">
        <v>4556</v>
      </c>
      <c r="D2081" s="6" t="s">
        <v>5625</v>
      </c>
      <c r="E2081" s="6" t="s">
        <v>5744</v>
      </c>
      <c r="F2081" s="6" t="s">
        <v>5745</v>
      </c>
      <c r="G2081" s="6" t="s">
        <v>5746</v>
      </c>
      <c r="H2081" s="6" t="str">
        <f t="shared" si="66"/>
        <v>http://maps.google.com/maps?q=34.29840003,35.85036114</v>
      </c>
      <c r="I2081" s="7" t="str">
        <f t="shared" si="67"/>
        <v>See on Google Maps</v>
      </c>
    </row>
    <row r="2082" spans="1:9" x14ac:dyDescent="0.25">
      <c r="A2082" s="5">
        <v>34.252452830000003</v>
      </c>
      <c r="B2082" s="5">
        <v>35.792666680000004</v>
      </c>
      <c r="C2082" s="6" t="s">
        <v>4556</v>
      </c>
      <c r="D2082" s="6" t="s">
        <v>5625</v>
      </c>
      <c r="E2082" s="6" t="s">
        <v>5703</v>
      </c>
      <c r="F2082" s="6" t="s">
        <v>2876</v>
      </c>
      <c r="G2082" s="6" t="s">
        <v>5704</v>
      </c>
      <c r="H2082" s="6" t="str">
        <f t="shared" si="66"/>
        <v>http://maps.google.com/maps?q=34.25245283,35.79266668</v>
      </c>
      <c r="I2082" s="7" t="str">
        <f t="shared" si="67"/>
        <v>See on Google Maps</v>
      </c>
    </row>
    <row r="2083" spans="1:9" x14ac:dyDescent="0.25">
      <c r="A2083" s="5">
        <v>34.30950284</v>
      </c>
      <c r="B2083" s="5">
        <v>35.749836010000003</v>
      </c>
      <c r="C2083" s="6" t="s">
        <v>4556</v>
      </c>
      <c r="D2083" s="6" t="s">
        <v>5625</v>
      </c>
      <c r="E2083" s="6" t="s">
        <v>5747</v>
      </c>
      <c r="F2083" s="6" t="s">
        <v>5748</v>
      </c>
      <c r="G2083" s="6" t="s">
        <v>5749</v>
      </c>
      <c r="H2083" s="6" t="str">
        <f t="shared" si="66"/>
        <v>http://maps.google.com/maps?q=34.30950284,35.74983601</v>
      </c>
      <c r="I2083" s="7" t="str">
        <f t="shared" si="67"/>
        <v>See on Google Maps</v>
      </c>
    </row>
    <row r="2084" spans="1:9" x14ac:dyDescent="0.25">
      <c r="A2084" s="5">
        <v>34.259954890000003</v>
      </c>
      <c r="B2084" s="5">
        <v>35.809309480000003</v>
      </c>
      <c r="C2084" s="6" t="s">
        <v>4556</v>
      </c>
      <c r="D2084" s="6" t="s">
        <v>5625</v>
      </c>
      <c r="E2084" s="6" t="s">
        <v>5750</v>
      </c>
      <c r="F2084" s="6" t="s">
        <v>5751</v>
      </c>
      <c r="G2084" s="6" t="s">
        <v>5752</v>
      </c>
      <c r="H2084" s="6" t="str">
        <f t="shared" si="66"/>
        <v>http://maps.google.com/maps?q=34.25995489,35.80930948</v>
      </c>
      <c r="I2084" s="7" t="str">
        <f t="shared" si="67"/>
        <v>See on Google Maps</v>
      </c>
    </row>
    <row r="2085" spans="1:9" x14ac:dyDescent="0.25">
      <c r="A2085" s="5">
        <v>34.359508210000001</v>
      </c>
      <c r="B2085" s="5">
        <v>35.78028612</v>
      </c>
      <c r="C2085" s="6" t="s">
        <v>4556</v>
      </c>
      <c r="D2085" s="6" t="s">
        <v>5625</v>
      </c>
      <c r="E2085" s="6" t="s">
        <v>5753</v>
      </c>
      <c r="F2085" s="6" t="s">
        <v>5754</v>
      </c>
      <c r="G2085" s="6" t="s">
        <v>5755</v>
      </c>
      <c r="H2085" s="6" t="str">
        <f t="shared" si="66"/>
        <v>http://maps.google.com/maps?q=34.35950821,35.78028612</v>
      </c>
      <c r="I2085" s="7" t="str">
        <f t="shared" si="67"/>
        <v>See on Google Maps</v>
      </c>
    </row>
    <row r="2086" spans="1:9" x14ac:dyDescent="0.25">
      <c r="A2086" s="5">
        <v>34.403511000000002</v>
      </c>
      <c r="B2086" s="5">
        <v>35.830432999999999</v>
      </c>
      <c r="C2086" s="6" t="s">
        <v>4556</v>
      </c>
      <c r="D2086" s="6" t="s">
        <v>5625</v>
      </c>
      <c r="E2086" s="6" t="s">
        <v>7187</v>
      </c>
      <c r="F2086" s="6"/>
      <c r="G2086" s="6"/>
      <c r="H2086" s="6" t="str">
        <f t="shared" si="66"/>
        <v>http://maps.google.com/maps?q=34.403511,35.830433</v>
      </c>
      <c r="I2086" s="7" t="str">
        <f t="shared" si="67"/>
        <v>See on Google Maps</v>
      </c>
    </row>
    <row r="2087" spans="1:9" x14ac:dyDescent="0.25">
      <c r="A2087" s="5">
        <v>34.401302770000001</v>
      </c>
      <c r="B2087" s="5">
        <v>35.829555589999998</v>
      </c>
      <c r="C2087" s="6" t="s">
        <v>4556</v>
      </c>
      <c r="D2087" s="6" t="s">
        <v>5625</v>
      </c>
      <c r="E2087" s="6" t="s">
        <v>5756</v>
      </c>
      <c r="F2087" s="6" t="s">
        <v>5757</v>
      </c>
      <c r="G2087" s="6" t="s">
        <v>5758</v>
      </c>
      <c r="H2087" s="6" t="str">
        <f t="shared" si="66"/>
        <v>http://maps.google.com/maps?q=34.40130277,35.82955559</v>
      </c>
      <c r="I2087" s="7" t="str">
        <f t="shared" si="67"/>
        <v>See on Google Maps</v>
      </c>
    </row>
    <row r="2088" spans="1:9" x14ac:dyDescent="0.25">
      <c r="A2088" s="5">
        <v>34.396191559999998</v>
      </c>
      <c r="B2088" s="5">
        <v>35.830680510000001</v>
      </c>
      <c r="C2088" s="6" t="s">
        <v>4556</v>
      </c>
      <c r="D2088" s="6" t="s">
        <v>5625</v>
      </c>
      <c r="E2088" s="6" t="s">
        <v>5759</v>
      </c>
      <c r="F2088" s="6" t="s">
        <v>5760</v>
      </c>
      <c r="G2088" s="6" t="s">
        <v>5761</v>
      </c>
      <c r="H2088" s="6" t="str">
        <f t="shared" si="66"/>
        <v>http://maps.google.com/maps?q=34.39619156,35.83068051</v>
      </c>
      <c r="I2088" s="7" t="str">
        <f t="shared" si="67"/>
        <v>See on Google Maps</v>
      </c>
    </row>
    <row r="2089" spans="1:9" x14ac:dyDescent="0.25">
      <c r="A2089" s="5">
        <v>34.291236099999999</v>
      </c>
      <c r="B2089" s="5">
        <v>35.859588819999999</v>
      </c>
      <c r="C2089" s="6" t="s">
        <v>4556</v>
      </c>
      <c r="D2089" s="6" t="s">
        <v>5625</v>
      </c>
      <c r="E2089" s="6" t="s">
        <v>5762</v>
      </c>
      <c r="F2089" s="6" t="s">
        <v>5763</v>
      </c>
      <c r="G2089" s="6" t="s">
        <v>5764</v>
      </c>
      <c r="H2089" s="6" t="str">
        <f t="shared" si="66"/>
        <v>http://maps.google.com/maps?q=34.2912361,35.85958882</v>
      </c>
      <c r="I2089" s="7" t="str">
        <f t="shared" si="67"/>
        <v>See on Google Maps</v>
      </c>
    </row>
    <row r="2090" spans="1:9" x14ac:dyDescent="0.25">
      <c r="A2090" s="5">
        <v>34.35225836</v>
      </c>
      <c r="B2090" s="5">
        <v>35.75351938</v>
      </c>
      <c r="C2090" s="6" t="s">
        <v>4556</v>
      </c>
      <c r="D2090" s="6" t="s">
        <v>5625</v>
      </c>
      <c r="E2090" s="6" t="s">
        <v>5765</v>
      </c>
      <c r="F2090" s="6" t="s">
        <v>5766</v>
      </c>
      <c r="G2090" s="6" t="s">
        <v>5767</v>
      </c>
      <c r="H2090" s="6" t="str">
        <f t="shared" si="66"/>
        <v>http://maps.google.com/maps?q=34.35225836,35.75351938</v>
      </c>
      <c r="I2090" s="7" t="str">
        <f t="shared" si="67"/>
        <v>See on Google Maps</v>
      </c>
    </row>
    <row r="2091" spans="1:9" x14ac:dyDescent="0.25">
      <c r="A2091" s="5">
        <v>34.257222259999999</v>
      </c>
      <c r="B2091" s="5">
        <v>35.800344469999999</v>
      </c>
      <c r="C2091" s="6" t="s">
        <v>4556</v>
      </c>
      <c r="D2091" s="6" t="s">
        <v>5625</v>
      </c>
      <c r="E2091" s="6" t="s">
        <v>5768</v>
      </c>
      <c r="F2091" s="6" t="s">
        <v>5769</v>
      </c>
      <c r="G2091" s="6" t="s">
        <v>5770</v>
      </c>
      <c r="H2091" s="6" t="str">
        <f t="shared" si="66"/>
        <v>http://maps.google.com/maps?q=34.25722226,35.80034447</v>
      </c>
      <c r="I2091" s="7" t="str">
        <f t="shared" si="67"/>
        <v>See on Google Maps</v>
      </c>
    </row>
    <row r="2092" spans="1:9" x14ac:dyDescent="0.25">
      <c r="A2092" s="5">
        <v>34.250777730000003</v>
      </c>
      <c r="B2092" s="5">
        <v>35.839691629999997</v>
      </c>
      <c r="C2092" s="6" t="s">
        <v>4556</v>
      </c>
      <c r="D2092" s="6" t="s">
        <v>5625</v>
      </c>
      <c r="E2092" s="6" t="s">
        <v>5771</v>
      </c>
      <c r="F2092" s="6" t="s">
        <v>5772</v>
      </c>
      <c r="G2092" s="6" t="s">
        <v>5773</v>
      </c>
      <c r="H2092" s="6" t="str">
        <f t="shared" si="66"/>
        <v>http://maps.google.com/maps?q=34.25077773,35.83969163</v>
      </c>
      <c r="I2092" s="7" t="str">
        <f t="shared" si="67"/>
        <v>See on Google Maps</v>
      </c>
    </row>
    <row r="2093" spans="1:9" x14ac:dyDescent="0.25">
      <c r="A2093" s="5">
        <v>34.45058599</v>
      </c>
      <c r="B2093" s="5">
        <v>35.984875019999997</v>
      </c>
      <c r="C2093" s="6" t="s">
        <v>4556</v>
      </c>
      <c r="D2093" s="6" t="s">
        <v>5774</v>
      </c>
      <c r="E2093" s="6" t="s">
        <v>5775</v>
      </c>
      <c r="F2093" s="6" t="s">
        <v>5775</v>
      </c>
      <c r="G2093" s="6" t="s">
        <v>5776</v>
      </c>
      <c r="H2093" s="6" t="str">
        <f t="shared" si="66"/>
        <v>http://maps.google.com/maps?q=34.45058599,35.98487502</v>
      </c>
      <c r="I2093" s="7" t="str">
        <f t="shared" si="67"/>
        <v>See on Google Maps</v>
      </c>
    </row>
    <row r="2094" spans="1:9" x14ac:dyDescent="0.25">
      <c r="A2094" s="5">
        <v>34.506194989999997</v>
      </c>
      <c r="B2094" s="5">
        <v>35.945329319999999</v>
      </c>
      <c r="C2094" s="6" t="s">
        <v>4556</v>
      </c>
      <c r="D2094" s="6" t="s">
        <v>5774</v>
      </c>
      <c r="E2094" s="6" t="s">
        <v>5780</v>
      </c>
      <c r="F2094" s="6" t="s">
        <v>5781</v>
      </c>
      <c r="G2094" s="6" t="s">
        <v>5782</v>
      </c>
      <c r="H2094" s="6" t="str">
        <f t="shared" si="66"/>
        <v>http://maps.google.com/maps?q=34.50619499,35.94532932</v>
      </c>
      <c r="I2094" s="7" t="str">
        <f t="shared" si="67"/>
        <v>See on Google Maps</v>
      </c>
    </row>
    <row r="2095" spans="1:9" x14ac:dyDescent="0.25">
      <c r="A2095" s="5">
        <v>34.437202650000003</v>
      </c>
      <c r="B2095" s="5">
        <v>36.093522159999999</v>
      </c>
      <c r="C2095" s="6" t="s">
        <v>4556</v>
      </c>
      <c r="D2095" s="6" t="s">
        <v>5774</v>
      </c>
      <c r="E2095" s="6" t="s">
        <v>5783</v>
      </c>
      <c r="F2095" s="6" t="s">
        <v>5784</v>
      </c>
      <c r="G2095" s="6" t="s">
        <v>5785</v>
      </c>
      <c r="H2095" s="6" t="str">
        <f t="shared" si="66"/>
        <v>http://maps.google.com/maps?q=34.43720265,36.09352216</v>
      </c>
      <c r="I2095" s="7" t="str">
        <f t="shared" si="67"/>
        <v>See on Google Maps</v>
      </c>
    </row>
    <row r="2096" spans="1:9" x14ac:dyDescent="0.25">
      <c r="A2096" s="5">
        <v>34.385605409999997</v>
      </c>
      <c r="B2096" s="5">
        <v>36.009038920000002</v>
      </c>
      <c r="C2096" s="6" t="s">
        <v>4556</v>
      </c>
      <c r="D2096" s="6" t="s">
        <v>5774</v>
      </c>
      <c r="E2096" s="6" t="s">
        <v>5786</v>
      </c>
      <c r="F2096" s="6" t="s">
        <v>5786</v>
      </c>
      <c r="G2096" s="6" t="s">
        <v>5787</v>
      </c>
      <c r="H2096" s="6" t="str">
        <f t="shared" si="66"/>
        <v>http://maps.google.com/maps?q=34.38560541,36.00903892</v>
      </c>
      <c r="I2096" s="7" t="str">
        <f t="shared" si="67"/>
        <v>See on Google Maps</v>
      </c>
    </row>
    <row r="2097" spans="1:9" x14ac:dyDescent="0.25">
      <c r="A2097" s="5">
        <v>34.322169449999997</v>
      </c>
      <c r="B2097" s="5">
        <v>35.990438900000001</v>
      </c>
      <c r="C2097" s="6" t="s">
        <v>4556</v>
      </c>
      <c r="D2097" s="6" t="s">
        <v>5774</v>
      </c>
      <c r="E2097" s="6" t="s">
        <v>2494</v>
      </c>
      <c r="F2097" s="6" t="s">
        <v>2494</v>
      </c>
      <c r="G2097" s="6" t="s">
        <v>5791</v>
      </c>
      <c r="H2097" s="6" t="str">
        <f t="shared" si="66"/>
        <v>http://maps.google.com/maps?q=34.32216945,35.9904389</v>
      </c>
      <c r="I2097" s="7" t="str">
        <f t="shared" si="67"/>
        <v>See on Google Maps</v>
      </c>
    </row>
    <row r="2098" spans="1:9" x14ac:dyDescent="0.25">
      <c r="A2098" s="5">
        <v>34.350038929999997</v>
      </c>
      <c r="B2098" s="5">
        <v>36.012044869999997</v>
      </c>
      <c r="C2098" s="6" t="s">
        <v>4556</v>
      </c>
      <c r="D2098" s="6" t="s">
        <v>5774</v>
      </c>
      <c r="E2098" s="6" t="s">
        <v>5792</v>
      </c>
      <c r="F2098" s="6" t="s">
        <v>5792</v>
      </c>
      <c r="G2098" s="6" t="s">
        <v>5793</v>
      </c>
      <c r="H2098" s="6" t="str">
        <f t="shared" si="66"/>
        <v>http://maps.google.com/maps?q=34.35003893,36.01204487</v>
      </c>
      <c r="I2098" s="7" t="str">
        <f t="shared" si="67"/>
        <v>See on Google Maps</v>
      </c>
    </row>
    <row r="2099" spans="1:9" x14ac:dyDescent="0.25">
      <c r="A2099" s="5">
        <v>34.391305580000001</v>
      </c>
      <c r="B2099" s="5">
        <v>36.047822250000003</v>
      </c>
      <c r="C2099" s="6" t="s">
        <v>4556</v>
      </c>
      <c r="D2099" s="6" t="s">
        <v>5774</v>
      </c>
      <c r="E2099" s="6" t="s">
        <v>5794</v>
      </c>
      <c r="F2099" s="6" t="s">
        <v>5794</v>
      </c>
      <c r="G2099" s="6" t="s">
        <v>5795</v>
      </c>
      <c r="H2099" s="6" t="str">
        <f t="shared" si="66"/>
        <v>http://maps.google.com/maps?q=34.39130558,36.04782225</v>
      </c>
      <c r="I2099" s="7" t="str">
        <f t="shared" si="67"/>
        <v>See on Google Maps</v>
      </c>
    </row>
    <row r="2100" spans="1:9" x14ac:dyDescent="0.25">
      <c r="A2100" s="5">
        <v>34.349433310000002</v>
      </c>
      <c r="B2100" s="5">
        <v>35.967075010000002</v>
      </c>
      <c r="C2100" s="6" t="s">
        <v>4556</v>
      </c>
      <c r="D2100" s="6" t="s">
        <v>5774</v>
      </c>
      <c r="E2100" s="6" t="s">
        <v>5777</v>
      </c>
      <c r="F2100" s="6" t="s">
        <v>5778</v>
      </c>
      <c r="G2100" s="6" t="s">
        <v>5779</v>
      </c>
      <c r="H2100" s="6" t="str">
        <f t="shared" si="66"/>
        <v>http://maps.google.com/maps?q=34.34943331,35.96707501</v>
      </c>
      <c r="I2100" s="7" t="str">
        <f t="shared" si="67"/>
        <v>See on Google Maps</v>
      </c>
    </row>
    <row r="2101" spans="1:9" x14ac:dyDescent="0.25">
      <c r="A2101" s="5">
        <v>34.4324029</v>
      </c>
      <c r="B2101" s="5">
        <v>35.981650019999996</v>
      </c>
      <c r="C2101" s="6" t="s">
        <v>4556</v>
      </c>
      <c r="D2101" s="6" t="s">
        <v>5774</v>
      </c>
      <c r="E2101" s="6" t="s">
        <v>5788</v>
      </c>
      <c r="F2101" s="6" t="s">
        <v>5789</v>
      </c>
      <c r="G2101" s="6" t="s">
        <v>5790</v>
      </c>
      <c r="H2101" s="6" t="str">
        <f t="shared" si="66"/>
        <v>http://maps.google.com/maps?q=34.4324029,35.98165002</v>
      </c>
      <c r="I2101" s="7" t="str">
        <f t="shared" si="67"/>
        <v>See on Google Maps</v>
      </c>
    </row>
    <row r="2102" spans="1:9" x14ac:dyDescent="0.25">
      <c r="A2102" s="5">
        <v>34.381083250000003</v>
      </c>
      <c r="B2102" s="5">
        <v>35.946055510000001</v>
      </c>
      <c r="C2102" s="6" t="s">
        <v>4556</v>
      </c>
      <c r="D2102" s="6" t="s">
        <v>5774</v>
      </c>
      <c r="E2102" s="6" t="s">
        <v>5796</v>
      </c>
      <c r="F2102" s="6" t="s">
        <v>5796</v>
      </c>
      <c r="G2102" s="6" t="s">
        <v>5797</v>
      </c>
      <c r="H2102" s="6" t="str">
        <f t="shared" si="66"/>
        <v>http://maps.google.com/maps?q=34.38108325,35.94605551</v>
      </c>
      <c r="I2102" s="7" t="str">
        <f t="shared" si="67"/>
        <v>See on Google Maps</v>
      </c>
    </row>
    <row r="2103" spans="1:9" x14ac:dyDescent="0.25">
      <c r="A2103" s="5">
        <v>34.337061009999999</v>
      </c>
      <c r="B2103" s="5">
        <v>35.967733250000002</v>
      </c>
      <c r="C2103" s="6" t="s">
        <v>4556</v>
      </c>
      <c r="D2103" s="6" t="s">
        <v>5774</v>
      </c>
      <c r="E2103" s="6" t="s">
        <v>5798</v>
      </c>
      <c r="F2103" s="6" t="s">
        <v>5799</v>
      </c>
      <c r="G2103" s="6" t="s">
        <v>5800</v>
      </c>
      <c r="H2103" s="6" t="str">
        <f t="shared" si="66"/>
        <v>http://maps.google.com/maps?q=34.33706101,35.96773325</v>
      </c>
      <c r="I2103" s="7" t="str">
        <f t="shared" si="67"/>
        <v>See on Google Maps</v>
      </c>
    </row>
    <row r="2104" spans="1:9" x14ac:dyDescent="0.25">
      <c r="A2104" s="5">
        <v>34.38233323</v>
      </c>
      <c r="B2104" s="5">
        <v>36.034605579999997</v>
      </c>
      <c r="C2104" s="6" t="s">
        <v>4556</v>
      </c>
      <c r="D2104" s="6" t="s">
        <v>5774</v>
      </c>
      <c r="E2104" s="6" t="s">
        <v>5801</v>
      </c>
      <c r="F2104" s="6" t="s">
        <v>5802</v>
      </c>
      <c r="G2104" s="6" t="s">
        <v>5803</v>
      </c>
      <c r="H2104" s="6" t="str">
        <f t="shared" si="66"/>
        <v>http://maps.google.com/maps?q=34.38233323,36.03460558</v>
      </c>
      <c r="I2104" s="7" t="str">
        <f t="shared" si="67"/>
        <v>See on Google Maps</v>
      </c>
    </row>
    <row r="2105" spans="1:9" x14ac:dyDescent="0.25">
      <c r="A2105" s="5">
        <v>34.40909456</v>
      </c>
      <c r="B2105" s="5">
        <v>36.013477780000002</v>
      </c>
      <c r="C2105" s="6" t="s">
        <v>4556</v>
      </c>
      <c r="D2105" s="6" t="s">
        <v>5774</v>
      </c>
      <c r="E2105" s="6" t="s">
        <v>5804</v>
      </c>
      <c r="F2105" s="6" t="s">
        <v>5804</v>
      </c>
      <c r="G2105" s="6" t="s">
        <v>5805</v>
      </c>
      <c r="H2105" s="6" t="str">
        <f t="shared" si="66"/>
        <v>http://maps.google.com/maps?q=34.40909456,36.01347778</v>
      </c>
      <c r="I2105" s="7" t="str">
        <f t="shared" si="67"/>
        <v>See on Google Maps</v>
      </c>
    </row>
    <row r="2106" spans="1:9" x14ac:dyDescent="0.25">
      <c r="A2106" s="5">
        <v>34.34385846</v>
      </c>
      <c r="B2106" s="5">
        <v>35.986363900000001</v>
      </c>
      <c r="C2106" s="6" t="s">
        <v>4556</v>
      </c>
      <c r="D2106" s="6" t="s">
        <v>5774</v>
      </c>
      <c r="E2106" s="6" t="s">
        <v>5809</v>
      </c>
      <c r="F2106" s="6" t="s">
        <v>5810</v>
      </c>
      <c r="G2106" s="6" t="s">
        <v>5811</v>
      </c>
      <c r="H2106" s="6" t="str">
        <f t="shared" si="66"/>
        <v>http://maps.google.com/maps?q=34.34385846,35.9863639</v>
      </c>
      <c r="I2106" s="7" t="str">
        <f t="shared" si="67"/>
        <v>See on Google Maps</v>
      </c>
    </row>
    <row r="2107" spans="1:9" x14ac:dyDescent="0.25">
      <c r="A2107" s="5">
        <v>34.36060784</v>
      </c>
      <c r="B2107" s="5">
        <v>35.934277700000003</v>
      </c>
      <c r="C2107" s="6" t="s">
        <v>4556</v>
      </c>
      <c r="D2107" s="6" t="s">
        <v>5774</v>
      </c>
      <c r="E2107" s="6" t="s">
        <v>5806</v>
      </c>
      <c r="F2107" s="6" t="s">
        <v>5807</v>
      </c>
      <c r="G2107" s="6" t="s">
        <v>5808</v>
      </c>
      <c r="H2107" s="6" t="str">
        <f t="shared" si="66"/>
        <v>http://maps.google.com/maps?q=34.36060784,35.9342777</v>
      </c>
      <c r="I2107" s="7" t="str">
        <f t="shared" si="67"/>
        <v>See on Google Maps</v>
      </c>
    </row>
    <row r="2108" spans="1:9" x14ac:dyDescent="0.25">
      <c r="A2108" s="5">
        <v>34.405510970000002</v>
      </c>
      <c r="B2108" s="5">
        <v>35.990989399999997</v>
      </c>
      <c r="C2108" s="6" t="s">
        <v>4556</v>
      </c>
      <c r="D2108" s="6" t="s">
        <v>5774</v>
      </c>
      <c r="E2108" s="6" t="s">
        <v>5812</v>
      </c>
      <c r="F2108" s="6" t="s">
        <v>5813</v>
      </c>
      <c r="G2108" s="6" t="s">
        <v>5814</v>
      </c>
      <c r="H2108" s="6" t="str">
        <f t="shared" si="66"/>
        <v>http://maps.google.com/maps?q=34.40551097,35.9909894</v>
      </c>
      <c r="I2108" s="7" t="str">
        <f t="shared" si="67"/>
        <v>See on Google Maps</v>
      </c>
    </row>
    <row r="2109" spans="1:9" x14ac:dyDescent="0.25">
      <c r="A2109" s="5">
        <v>34.396318290000004</v>
      </c>
      <c r="B2109" s="5">
        <v>35.957851779999999</v>
      </c>
      <c r="C2109" s="6" t="s">
        <v>4556</v>
      </c>
      <c r="D2109" s="6" t="s">
        <v>5774</v>
      </c>
      <c r="E2109" s="6" t="s">
        <v>5815</v>
      </c>
      <c r="F2109" s="6" t="s">
        <v>5815</v>
      </c>
      <c r="G2109" s="6" t="s">
        <v>5816</v>
      </c>
      <c r="H2109" s="6" t="str">
        <f t="shared" si="66"/>
        <v>http://maps.google.com/maps?q=34.39631829,35.95785178</v>
      </c>
      <c r="I2109" s="7" t="str">
        <f t="shared" si="67"/>
        <v>See on Google Maps</v>
      </c>
    </row>
    <row r="2110" spans="1:9" x14ac:dyDescent="0.25">
      <c r="A2110" s="5">
        <v>34.37953049</v>
      </c>
      <c r="B2110" s="5">
        <v>35.959930540000002</v>
      </c>
      <c r="C2110" s="6" t="s">
        <v>4556</v>
      </c>
      <c r="D2110" s="6" t="s">
        <v>5774</v>
      </c>
      <c r="E2110" s="6" t="s">
        <v>4634</v>
      </c>
      <c r="F2110" s="6" t="s">
        <v>4634</v>
      </c>
      <c r="G2110" s="6" t="s">
        <v>5817</v>
      </c>
      <c r="H2110" s="6" t="str">
        <f t="shared" si="66"/>
        <v>http://maps.google.com/maps?q=34.37953049,35.95993054</v>
      </c>
      <c r="I2110" s="7" t="str">
        <f t="shared" si="67"/>
        <v>See on Google Maps</v>
      </c>
    </row>
    <row r="2111" spans="1:9" x14ac:dyDescent="0.25">
      <c r="A2111" s="5">
        <v>34.395374959999998</v>
      </c>
      <c r="B2111" s="5">
        <v>36.049249979999999</v>
      </c>
      <c r="C2111" s="6" t="s">
        <v>4556</v>
      </c>
      <c r="D2111" s="6" t="s">
        <v>5774</v>
      </c>
      <c r="E2111" s="6" t="s">
        <v>5818</v>
      </c>
      <c r="F2111" s="6" t="s">
        <v>5818</v>
      </c>
      <c r="G2111" s="6" t="s">
        <v>5819</v>
      </c>
      <c r="H2111" s="6" t="str">
        <f t="shared" si="66"/>
        <v>http://maps.google.com/maps?q=34.39537496,36.04924998</v>
      </c>
      <c r="I2111" s="7" t="str">
        <f t="shared" si="67"/>
        <v>See on Google Maps</v>
      </c>
    </row>
    <row r="2112" spans="1:9" x14ac:dyDescent="0.25">
      <c r="A2112" s="5">
        <v>34.425016030000002</v>
      </c>
      <c r="B2112" s="5">
        <v>36.073237720000002</v>
      </c>
      <c r="C2112" s="6" t="s">
        <v>4556</v>
      </c>
      <c r="D2112" s="6" t="s">
        <v>5774</v>
      </c>
      <c r="E2112" s="6" t="s">
        <v>5820</v>
      </c>
      <c r="F2112" s="6" t="s">
        <v>5821</v>
      </c>
      <c r="G2112" s="6" t="s">
        <v>5822</v>
      </c>
      <c r="H2112" s="6" t="str">
        <f t="shared" si="66"/>
        <v>http://maps.google.com/maps?q=34.42501603,36.07323772</v>
      </c>
      <c r="I2112" s="7" t="str">
        <f t="shared" si="67"/>
        <v>See on Google Maps</v>
      </c>
    </row>
    <row r="2113" spans="1:9" x14ac:dyDescent="0.25">
      <c r="A2113" s="5">
        <v>34.385238950000002</v>
      </c>
      <c r="B2113" s="5">
        <v>35.959152779999997</v>
      </c>
      <c r="C2113" s="6" t="s">
        <v>4556</v>
      </c>
      <c r="D2113" s="6" t="s">
        <v>5774</v>
      </c>
      <c r="E2113" s="6" t="s">
        <v>5823</v>
      </c>
      <c r="F2113" s="6" t="s">
        <v>5823</v>
      </c>
      <c r="G2113" s="6" t="s">
        <v>5824</v>
      </c>
      <c r="H2113" s="6" t="str">
        <f t="shared" si="66"/>
        <v>http://maps.google.com/maps?q=34.38523895,35.95915278</v>
      </c>
      <c r="I2113" s="7" t="str">
        <f t="shared" si="67"/>
        <v>See on Google Maps</v>
      </c>
    </row>
    <row r="2114" spans="1:9" x14ac:dyDescent="0.25">
      <c r="A2114" s="5">
        <v>34.395661169999997</v>
      </c>
      <c r="B2114" s="5">
        <v>36.008880560000001</v>
      </c>
      <c r="C2114" s="6" t="s">
        <v>4556</v>
      </c>
      <c r="D2114" s="6" t="s">
        <v>5774</v>
      </c>
      <c r="E2114" s="6" t="s">
        <v>5825</v>
      </c>
      <c r="F2114" s="6" t="s">
        <v>5825</v>
      </c>
      <c r="G2114" s="6" t="s">
        <v>5826</v>
      </c>
      <c r="H2114" s="6" t="str">
        <f t="shared" si="66"/>
        <v>http://maps.google.com/maps?q=34.39566117,36.00888056</v>
      </c>
      <c r="I2114" s="7" t="str">
        <f t="shared" si="67"/>
        <v>See on Google Maps</v>
      </c>
    </row>
    <row r="2115" spans="1:9" x14ac:dyDescent="0.25">
      <c r="A2115" s="5">
        <v>34.408636190000003</v>
      </c>
      <c r="B2115" s="5">
        <v>35.990214430000002</v>
      </c>
      <c r="C2115" s="6" t="s">
        <v>4556</v>
      </c>
      <c r="D2115" s="6" t="s">
        <v>5774</v>
      </c>
      <c r="E2115" s="6" t="s">
        <v>5827</v>
      </c>
      <c r="F2115" s="6" t="s">
        <v>5827</v>
      </c>
      <c r="G2115" s="6" t="s">
        <v>5828</v>
      </c>
      <c r="H2115" s="6" t="str">
        <f t="shared" ref="H2115:H2178" si="68">CONCATENATE("http://maps.google.com/maps?q=",A2115,",",B2115,"")</f>
        <v>http://maps.google.com/maps?q=34.40863619,35.99021443</v>
      </c>
      <c r="I2115" s="7" t="str">
        <f t="shared" ref="I2115:I2178" si="69">HYPERLINK(H2115, "See on Google Maps")</f>
        <v>See on Google Maps</v>
      </c>
    </row>
    <row r="2116" spans="1:9" x14ac:dyDescent="0.25">
      <c r="A2116" s="5">
        <v>34.376657059999999</v>
      </c>
      <c r="B2116" s="5">
        <v>36.046242579999998</v>
      </c>
      <c r="C2116" s="6" t="s">
        <v>4556</v>
      </c>
      <c r="D2116" s="6" t="s">
        <v>5774</v>
      </c>
      <c r="E2116" s="6" t="s">
        <v>5829</v>
      </c>
      <c r="F2116" s="6" t="s">
        <v>5829</v>
      </c>
      <c r="G2116" s="6" t="s">
        <v>5830</v>
      </c>
      <c r="H2116" s="6" t="str">
        <f t="shared" si="68"/>
        <v>http://maps.google.com/maps?q=34.37665706,36.04624258</v>
      </c>
      <c r="I2116" s="7" t="str">
        <f t="shared" si="69"/>
        <v>See on Google Maps</v>
      </c>
    </row>
    <row r="2117" spans="1:9" x14ac:dyDescent="0.25">
      <c r="A2117" s="5">
        <v>34.388489720000003</v>
      </c>
      <c r="B2117" s="5">
        <v>35.967716760000002</v>
      </c>
      <c r="C2117" s="6" t="s">
        <v>4556</v>
      </c>
      <c r="D2117" s="6" t="s">
        <v>5774</v>
      </c>
      <c r="E2117" s="6" t="s">
        <v>5831</v>
      </c>
      <c r="F2117" s="6" t="s">
        <v>5831</v>
      </c>
      <c r="G2117" s="6" t="s">
        <v>5832</v>
      </c>
      <c r="H2117" s="6" t="str">
        <f t="shared" si="68"/>
        <v>http://maps.google.com/maps?q=34.38848972,35.96771676</v>
      </c>
      <c r="I2117" s="7" t="str">
        <f t="shared" si="69"/>
        <v>See on Google Maps</v>
      </c>
    </row>
    <row r="2118" spans="1:9" x14ac:dyDescent="0.25">
      <c r="A2118" s="5">
        <v>34.399838799999998</v>
      </c>
      <c r="B2118" s="5">
        <v>35.985886090000001</v>
      </c>
      <c r="C2118" s="6" t="s">
        <v>4556</v>
      </c>
      <c r="D2118" s="6" t="s">
        <v>5774</v>
      </c>
      <c r="E2118" s="6" t="s">
        <v>5833</v>
      </c>
      <c r="F2118" s="6" t="s">
        <v>5833</v>
      </c>
      <c r="G2118" s="6" t="s">
        <v>5834</v>
      </c>
      <c r="H2118" s="6" t="str">
        <f t="shared" si="68"/>
        <v>http://maps.google.com/maps?q=34.3998388,35.98588609</v>
      </c>
      <c r="I2118" s="7" t="str">
        <f t="shared" si="69"/>
        <v>See on Google Maps</v>
      </c>
    </row>
    <row r="2119" spans="1:9" x14ac:dyDescent="0.25">
      <c r="A2119" s="5">
        <v>34.502752870000002</v>
      </c>
      <c r="B2119" s="5">
        <v>35.950230490000003</v>
      </c>
      <c r="C2119" s="6" t="s">
        <v>4556</v>
      </c>
      <c r="D2119" s="6" t="s">
        <v>5774</v>
      </c>
      <c r="E2119" s="6" t="s">
        <v>5835</v>
      </c>
      <c r="F2119" s="6" t="s">
        <v>5836</v>
      </c>
      <c r="G2119" s="6" t="s">
        <v>5837</v>
      </c>
      <c r="H2119" s="6" t="str">
        <f t="shared" si="68"/>
        <v>http://maps.google.com/maps?q=34.50275287,35.95023049</v>
      </c>
      <c r="I2119" s="7" t="str">
        <f t="shared" si="69"/>
        <v>See on Google Maps</v>
      </c>
    </row>
    <row r="2120" spans="1:9" x14ac:dyDescent="0.25">
      <c r="A2120" s="5">
        <v>34.453877749999997</v>
      </c>
      <c r="B2120" s="5">
        <v>35.914683320000002</v>
      </c>
      <c r="C2120" s="6" t="s">
        <v>4556</v>
      </c>
      <c r="D2120" s="6" t="s">
        <v>5774</v>
      </c>
      <c r="E2120" s="6" t="s">
        <v>5838</v>
      </c>
      <c r="F2120" s="6" t="s">
        <v>5839</v>
      </c>
      <c r="G2120" s="6" t="s">
        <v>5840</v>
      </c>
      <c r="H2120" s="6" t="str">
        <f t="shared" si="68"/>
        <v>http://maps.google.com/maps?q=34.45387775,35.91468332</v>
      </c>
      <c r="I2120" s="7" t="str">
        <f t="shared" si="69"/>
        <v>See on Google Maps</v>
      </c>
    </row>
    <row r="2121" spans="1:9" x14ac:dyDescent="0.25">
      <c r="A2121" s="5">
        <v>34.376463940000001</v>
      </c>
      <c r="B2121" s="5">
        <v>36.023991619999997</v>
      </c>
      <c r="C2121" s="6" t="s">
        <v>4556</v>
      </c>
      <c r="D2121" s="6" t="s">
        <v>5774</v>
      </c>
      <c r="E2121" s="6" t="s">
        <v>5841</v>
      </c>
      <c r="F2121" s="6" t="s">
        <v>5842</v>
      </c>
      <c r="G2121" s="6" t="s">
        <v>5843</v>
      </c>
      <c r="H2121" s="6" t="str">
        <f t="shared" si="68"/>
        <v>http://maps.google.com/maps?q=34.37646394,36.02399162</v>
      </c>
      <c r="I2121" s="7" t="str">
        <f t="shared" si="69"/>
        <v>See on Google Maps</v>
      </c>
    </row>
    <row r="2122" spans="1:9" x14ac:dyDescent="0.25">
      <c r="A2122" s="5">
        <v>34.379966580000001</v>
      </c>
      <c r="B2122" s="5">
        <v>36.044725030000002</v>
      </c>
      <c r="C2122" s="6" t="s">
        <v>4556</v>
      </c>
      <c r="D2122" s="6" t="s">
        <v>5774</v>
      </c>
      <c r="E2122" s="6" t="s">
        <v>5844</v>
      </c>
      <c r="F2122" s="6" t="s">
        <v>5844</v>
      </c>
      <c r="G2122" s="6" t="s">
        <v>5845</v>
      </c>
      <c r="H2122" s="6" t="str">
        <f t="shared" si="68"/>
        <v>http://maps.google.com/maps?q=34.37996658,36.04472503</v>
      </c>
      <c r="I2122" s="7" t="str">
        <f t="shared" si="69"/>
        <v>See on Google Maps</v>
      </c>
    </row>
    <row r="2123" spans="1:9" x14ac:dyDescent="0.25">
      <c r="A2123" s="5">
        <v>34.367876860000003</v>
      </c>
      <c r="B2123" s="5">
        <v>35.965319880000003</v>
      </c>
      <c r="C2123" s="6" t="s">
        <v>4556</v>
      </c>
      <c r="D2123" s="6" t="s">
        <v>5774</v>
      </c>
      <c r="E2123" s="6" t="s">
        <v>5846</v>
      </c>
      <c r="F2123" s="6" t="s">
        <v>5847</v>
      </c>
      <c r="G2123" s="6" t="s">
        <v>5848</v>
      </c>
      <c r="H2123" s="6" t="str">
        <f t="shared" si="68"/>
        <v>http://maps.google.com/maps?q=34.36787686,35.96531988</v>
      </c>
      <c r="I2123" s="7" t="str">
        <f t="shared" si="69"/>
        <v>See on Google Maps</v>
      </c>
    </row>
    <row r="2124" spans="1:9" x14ac:dyDescent="0.25">
      <c r="A2124" s="5">
        <v>34.311402970000003</v>
      </c>
      <c r="B2124" s="5">
        <v>36.008454209999996</v>
      </c>
      <c r="C2124" s="6" t="s">
        <v>4556</v>
      </c>
      <c r="D2124" s="6" t="s">
        <v>5774</v>
      </c>
      <c r="E2124" s="6" t="s">
        <v>5849</v>
      </c>
      <c r="F2124" s="6" t="s">
        <v>5849</v>
      </c>
      <c r="G2124" s="6" t="s">
        <v>5850</v>
      </c>
      <c r="H2124" s="6" t="str">
        <f t="shared" si="68"/>
        <v>http://maps.google.com/maps?q=34.31140297,36.00845421</v>
      </c>
      <c r="I2124" s="7" t="str">
        <f t="shared" si="69"/>
        <v>See on Google Maps</v>
      </c>
    </row>
    <row r="2125" spans="1:9" x14ac:dyDescent="0.25">
      <c r="A2125" s="5">
        <v>34.423069480000002</v>
      </c>
      <c r="B2125" s="5">
        <v>36.032616640000001</v>
      </c>
      <c r="C2125" s="6" t="s">
        <v>4556</v>
      </c>
      <c r="D2125" s="6" t="s">
        <v>5774</v>
      </c>
      <c r="E2125" s="6" t="s">
        <v>5851</v>
      </c>
      <c r="F2125" s="6" t="s">
        <v>5852</v>
      </c>
      <c r="G2125" s="6" t="s">
        <v>5853</v>
      </c>
      <c r="H2125" s="6" t="str">
        <f t="shared" si="68"/>
        <v>http://maps.google.com/maps?q=34.42306948,36.03261664</v>
      </c>
      <c r="I2125" s="7" t="str">
        <f t="shared" si="69"/>
        <v>See on Google Maps</v>
      </c>
    </row>
    <row r="2126" spans="1:9" x14ac:dyDescent="0.25">
      <c r="A2126" s="5">
        <v>34.397961199999997</v>
      </c>
      <c r="B2126" s="5">
        <v>36.022991640000001</v>
      </c>
      <c r="C2126" s="6" t="s">
        <v>4556</v>
      </c>
      <c r="D2126" s="6" t="s">
        <v>5774</v>
      </c>
      <c r="E2126" s="6" t="s">
        <v>2053</v>
      </c>
      <c r="F2126" s="6" t="s">
        <v>5854</v>
      </c>
      <c r="G2126" s="6" t="s">
        <v>5855</v>
      </c>
      <c r="H2126" s="6" t="str">
        <f t="shared" si="68"/>
        <v>http://maps.google.com/maps?q=34.3979612,36.02299164</v>
      </c>
      <c r="I2126" s="7" t="str">
        <f t="shared" si="69"/>
        <v>See on Google Maps</v>
      </c>
    </row>
    <row r="2127" spans="1:9" x14ac:dyDescent="0.25">
      <c r="A2127" s="5">
        <v>34.362855549999999</v>
      </c>
      <c r="B2127" s="5">
        <v>36.003527419999998</v>
      </c>
      <c r="C2127" s="6" t="s">
        <v>4556</v>
      </c>
      <c r="D2127" s="6" t="s">
        <v>5774</v>
      </c>
      <c r="E2127" s="6" t="s">
        <v>5856</v>
      </c>
      <c r="F2127" s="6" t="s">
        <v>5857</v>
      </c>
      <c r="G2127" s="6" t="s">
        <v>5858</v>
      </c>
      <c r="H2127" s="6" t="str">
        <f t="shared" si="68"/>
        <v>http://maps.google.com/maps?q=34.36285555,36.00352742</v>
      </c>
      <c r="I2127" s="7" t="str">
        <f t="shared" si="69"/>
        <v>See on Google Maps</v>
      </c>
    </row>
    <row r="2128" spans="1:9" x14ac:dyDescent="0.25">
      <c r="A2128" s="5">
        <v>34.434238929999999</v>
      </c>
      <c r="B2128" s="5">
        <v>36.075069499999998</v>
      </c>
      <c r="C2128" s="6" t="s">
        <v>4556</v>
      </c>
      <c r="D2128" s="6" t="s">
        <v>5774</v>
      </c>
      <c r="E2128" s="6" t="s">
        <v>5859</v>
      </c>
      <c r="F2128" s="6" t="s">
        <v>5859</v>
      </c>
      <c r="G2128" s="6" t="s">
        <v>5860</v>
      </c>
      <c r="H2128" s="6" t="str">
        <f t="shared" si="68"/>
        <v>http://maps.google.com/maps?q=34.43423893,36.0750695</v>
      </c>
      <c r="I2128" s="7" t="str">
        <f t="shared" si="69"/>
        <v>See on Google Maps</v>
      </c>
    </row>
    <row r="2129" spans="1:9" x14ac:dyDescent="0.25">
      <c r="A2129" s="5">
        <v>34.457861180000002</v>
      </c>
      <c r="B2129" s="5">
        <v>35.906919379999998</v>
      </c>
      <c r="C2129" s="6" t="s">
        <v>4556</v>
      </c>
      <c r="D2129" s="6" t="s">
        <v>5774</v>
      </c>
      <c r="E2129" s="6" t="s">
        <v>5861</v>
      </c>
      <c r="F2129" s="6" t="s">
        <v>5862</v>
      </c>
      <c r="G2129" s="6" t="s">
        <v>5863</v>
      </c>
      <c r="H2129" s="6" t="str">
        <f t="shared" si="68"/>
        <v>http://maps.google.com/maps?q=34.45786118,35.90691938</v>
      </c>
      <c r="I2129" s="7" t="str">
        <f t="shared" si="69"/>
        <v>See on Google Maps</v>
      </c>
    </row>
    <row r="2130" spans="1:9" x14ac:dyDescent="0.25">
      <c r="A2130" s="5">
        <v>34.373136080000002</v>
      </c>
      <c r="B2130" s="5">
        <v>35.928858390000002</v>
      </c>
      <c r="C2130" s="6" t="s">
        <v>4556</v>
      </c>
      <c r="D2130" s="6" t="s">
        <v>5774</v>
      </c>
      <c r="E2130" s="6" t="s">
        <v>5864</v>
      </c>
      <c r="F2130" s="6" t="s">
        <v>5864</v>
      </c>
      <c r="G2130" s="6" t="s">
        <v>5865</v>
      </c>
      <c r="H2130" s="6" t="str">
        <f t="shared" si="68"/>
        <v>http://maps.google.com/maps?q=34.37313608,35.92885839</v>
      </c>
      <c r="I2130" s="7" t="str">
        <f t="shared" si="69"/>
        <v>See on Google Maps</v>
      </c>
    </row>
    <row r="2131" spans="1:9" x14ac:dyDescent="0.25">
      <c r="A2131" s="5">
        <v>34.360653380000002</v>
      </c>
      <c r="B2131" s="5">
        <v>35.988774110000001</v>
      </c>
      <c r="C2131" s="6" t="s">
        <v>4556</v>
      </c>
      <c r="D2131" s="6" t="s">
        <v>5774</v>
      </c>
      <c r="E2131" s="6" t="s">
        <v>5866</v>
      </c>
      <c r="F2131" s="6" t="s">
        <v>5866</v>
      </c>
      <c r="G2131" s="6" t="s">
        <v>5867</v>
      </c>
      <c r="H2131" s="6" t="str">
        <f t="shared" si="68"/>
        <v>http://maps.google.com/maps?q=34.36065338,35.98877411</v>
      </c>
      <c r="I2131" s="7" t="str">
        <f t="shared" si="69"/>
        <v>See on Google Maps</v>
      </c>
    </row>
    <row r="2132" spans="1:9" x14ac:dyDescent="0.25">
      <c r="A2132" s="5">
        <v>34.454038840000003</v>
      </c>
      <c r="B2132" s="5">
        <v>35.863605460000002</v>
      </c>
      <c r="C2132" s="6" t="s">
        <v>4556</v>
      </c>
      <c r="D2132" s="6" t="s">
        <v>5774</v>
      </c>
      <c r="E2132" s="6" t="s">
        <v>5868</v>
      </c>
      <c r="F2132" s="6" t="s">
        <v>5869</v>
      </c>
      <c r="G2132" s="6" t="s">
        <v>5870</v>
      </c>
      <c r="H2132" s="6" t="str">
        <f t="shared" si="68"/>
        <v>http://maps.google.com/maps?q=34.45403884,35.86360546</v>
      </c>
      <c r="I2132" s="7" t="str">
        <f t="shared" si="69"/>
        <v>See on Google Maps</v>
      </c>
    </row>
    <row r="2133" spans="1:9" x14ac:dyDescent="0.25">
      <c r="A2133" s="5">
        <v>34.392181829999998</v>
      </c>
      <c r="B2133" s="5">
        <v>36.04160109</v>
      </c>
      <c r="C2133" s="6" t="s">
        <v>4556</v>
      </c>
      <c r="D2133" s="6" t="s">
        <v>5774</v>
      </c>
      <c r="E2133" s="6" t="s">
        <v>5871</v>
      </c>
      <c r="F2133" s="6" t="s">
        <v>5871</v>
      </c>
      <c r="G2133" s="6" t="s">
        <v>5872</v>
      </c>
      <c r="H2133" s="6" t="str">
        <f t="shared" si="68"/>
        <v>http://maps.google.com/maps?q=34.39218183,36.04160109</v>
      </c>
      <c r="I2133" s="7" t="str">
        <f t="shared" si="69"/>
        <v>See on Google Maps</v>
      </c>
    </row>
    <row r="2134" spans="1:9" x14ac:dyDescent="0.25">
      <c r="A2134" s="5">
        <v>34.40456107</v>
      </c>
      <c r="B2134" s="5">
        <v>36.008287809999999</v>
      </c>
      <c r="C2134" s="6" t="s">
        <v>4556</v>
      </c>
      <c r="D2134" s="6" t="s">
        <v>5774</v>
      </c>
      <c r="E2134" s="6" t="s">
        <v>5873</v>
      </c>
      <c r="F2134" s="6" t="s">
        <v>5873</v>
      </c>
      <c r="G2134" s="6" t="s">
        <v>5874</v>
      </c>
      <c r="H2134" s="6" t="str">
        <f t="shared" si="68"/>
        <v>http://maps.google.com/maps?q=34.40456107,36.00828781</v>
      </c>
      <c r="I2134" s="7" t="str">
        <f t="shared" si="69"/>
        <v>See on Google Maps</v>
      </c>
    </row>
    <row r="2135" spans="1:9" x14ac:dyDescent="0.25">
      <c r="A2135" s="5">
        <v>34.366845929999997</v>
      </c>
      <c r="B2135" s="5">
        <v>35.959625449999997</v>
      </c>
      <c r="C2135" s="6" t="s">
        <v>4556</v>
      </c>
      <c r="D2135" s="6" t="s">
        <v>5774</v>
      </c>
      <c r="E2135" s="6" t="s">
        <v>5875</v>
      </c>
      <c r="F2135" s="6" t="s">
        <v>5875</v>
      </c>
      <c r="G2135" s="6" t="s">
        <v>5876</v>
      </c>
      <c r="H2135" s="6" t="str">
        <f t="shared" si="68"/>
        <v>http://maps.google.com/maps?q=34.36684593,35.95962545</v>
      </c>
      <c r="I2135" s="7" t="str">
        <f t="shared" si="69"/>
        <v>See on Google Maps</v>
      </c>
    </row>
    <row r="2136" spans="1:9" x14ac:dyDescent="0.25">
      <c r="A2136" s="5">
        <v>34.449681259999998</v>
      </c>
      <c r="B2136" s="5">
        <v>35.860968829999997</v>
      </c>
      <c r="C2136" s="6" t="s">
        <v>4556</v>
      </c>
      <c r="D2136" s="6" t="s">
        <v>5774</v>
      </c>
      <c r="E2136" s="6" t="s">
        <v>5877</v>
      </c>
      <c r="F2136" s="6" t="s">
        <v>5878</v>
      </c>
      <c r="G2136" s="6" t="s">
        <v>5879</v>
      </c>
      <c r="H2136" s="6" t="str">
        <f t="shared" si="68"/>
        <v>http://maps.google.com/maps?q=34.44968126,35.86096883</v>
      </c>
      <c r="I2136" s="7" t="str">
        <f t="shared" si="69"/>
        <v>See on Google Maps</v>
      </c>
    </row>
    <row r="2137" spans="1:9" x14ac:dyDescent="0.25">
      <c r="A2137" s="5">
        <v>34.480211050000001</v>
      </c>
      <c r="B2137" s="5">
        <v>35.929330489999998</v>
      </c>
      <c r="C2137" s="6" t="s">
        <v>4556</v>
      </c>
      <c r="D2137" s="6" t="s">
        <v>5774</v>
      </c>
      <c r="E2137" s="6" t="s">
        <v>5880</v>
      </c>
      <c r="F2137" s="6" t="s">
        <v>5881</v>
      </c>
      <c r="G2137" s="6" t="s">
        <v>5882</v>
      </c>
      <c r="H2137" s="6" t="str">
        <f t="shared" si="68"/>
        <v>http://maps.google.com/maps?q=34.48021105,35.92933049</v>
      </c>
      <c r="I2137" s="7" t="str">
        <f t="shared" si="69"/>
        <v>See on Google Maps</v>
      </c>
    </row>
    <row r="2138" spans="1:9" x14ac:dyDescent="0.25">
      <c r="A2138" s="5">
        <v>33.937593659647405</v>
      </c>
      <c r="B2138" s="5">
        <v>35.70281676223172</v>
      </c>
      <c r="C2138" s="6" t="s">
        <v>4556</v>
      </c>
      <c r="D2138" s="6" t="s">
        <v>5774</v>
      </c>
      <c r="E2138" s="6" t="s">
        <v>5774</v>
      </c>
      <c r="F2138" s="6" t="s">
        <v>5774</v>
      </c>
      <c r="G2138" s="6"/>
      <c r="H2138" s="6" t="str">
        <f t="shared" si="68"/>
        <v>http://maps.google.com/maps?q=33.9375936596474,35.7028167622317</v>
      </c>
      <c r="I2138" s="7" t="str">
        <f t="shared" si="69"/>
        <v>See on Google Maps</v>
      </c>
    </row>
    <row r="2139" spans="1:9" x14ac:dyDescent="0.25">
      <c r="A2139" s="5">
        <v>34.486635990000003</v>
      </c>
      <c r="B2139" s="5">
        <v>35.96004722</v>
      </c>
      <c r="C2139" s="6" t="s">
        <v>4556</v>
      </c>
      <c r="D2139" s="6" t="s">
        <v>5774</v>
      </c>
      <c r="E2139" s="6" t="s">
        <v>5889</v>
      </c>
      <c r="F2139" s="6" t="s">
        <v>5890</v>
      </c>
      <c r="G2139" s="6" t="s">
        <v>5891</v>
      </c>
      <c r="H2139" s="6" t="str">
        <f t="shared" si="68"/>
        <v>http://maps.google.com/maps?q=34.48663599,35.96004722</v>
      </c>
      <c r="I2139" s="7" t="str">
        <f t="shared" si="69"/>
        <v>See on Google Maps</v>
      </c>
    </row>
    <row r="2140" spans="1:9" x14ac:dyDescent="0.25">
      <c r="A2140" s="5">
        <v>34.462344309999999</v>
      </c>
      <c r="B2140" s="5">
        <v>35.94057497</v>
      </c>
      <c r="C2140" s="6" t="s">
        <v>4556</v>
      </c>
      <c r="D2140" s="6" t="s">
        <v>5774</v>
      </c>
      <c r="E2140" s="6" t="s">
        <v>5892</v>
      </c>
      <c r="F2140" s="6" t="s">
        <v>5893</v>
      </c>
      <c r="G2140" s="6" t="s">
        <v>5894</v>
      </c>
      <c r="H2140" s="6" t="str">
        <f t="shared" si="68"/>
        <v>http://maps.google.com/maps?q=34.46234431,35.94057497</v>
      </c>
      <c r="I2140" s="7" t="str">
        <f t="shared" si="69"/>
        <v>See on Google Maps</v>
      </c>
    </row>
    <row r="2141" spans="1:9" x14ac:dyDescent="0.25">
      <c r="A2141" s="5">
        <v>34.481938900000003</v>
      </c>
      <c r="B2141" s="5">
        <v>35.982902760000002</v>
      </c>
      <c r="C2141" s="6" t="s">
        <v>4556</v>
      </c>
      <c r="D2141" s="6" t="s">
        <v>5774</v>
      </c>
      <c r="E2141" s="6" t="s">
        <v>3780</v>
      </c>
      <c r="F2141" s="6" t="s">
        <v>3780</v>
      </c>
      <c r="G2141" s="6" t="s">
        <v>5895</v>
      </c>
      <c r="H2141" s="6" t="str">
        <f t="shared" si="68"/>
        <v>http://maps.google.com/maps?q=34.4819389,35.98290276</v>
      </c>
      <c r="I2141" s="7" t="str">
        <f t="shared" si="69"/>
        <v>See on Google Maps</v>
      </c>
    </row>
    <row r="2142" spans="1:9" x14ac:dyDescent="0.25">
      <c r="A2142" s="5">
        <v>34.491361009999999</v>
      </c>
      <c r="B2142" s="5">
        <v>35.977613810000001</v>
      </c>
      <c r="C2142" s="6" t="s">
        <v>4556</v>
      </c>
      <c r="D2142" s="6" t="s">
        <v>5774</v>
      </c>
      <c r="E2142" s="6" t="s">
        <v>1756</v>
      </c>
      <c r="F2142" s="6" t="s">
        <v>5896</v>
      </c>
      <c r="G2142" s="6" t="s">
        <v>5897</v>
      </c>
      <c r="H2142" s="6" t="str">
        <f t="shared" si="68"/>
        <v>http://maps.google.com/maps?q=34.49136101,35.97761381</v>
      </c>
      <c r="I2142" s="7" t="str">
        <f t="shared" si="69"/>
        <v>See on Google Maps</v>
      </c>
    </row>
    <row r="2143" spans="1:9" x14ac:dyDescent="0.25">
      <c r="A2143" s="5">
        <v>34.413410450000001</v>
      </c>
      <c r="B2143" s="5">
        <v>36.078159569999997</v>
      </c>
      <c r="C2143" s="6" t="s">
        <v>4556</v>
      </c>
      <c r="D2143" s="6" t="s">
        <v>5774</v>
      </c>
      <c r="E2143" s="6" t="s">
        <v>5901</v>
      </c>
      <c r="F2143" s="6" t="s">
        <v>5901</v>
      </c>
      <c r="G2143" s="6" t="s">
        <v>5902</v>
      </c>
      <c r="H2143" s="6" t="str">
        <f t="shared" si="68"/>
        <v>http://maps.google.com/maps?q=34.41341045,36.07815957</v>
      </c>
      <c r="I2143" s="7" t="str">
        <f t="shared" si="69"/>
        <v>See on Google Maps</v>
      </c>
    </row>
    <row r="2144" spans="1:9" x14ac:dyDescent="0.25">
      <c r="A2144" s="5">
        <v>34.419950129999997</v>
      </c>
      <c r="B2144" s="5">
        <v>36.071977799999999</v>
      </c>
      <c r="C2144" s="6" t="s">
        <v>4556</v>
      </c>
      <c r="D2144" s="6" t="s">
        <v>5774</v>
      </c>
      <c r="E2144" s="6" t="s">
        <v>5903</v>
      </c>
      <c r="F2144" s="6" t="s">
        <v>5904</v>
      </c>
      <c r="G2144" s="6" t="s">
        <v>5905</v>
      </c>
      <c r="H2144" s="6" t="str">
        <f t="shared" si="68"/>
        <v>http://maps.google.com/maps?q=34.41995013,36.0719778</v>
      </c>
      <c r="I2144" s="7" t="str">
        <f t="shared" si="69"/>
        <v>See on Google Maps</v>
      </c>
    </row>
    <row r="2145" spans="1:9" x14ac:dyDescent="0.25">
      <c r="A2145" s="5">
        <v>34.399855629999998</v>
      </c>
      <c r="B2145" s="5">
        <v>36.017361039999997</v>
      </c>
      <c r="C2145" s="6" t="s">
        <v>4556</v>
      </c>
      <c r="D2145" s="6" t="s">
        <v>5774</v>
      </c>
      <c r="E2145" s="6" t="s">
        <v>5906</v>
      </c>
      <c r="F2145" s="6" t="s">
        <v>5906</v>
      </c>
      <c r="G2145" s="6" t="s">
        <v>5907</v>
      </c>
      <c r="H2145" s="6" t="str">
        <f t="shared" si="68"/>
        <v>http://maps.google.com/maps?q=34.39985563,36.01736104</v>
      </c>
      <c r="I2145" s="7" t="str">
        <f t="shared" si="69"/>
        <v>See on Google Maps</v>
      </c>
    </row>
    <row r="2146" spans="1:9" x14ac:dyDescent="0.25">
      <c r="A2146" s="5">
        <v>34.406530140000001</v>
      </c>
      <c r="B2146" s="5">
        <v>36.01870358</v>
      </c>
      <c r="C2146" s="6" t="s">
        <v>4556</v>
      </c>
      <c r="D2146" s="6" t="s">
        <v>5774</v>
      </c>
      <c r="E2146" s="6" t="s">
        <v>5908</v>
      </c>
      <c r="F2146" s="6" t="s">
        <v>5909</v>
      </c>
      <c r="G2146" s="6" t="s">
        <v>5910</v>
      </c>
      <c r="H2146" s="6" t="str">
        <f t="shared" si="68"/>
        <v>http://maps.google.com/maps?q=34.40653014,36.01870358</v>
      </c>
      <c r="I2146" s="7" t="str">
        <f t="shared" si="69"/>
        <v>See on Google Maps</v>
      </c>
    </row>
    <row r="2147" spans="1:9" x14ac:dyDescent="0.25">
      <c r="A2147" s="5">
        <v>34.421433309999998</v>
      </c>
      <c r="B2147" s="5">
        <v>36.021422229999999</v>
      </c>
      <c r="C2147" s="6" t="s">
        <v>4556</v>
      </c>
      <c r="D2147" s="6" t="s">
        <v>5774</v>
      </c>
      <c r="E2147" s="6" t="s">
        <v>5911</v>
      </c>
      <c r="F2147" s="6" t="s">
        <v>5912</v>
      </c>
      <c r="G2147" s="6" t="s">
        <v>5913</v>
      </c>
      <c r="H2147" s="6" t="str">
        <f t="shared" si="68"/>
        <v>http://maps.google.com/maps?q=34.42143331,36.02142223</v>
      </c>
      <c r="I2147" s="7" t="str">
        <f t="shared" si="69"/>
        <v>See on Google Maps</v>
      </c>
    </row>
    <row r="2148" spans="1:9" x14ac:dyDescent="0.25">
      <c r="A2148" s="5">
        <v>34.380655660000002</v>
      </c>
      <c r="B2148" s="5">
        <v>35.982313939999997</v>
      </c>
      <c r="C2148" s="6" t="s">
        <v>4556</v>
      </c>
      <c r="D2148" s="6" t="s">
        <v>5774</v>
      </c>
      <c r="E2148" s="6" t="s">
        <v>5914</v>
      </c>
      <c r="F2148" s="6" t="s">
        <v>5914</v>
      </c>
      <c r="G2148" s="6" t="s">
        <v>5915</v>
      </c>
      <c r="H2148" s="6" t="str">
        <f t="shared" si="68"/>
        <v>http://maps.google.com/maps?q=34.38065566,35.98231394</v>
      </c>
      <c r="I2148" s="7" t="str">
        <f t="shared" si="69"/>
        <v>See on Google Maps</v>
      </c>
    </row>
    <row r="2149" spans="1:9" x14ac:dyDescent="0.25">
      <c r="A2149" s="5">
        <v>34.432569530000002</v>
      </c>
      <c r="B2149" s="5">
        <v>36.106808370000003</v>
      </c>
      <c r="C2149" s="6" t="s">
        <v>4556</v>
      </c>
      <c r="D2149" s="6" t="s">
        <v>5774</v>
      </c>
      <c r="E2149" s="6" t="s">
        <v>5916</v>
      </c>
      <c r="F2149" s="6" t="s">
        <v>5917</v>
      </c>
      <c r="G2149" s="6" t="s">
        <v>5918</v>
      </c>
      <c r="H2149" s="6" t="str">
        <f t="shared" si="68"/>
        <v>http://maps.google.com/maps?q=34.43256953,36.10680837</v>
      </c>
      <c r="I2149" s="7" t="str">
        <f t="shared" si="69"/>
        <v>See on Google Maps</v>
      </c>
    </row>
    <row r="2150" spans="1:9" x14ac:dyDescent="0.25">
      <c r="A2150" s="5">
        <v>34.351463010000003</v>
      </c>
      <c r="B2150" s="5">
        <v>35.938701960000003</v>
      </c>
      <c r="C2150" s="6" t="s">
        <v>4556</v>
      </c>
      <c r="D2150" s="6" t="s">
        <v>5774</v>
      </c>
      <c r="E2150" s="6" t="s">
        <v>5919</v>
      </c>
      <c r="F2150" s="6" t="s">
        <v>5919</v>
      </c>
      <c r="G2150" s="6" t="s">
        <v>5920</v>
      </c>
      <c r="H2150" s="6" t="str">
        <f t="shared" si="68"/>
        <v>http://maps.google.com/maps?q=34.35146301,35.93870196</v>
      </c>
      <c r="I2150" s="7" t="str">
        <f t="shared" si="69"/>
        <v>See on Google Maps</v>
      </c>
    </row>
    <row r="2151" spans="1:9" x14ac:dyDescent="0.25">
      <c r="A2151" s="5">
        <v>34.348413800000003</v>
      </c>
      <c r="B2151" s="5">
        <v>35.954402739999999</v>
      </c>
      <c r="C2151" s="6" t="s">
        <v>4556</v>
      </c>
      <c r="D2151" s="6" t="s">
        <v>5774</v>
      </c>
      <c r="E2151" s="6" t="s">
        <v>5921</v>
      </c>
      <c r="F2151" s="6" t="s">
        <v>5922</v>
      </c>
      <c r="G2151" s="6" t="s">
        <v>5923</v>
      </c>
      <c r="H2151" s="6" t="str">
        <f t="shared" si="68"/>
        <v>http://maps.google.com/maps?q=34.3484138,35.95440274</v>
      </c>
      <c r="I2151" s="7" t="str">
        <f t="shared" si="69"/>
        <v>See on Google Maps</v>
      </c>
    </row>
    <row r="2152" spans="1:9" x14ac:dyDescent="0.25">
      <c r="A2152" s="5">
        <v>34.365250039999999</v>
      </c>
      <c r="B2152" s="5">
        <v>35.984575</v>
      </c>
      <c r="C2152" s="6" t="s">
        <v>4556</v>
      </c>
      <c r="D2152" s="6" t="s">
        <v>5774</v>
      </c>
      <c r="E2152" s="6" t="s">
        <v>5924</v>
      </c>
      <c r="F2152" s="6" t="s">
        <v>5925</v>
      </c>
      <c r="G2152" s="6" t="s">
        <v>5926</v>
      </c>
      <c r="H2152" s="6" t="str">
        <f t="shared" si="68"/>
        <v>http://maps.google.com/maps?q=34.36525004,35.984575</v>
      </c>
      <c r="I2152" s="7" t="str">
        <f t="shared" si="69"/>
        <v>See on Google Maps</v>
      </c>
    </row>
    <row r="2153" spans="1:9" x14ac:dyDescent="0.25">
      <c r="A2153" s="5">
        <v>34.459125520000001</v>
      </c>
      <c r="B2153" s="5">
        <v>35.922805359999998</v>
      </c>
      <c r="C2153" s="6" t="s">
        <v>4556</v>
      </c>
      <c r="D2153" s="6" t="s">
        <v>5774</v>
      </c>
      <c r="E2153" s="6" t="s">
        <v>5927</v>
      </c>
      <c r="F2153" s="6" t="s">
        <v>5927</v>
      </c>
      <c r="G2153" s="6" t="s">
        <v>5928</v>
      </c>
      <c r="H2153" s="6" t="str">
        <f t="shared" si="68"/>
        <v>http://maps.google.com/maps?q=34.45912552,35.92280536</v>
      </c>
      <c r="I2153" s="7" t="str">
        <f t="shared" si="69"/>
        <v>See on Google Maps</v>
      </c>
    </row>
    <row r="2154" spans="1:9" x14ac:dyDescent="0.25">
      <c r="A2154" s="5">
        <v>34.38375138</v>
      </c>
      <c r="B2154" s="5">
        <v>36.00177635</v>
      </c>
      <c r="C2154" s="6" t="s">
        <v>4556</v>
      </c>
      <c r="D2154" s="6" t="s">
        <v>5774</v>
      </c>
      <c r="E2154" s="6" t="s">
        <v>5929</v>
      </c>
      <c r="F2154" s="6" t="s">
        <v>5930</v>
      </c>
      <c r="G2154" s="6" t="s">
        <v>5931</v>
      </c>
      <c r="H2154" s="6" t="str">
        <f t="shared" si="68"/>
        <v>http://maps.google.com/maps?q=34.38375138,36.00177635</v>
      </c>
      <c r="I2154" s="7" t="str">
        <f t="shared" si="69"/>
        <v>See on Google Maps</v>
      </c>
    </row>
    <row r="2155" spans="1:9" x14ac:dyDescent="0.25">
      <c r="A2155" s="5">
        <v>34.40678621</v>
      </c>
      <c r="B2155" s="5">
        <v>36.078105559999997</v>
      </c>
      <c r="C2155" s="6" t="s">
        <v>4556</v>
      </c>
      <c r="D2155" s="6" t="s">
        <v>5774</v>
      </c>
      <c r="E2155" s="6" t="s">
        <v>5932</v>
      </c>
      <c r="F2155" s="6" t="s">
        <v>5932</v>
      </c>
      <c r="G2155" s="6" t="s">
        <v>5933</v>
      </c>
      <c r="H2155" s="6" t="str">
        <f t="shared" si="68"/>
        <v>http://maps.google.com/maps?q=34.40678621,36.07810556</v>
      </c>
      <c r="I2155" s="7" t="str">
        <f t="shared" si="69"/>
        <v>See on Google Maps</v>
      </c>
    </row>
    <row r="2156" spans="1:9" x14ac:dyDescent="0.25">
      <c r="A2156" s="5">
        <v>34.426363960000003</v>
      </c>
      <c r="B2156" s="5">
        <v>35.985711100000003</v>
      </c>
      <c r="C2156" s="6" t="s">
        <v>4556</v>
      </c>
      <c r="D2156" s="6" t="s">
        <v>5774</v>
      </c>
      <c r="E2156" s="6" t="s">
        <v>5934</v>
      </c>
      <c r="F2156" s="6" t="s">
        <v>5935</v>
      </c>
      <c r="G2156" s="6" t="s">
        <v>5936</v>
      </c>
      <c r="H2156" s="6" t="str">
        <f t="shared" si="68"/>
        <v>http://maps.google.com/maps?q=34.42636396,35.9857111</v>
      </c>
      <c r="I2156" s="7" t="str">
        <f t="shared" si="69"/>
        <v>See on Google Maps</v>
      </c>
    </row>
    <row r="2157" spans="1:9" x14ac:dyDescent="0.25">
      <c r="A2157" s="5">
        <v>34.414563860000001</v>
      </c>
      <c r="B2157" s="5">
        <v>35.958363800000001</v>
      </c>
      <c r="C2157" s="6" t="s">
        <v>4556</v>
      </c>
      <c r="D2157" s="6" t="s">
        <v>5774</v>
      </c>
      <c r="E2157" s="6" t="s">
        <v>5937</v>
      </c>
      <c r="F2157" s="6" t="s">
        <v>5937</v>
      </c>
      <c r="G2157" s="6" t="s">
        <v>5938</v>
      </c>
      <c r="H2157" s="6" t="str">
        <f t="shared" si="68"/>
        <v>http://maps.google.com/maps?q=34.41456386,35.9583638</v>
      </c>
      <c r="I2157" s="7" t="str">
        <f t="shared" si="69"/>
        <v>See on Google Maps</v>
      </c>
    </row>
    <row r="2158" spans="1:9" x14ac:dyDescent="0.25">
      <c r="A2158" s="5">
        <v>34.403959</v>
      </c>
      <c r="B2158" s="5">
        <v>36.015746999999998</v>
      </c>
      <c r="C2158" s="6" t="s">
        <v>4556</v>
      </c>
      <c r="D2158" s="6" t="s">
        <v>5774</v>
      </c>
      <c r="E2158" s="6" t="s">
        <v>7285</v>
      </c>
      <c r="F2158" s="6"/>
      <c r="G2158" s="6"/>
      <c r="H2158" s="6" t="str">
        <f t="shared" si="68"/>
        <v>http://maps.google.com/maps?q=34.403959,36.015747</v>
      </c>
      <c r="I2158" s="7" t="str">
        <f t="shared" si="69"/>
        <v>See on Google Maps</v>
      </c>
    </row>
    <row r="2159" spans="1:9" x14ac:dyDescent="0.25">
      <c r="A2159" s="5">
        <v>34.407297560000004</v>
      </c>
      <c r="B2159" s="5">
        <v>35.99381082</v>
      </c>
      <c r="C2159" s="6" t="s">
        <v>4556</v>
      </c>
      <c r="D2159" s="6" t="s">
        <v>5774</v>
      </c>
      <c r="E2159" s="6" t="s">
        <v>5939</v>
      </c>
      <c r="F2159" s="6" t="s">
        <v>5940</v>
      </c>
      <c r="G2159" s="6" t="s">
        <v>5941</v>
      </c>
      <c r="H2159" s="6" t="str">
        <f t="shared" si="68"/>
        <v>http://maps.google.com/maps?q=34.40729756,35.99381082</v>
      </c>
      <c r="I2159" s="7" t="str">
        <f t="shared" si="69"/>
        <v>See on Google Maps</v>
      </c>
    </row>
    <row r="2160" spans="1:9" x14ac:dyDescent="0.25">
      <c r="A2160" s="5">
        <v>34.4532332</v>
      </c>
      <c r="B2160" s="5">
        <v>35.963305599999998</v>
      </c>
      <c r="C2160" s="6" t="s">
        <v>4556</v>
      </c>
      <c r="D2160" s="6" t="s">
        <v>5774</v>
      </c>
      <c r="E2160" s="6" t="s">
        <v>5942</v>
      </c>
      <c r="F2160" s="6" t="s">
        <v>5943</v>
      </c>
      <c r="G2160" s="6" t="s">
        <v>5944</v>
      </c>
      <c r="H2160" s="6" t="str">
        <f t="shared" si="68"/>
        <v>http://maps.google.com/maps?q=34.4532332,35.9633056</v>
      </c>
      <c r="I2160" s="7" t="str">
        <f t="shared" si="69"/>
        <v>See on Google Maps</v>
      </c>
    </row>
    <row r="2161" spans="1:9" x14ac:dyDescent="0.25">
      <c r="A2161" s="5">
        <v>34.346015360000003</v>
      </c>
      <c r="B2161" s="5">
        <v>35.975251569999998</v>
      </c>
      <c r="C2161" s="6" t="s">
        <v>4556</v>
      </c>
      <c r="D2161" s="6" t="s">
        <v>5774</v>
      </c>
      <c r="E2161" s="6" t="s">
        <v>5945</v>
      </c>
      <c r="F2161" s="6" t="s">
        <v>5945</v>
      </c>
      <c r="G2161" s="6" t="s">
        <v>5946</v>
      </c>
      <c r="H2161" s="6" t="str">
        <f t="shared" si="68"/>
        <v>http://maps.google.com/maps?q=34.34601536,35.97525157</v>
      </c>
      <c r="I2161" s="7" t="str">
        <f t="shared" si="69"/>
        <v>See on Google Maps</v>
      </c>
    </row>
    <row r="2162" spans="1:9" x14ac:dyDescent="0.25">
      <c r="A2162" s="5">
        <v>34.395024650000003</v>
      </c>
      <c r="B2162" s="5">
        <v>35.975116329999999</v>
      </c>
      <c r="C2162" s="6" t="s">
        <v>4556</v>
      </c>
      <c r="D2162" s="6" t="s">
        <v>5774</v>
      </c>
      <c r="E2162" s="6" t="s">
        <v>5947</v>
      </c>
      <c r="F2162" s="6" t="s">
        <v>5947</v>
      </c>
      <c r="G2162" s="6" t="s">
        <v>5948</v>
      </c>
      <c r="H2162" s="6" t="str">
        <f t="shared" si="68"/>
        <v>http://maps.google.com/maps?q=34.39502465,35.97511633</v>
      </c>
      <c r="I2162" s="7" t="str">
        <f t="shared" si="69"/>
        <v>See on Google Maps</v>
      </c>
    </row>
    <row r="2163" spans="1:9" x14ac:dyDescent="0.25">
      <c r="A2163" s="5">
        <v>34.400416720000003</v>
      </c>
      <c r="B2163" s="5">
        <v>36.037769470000001</v>
      </c>
      <c r="C2163" s="6" t="s">
        <v>4556</v>
      </c>
      <c r="D2163" s="6" t="s">
        <v>5774</v>
      </c>
      <c r="E2163" s="6" t="s">
        <v>5949</v>
      </c>
      <c r="F2163" s="6" t="s">
        <v>5949</v>
      </c>
      <c r="G2163" s="6" t="s">
        <v>5950</v>
      </c>
      <c r="H2163" s="6" t="str">
        <f t="shared" si="68"/>
        <v>http://maps.google.com/maps?q=34.40041672,36.03776947</v>
      </c>
      <c r="I2163" s="7" t="str">
        <f t="shared" si="69"/>
        <v>See on Google Maps</v>
      </c>
    </row>
    <row r="2164" spans="1:9" x14ac:dyDescent="0.25">
      <c r="A2164" s="5">
        <v>34.420824940000003</v>
      </c>
      <c r="B2164" s="5">
        <v>35.994116579999996</v>
      </c>
      <c r="C2164" s="6" t="s">
        <v>4556</v>
      </c>
      <c r="D2164" s="6" t="s">
        <v>5774</v>
      </c>
      <c r="E2164" s="6" t="s">
        <v>5951</v>
      </c>
      <c r="F2164" s="6" t="s">
        <v>5952</v>
      </c>
      <c r="G2164" s="6" t="s">
        <v>5953</v>
      </c>
      <c r="H2164" s="6" t="str">
        <f t="shared" si="68"/>
        <v>http://maps.google.com/maps?q=34.42082494,35.99411658</v>
      </c>
      <c r="I2164" s="7" t="str">
        <f t="shared" si="69"/>
        <v>See on Google Maps</v>
      </c>
    </row>
    <row r="2165" spans="1:9" x14ac:dyDescent="0.25">
      <c r="A2165" s="5">
        <v>34.385647280000001</v>
      </c>
      <c r="B2165" s="5">
        <v>36.04883049</v>
      </c>
      <c r="C2165" s="6" t="s">
        <v>4556</v>
      </c>
      <c r="D2165" s="6" t="s">
        <v>5774</v>
      </c>
      <c r="E2165" s="6" t="s">
        <v>5954</v>
      </c>
      <c r="F2165" s="6" t="s">
        <v>5955</v>
      </c>
      <c r="G2165" s="6" t="s">
        <v>5956</v>
      </c>
      <c r="H2165" s="6" t="str">
        <f t="shared" si="68"/>
        <v>http://maps.google.com/maps?q=34.38564728,36.04883049</v>
      </c>
      <c r="I2165" s="7" t="str">
        <f t="shared" si="69"/>
        <v>See on Google Maps</v>
      </c>
    </row>
    <row r="2166" spans="1:9" x14ac:dyDescent="0.25">
      <c r="A2166" s="5">
        <v>34.450158440000003</v>
      </c>
      <c r="B2166" s="5">
        <v>35.863941619999999</v>
      </c>
      <c r="C2166" s="6" t="s">
        <v>4556</v>
      </c>
      <c r="D2166" s="6" t="s">
        <v>5774</v>
      </c>
      <c r="E2166" s="6" t="s">
        <v>5957</v>
      </c>
      <c r="F2166" s="6" t="s">
        <v>5958</v>
      </c>
      <c r="G2166" s="6" t="s">
        <v>5959</v>
      </c>
      <c r="H2166" s="6" t="str">
        <f t="shared" si="68"/>
        <v>http://maps.google.com/maps?q=34.45015844,35.86394162</v>
      </c>
      <c r="I2166" s="7" t="str">
        <f t="shared" si="69"/>
        <v>See on Google Maps</v>
      </c>
    </row>
    <row r="2167" spans="1:9" x14ac:dyDescent="0.25">
      <c r="A2167" s="5">
        <v>34.357022100000002</v>
      </c>
      <c r="B2167" s="5">
        <v>36.040191579999998</v>
      </c>
      <c r="C2167" s="6" t="s">
        <v>4556</v>
      </c>
      <c r="D2167" s="6" t="s">
        <v>5774</v>
      </c>
      <c r="E2167" s="6" t="s">
        <v>5960</v>
      </c>
      <c r="F2167" s="6" t="s">
        <v>5960</v>
      </c>
      <c r="G2167" s="6" t="s">
        <v>5961</v>
      </c>
      <c r="H2167" s="6" t="str">
        <f t="shared" si="68"/>
        <v>http://maps.google.com/maps?q=34.3570221,36.04019158</v>
      </c>
      <c r="I2167" s="7" t="str">
        <f t="shared" si="69"/>
        <v>See on Google Maps</v>
      </c>
    </row>
    <row r="2168" spans="1:9" x14ac:dyDescent="0.25">
      <c r="A2168" s="5">
        <v>34.432394500000001</v>
      </c>
      <c r="B2168" s="5">
        <v>36.006477820000001</v>
      </c>
      <c r="C2168" s="6" t="s">
        <v>4556</v>
      </c>
      <c r="D2168" s="6" t="s">
        <v>5774</v>
      </c>
      <c r="E2168" s="6" t="s">
        <v>5883</v>
      </c>
      <c r="F2168" s="6" t="s">
        <v>5884</v>
      </c>
      <c r="G2168" s="6" t="s">
        <v>5885</v>
      </c>
      <c r="H2168" s="6" t="str">
        <f t="shared" si="68"/>
        <v>http://maps.google.com/maps?q=34.4323945,36.00647782</v>
      </c>
      <c r="I2168" s="7" t="str">
        <f t="shared" si="69"/>
        <v>See on Google Maps</v>
      </c>
    </row>
    <row r="2169" spans="1:9" x14ac:dyDescent="0.25">
      <c r="A2169" s="5">
        <v>34.44258902</v>
      </c>
      <c r="B2169" s="5">
        <v>36.078258339999998</v>
      </c>
      <c r="C2169" s="6" t="s">
        <v>4556</v>
      </c>
      <c r="D2169" s="6" t="s">
        <v>5774</v>
      </c>
      <c r="E2169" s="6" t="s">
        <v>5962</v>
      </c>
      <c r="F2169" s="6" t="s">
        <v>5962</v>
      </c>
      <c r="G2169" s="6" t="s">
        <v>5963</v>
      </c>
      <c r="H2169" s="6" t="str">
        <f t="shared" si="68"/>
        <v>http://maps.google.com/maps?q=34.44258902,36.07825834</v>
      </c>
      <c r="I2169" s="7" t="str">
        <f t="shared" si="69"/>
        <v>See on Google Maps</v>
      </c>
    </row>
    <row r="2170" spans="1:9" x14ac:dyDescent="0.25">
      <c r="A2170" s="5">
        <v>34.441738909999998</v>
      </c>
      <c r="B2170" s="5">
        <v>36.118038890000001</v>
      </c>
      <c r="C2170" s="6" t="s">
        <v>4556</v>
      </c>
      <c r="D2170" s="6" t="s">
        <v>5774</v>
      </c>
      <c r="E2170" s="6" t="s">
        <v>5886</v>
      </c>
      <c r="F2170" s="6" t="s">
        <v>5887</v>
      </c>
      <c r="G2170" s="6" t="s">
        <v>5888</v>
      </c>
      <c r="H2170" s="6" t="str">
        <f t="shared" si="68"/>
        <v>http://maps.google.com/maps?q=34.44173891,36.11803889</v>
      </c>
      <c r="I2170" s="7" t="str">
        <f t="shared" si="69"/>
        <v>See on Google Maps</v>
      </c>
    </row>
    <row r="2171" spans="1:9" x14ac:dyDescent="0.25">
      <c r="A2171" s="5">
        <v>34.387797110000001</v>
      </c>
      <c r="B2171" s="5">
        <v>36.058491740000001</v>
      </c>
      <c r="C2171" s="6" t="s">
        <v>4556</v>
      </c>
      <c r="D2171" s="6" t="s">
        <v>5774</v>
      </c>
      <c r="E2171" s="6" t="s">
        <v>5964</v>
      </c>
      <c r="F2171" s="6" t="s">
        <v>5965</v>
      </c>
      <c r="G2171" s="6" t="s">
        <v>5966</v>
      </c>
      <c r="H2171" s="6" t="str">
        <f t="shared" si="68"/>
        <v>http://maps.google.com/maps?q=34.38779711,36.05849174</v>
      </c>
      <c r="I2171" s="7" t="str">
        <f t="shared" si="69"/>
        <v>See on Google Maps</v>
      </c>
    </row>
    <row r="2172" spans="1:9" x14ac:dyDescent="0.25">
      <c r="A2172" s="5">
        <v>34.391413870000001</v>
      </c>
      <c r="B2172" s="5">
        <v>36.027699980000001</v>
      </c>
      <c r="C2172" s="6" t="s">
        <v>4556</v>
      </c>
      <c r="D2172" s="6" t="s">
        <v>5774</v>
      </c>
      <c r="E2172" s="6" t="s">
        <v>3476</v>
      </c>
      <c r="F2172" s="6" t="s">
        <v>3476</v>
      </c>
      <c r="G2172" s="6" t="s">
        <v>5967</v>
      </c>
      <c r="H2172" s="6" t="str">
        <f t="shared" si="68"/>
        <v>http://maps.google.com/maps?q=34.39141387,36.02769998</v>
      </c>
      <c r="I2172" s="7" t="str">
        <f t="shared" si="69"/>
        <v>See on Google Maps</v>
      </c>
    </row>
    <row r="2173" spans="1:9" x14ac:dyDescent="0.25">
      <c r="A2173" s="5">
        <v>34.421519490000001</v>
      </c>
      <c r="B2173" s="5">
        <v>36.13849725</v>
      </c>
      <c r="C2173" s="6" t="s">
        <v>4556</v>
      </c>
      <c r="D2173" s="6" t="s">
        <v>5774</v>
      </c>
      <c r="E2173" s="6" t="s">
        <v>5968</v>
      </c>
      <c r="F2173" s="6" t="s">
        <v>5968</v>
      </c>
      <c r="G2173" s="6" t="s">
        <v>5969</v>
      </c>
      <c r="H2173" s="6" t="str">
        <f t="shared" si="68"/>
        <v>http://maps.google.com/maps?q=34.42151949,36.13849725</v>
      </c>
      <c r="I2173" s="7" t="str">
        <f t="shared" si="69"/>
        <v>See on Google Maps</v>
      </c>
    </row>
    <row r="2174" spans="1:9" x14ac:dyDescent="0.25">
      <c r="A2174" s="5">
        <v>34.399353230000003</v>
      </c>
      <c r="B2174" s="5">
        <v>36.029486460000001</v>
      </c>
      <c r="C2174" s="6" t="s">
        <v>4556</v>
      </c>
      <c r="D2174" s="6" t="s">
        <v>5774</v>
      </c>
      <c r="E2174" s="6" t="s">
        <v>5970</v>
      </c>
      <c r="F2174" s="6" t="s">
        <v>5970</v>
      </c>
      <c r="G2174" s="6" t="s">
        <v>5971</v>
      </c>
      <c r="H2174" s="6" t="str">
        <f t="shared" si="68"/>
        <v>http://maps.google.com/maps?q=34.39935323,36.02948646</v>
      </c>
      <c r="I2174" s="7" t="str">
        <f t="shared" si="69"/>
        <v>See on Google Maps</v>
      </c>
    </row>
    <row r="2175" spans="1:9" x14ac:dyDescent="0.25">
      <c r="A2175" s="5">
        <v>34.392561229999998</v>
      </c>
      <c r="B2175" s="5">
        <v>36.021080589999997</v>
      </c>
      <c r="C2175" s="6" t="s">
        <v>4556</v>
      </c>
      <c r="D2175" s="6" t="s">
        <v>5774</v>
      </c>
      <c r="E2175" s="6" t="s">
        <v>5972</v>
      </c>
      <c r="F2175" s="6" t="s">
        <v>5973</v>
      </c>
      <c r="G2175" s="6" t="s">
        <v>5974</v>
      </c>
      <c r="H2175" s="6" t="str">
        <f t="shared" si="68"/>
        <v>http://maps.google.com/maps?q=34.39256123,36.02108059</v>
      </c>
      <c r="I2175" s="7" t="str">
        <f t="shared" si="69"/>
        <v>See on Google Maps</v>
      </c>
    </row>
    <row r="2176" spans="1:9" x14ac:dyDescent="0.25">
      <c r="A2176" s="5">
        <v>34.400277639999999</v>
      </c>
      <c r="B2176" s="5">
        <v>36.047138889999999</v>
      </c>
      <c r="C2176" s="6" t="s">
        <v>4556</v>
      </c>
      <c r="D2176" s="6" t="s">
        <v>5774</v>
      </c>
      <c r="E2176" s="6" t="s">
        <v>5898</v>
      </c>
      <c r="F2176" s="6" t="s">
        <v>5899</v>
      </c>
      <c r="G2176" s="6" t="s">
        <v>5900</v>
      </c>
      <c r="H2176" s="6" t="str">
        <f t="shared" si="68"/>
        <v>http://maps.google.com/maps?q=34.40027764,36.04713889</v>
      </c>
      <c r="I2176" s="7" t="str">
        <f t="shared" si="69"/>
        <v>See on Google Maps</v>
      </c>
    </row>
    <row r="2177" spans="1:9" x14ac:dyDescent="0.25">
      <c r="A2177" s="5">
        <v>34.38704448</v>
      </c>
      <c r="B2177" s="5">
        <v>36.028358269999998</v>
      </c>
      <c r="C2177" s="6" t="s">
        <v>4556</v>
      </c>
      <c r="D2177" s="6" t="s">
        <v>5774</v>
      </c>
      <c r="E2177" s="6" t="s">
        <v>5975</v>
      </c>
      <c r="F2177" s="6" t="s">
        <v>5975</v>
      </c>
      <c r="G2177" s="6" t="s">
        <v>5976</v>
      </c>
      <c r="H2177" s="6" t="str">
        <f t="shared" si="68"/>
        <v>http://maps.google.com/maps?q=34.38704448,36.02835827</v>
      </c>
      <c r="I2177" s="7" t="str">
        <f t="shared" si="69"/>
        <v>See on Google Maps</v>
      </c>
    </row>
    <row r="2178" spans="1:9" x14ac:dyDescent="0.25">
      <c r="A2178" s="5">
        <v>34.329788860000001</v>
      </c>
      <c r="B2178" s="5">
        <v>36.00931387</v>
      </c>
      <c r="C2178" s="6" t="s">
        <v>4556</v>
      </c>
      <c r="D2178" s="6" t="s">
        <v>5774</v>
      </c>
      <c r="E2178" s="6" t="s">
        <v>5977</v>
      </c>
      <c r="F2178" s="6" t="s">
        <v>5978</v>
      </c>
      <c r="G2178" s="6" t="s">
        <v>5979</v>
      </c>
      <c r="H2178" s="6" t="str">
        <f t="shared" si="68"/>
        <v>http://maps.google.com/maps?q=34.32978886,36.00931387</v>
      </c>
      <c r="I2178" s="7" t="str">
        <f t="shared" si="69"/>
        <v>See on Google Maps</v>
      </c>
    </row>
    <row r="2179" spans="1:9" x14ac:dyDescent="0.25">
      <c r="A2179" s="5">
        <v>34.406541529999998</v>
      </c>
      <c r="B2179" s="5">
        <v>36.029619510000003</v>
      </c>
      <c r="C2179" s="6" t="s">
        <v>4556</v>
      </c>
      <c r="D2179" s="6" t="s">
        <v>5774</v>
      </c>
      <c r="E2179" s="6" t="s">
        <v>5981</v>
      </c>
      <c r="F2179" s="6" t="s">
        <v>5982</v>
      </c>
      <c r="G2179" s="6" t="s">
        <v>5983</v>
      </c>
      <c r="H2179" s="6" t="str">
        <f t="shared" ref="H2179:H2242" si="70">CONCATENATE("http://maps.google.com/maps?q=",A2179,",",B2179,"")</f>
        <v>http://maps.google.com/maps?q=34.40654153,36.02961951</v>
      </c>
      <c r="I2179" s="7" t="str">
        <f t="shared" ref="I2179:I2242" si="71">HYPERLINK(H2179, "See on Google Maps")</f>
        <v>See on Google Maps</v>
      </c>
    </row>
    <row r="2180" spans="1:9" x14ac:dyDescent="0.25">
      <c r="A2180" s="5">
        <v>34.445750099999998</v>
      </c>
      <c r="B2180" s="5">
        <v>35.941622250000002</v>
      </c>
      <c r="C2180" s="6" t="s">
        <v>4556</v>
      </c>
      <c r="D2180" s="6" t="s">
        <v>5774</v>
      </c>
      <c r="E2180" s="6" t="s">
        <v>1320</v>
      </c>
      <c r="F2180" s="6" t="s">
        <v>1320</v>
      </c>
      <c r="G2180" s="6" t="s">
        <v>5980</v>
      </c>
      <c r="H2180" s="6" t="str">
        <f t="shared" si="70"/>
        <v>http://maps.google.com/maps?q=34.4457501,35.94162225</v>
      </c>
      <c r="I2180" s="7" t="str">
        <f t="shared" si="71"/>
        <v>See on Google Maps</v>
      </c>
    </row>
    <row r="2181" spans="1:9" x14ac:dyDescent="0.25">
      <c r="A2181" s="5">
        <v>34.359477779999999</v>
      </c>
      <c r="B2181" s="5">
        <v>35.952502799999998</v>
      </c>
      <c r="C2181" s="6" t="s">
        <v>4556</v>
      </c>
      <c r="D2181" s="6" t="s">
        <v>5774</v>
      </c>
      <c r="E2181" s="6" t="s">
        <v>5984</v>
      </c>
      <c r="F2181" s="6" t="s">
        <v>5985</v>
      </c>
      <c r="G2181" s="6" t="s">
        <v>5986</v>
      </c>
      <c r="H2181" s="6" t="str">
        <f t="shared" si="70"/>
        <v>http://maps.google.com/maps?q=34.35947778,35.9525028</v>
      </c>
      <c r="I2181" s="7" t="str">
        <f t="shared" si="71"/>
        <v>See on Google Maps</v>
      </c>
    </row>
    <row r="2182" spans="1:9" x14ac:dyDescent="0.25">
      <c r="A2182" s="5">
        <v>34.502665999999998</v>
      </c>
      <c r="B2182" s="5">
        <v>35.953175000000002</v>
      </c>
      <c r="C2182" s="6" t="s">
        <v>4556</v>
      </c>
      <c r="D2182" s="6" t="s">
        <v>5774</v>
      </c>
      <c r="E2182" s="6" t="s">
        <v>7190</v>
      </c>
      <c r="F2182" s="6"/>
      <c r="G2182" s="6"/>
      <c r="H2182" s="6" t="str">
        <f t="shared" si="70"/>
        <v>http://maps.google.com/maps?q=34.502666,35.953175</v>
      </c>
      <c r="I2182" s="7" t="str">
        <f t="shared" si="71"/>
        <v>See on Google Maps</v>
      </c>
    </row>
    <row r="2183" spans="1:9" x14ac:dyDescent="0.25">
      <c r="A2183" s="5">
        <v>34.426014000000002</v>
      </c>
      <c r="B2183" s="5">
        <v>35.842191999999997</v>
      </c>
      <c r="C2183" s="6" t="s">
        <v>4556</v>
      </c>
      <c r="D2183" s="6" t="s">
        <v>5987</v>
      </c>
      <c r="E2183" s="6" t="s">
        <v>7156</v>
      </c>
      <c r="F2183" s="6" t="s">
        <v>7156</v>
      </c>
      <c r="G2183" s="6"/>
      <c r="H2183" s="6" t="str">
        <f t="shared" si="70"/>
        <v>http://maps.google.com/maps?q=34.426014,35.842192</v>
      </c>
      <c r="I2183" s="7" t="str">
        <f t="shared" si="71"/>
        <v>See on Google Maps</v>
      </c>
    </row>
    <row r="2184" spans="1:9" x14ac:dyDescent="0.25">
      <c r="A2184" s="5">
        <v>34.432222000000003</v>
      </c>
      <c r="B2184" s="5">
        <v>35.837778</v>
      </c>
      <c r="C2184" s="6" t="s">
        <v>4556</v>
      </c>
      <c r="D2184" s="6" t="s">
        <v>5987</v>
      </c>
      <c r="E2184" s="6" t="s">
        <v>7159</v>
      </c>
      <c r="F2184" s="6" t="s">
        <v>7159</v>
      </c>
      <c r="G2184" s="6"/>
      <c r="H2184" s="6" t="str">
        <f t="shared" si="70"/>
        <v>http://maps.google.com/maps?q=34.432222,35.837778</v>
      </c>
      <c r="I2184" s="7" t="str">
        <f t="shared" si="71"/>
        <v>See on Google Maps</v>
      </c>
    </row>
    <row r="2185" spans="1:9" x14ac:dyDescent="0.25">
      <c r="A2185" s="5">
        <v>34.420645999999998</v>
      </c>
      <c r="B2185" s="5">
        <v>35.830437000000003</v>
      </c>
      <c r="C2185" s="6" t="s">
        <v>4556</v>
      </c>
      <c r="D2185" s="6" t="s">
        <v>5987</v>
      </c>
      <c r="E2185" s="6" t="s">
        <v>7160</v>
      </c>
      <c r="F2185" s="6" t="s">
        <v>7160</v>
      </c>
      <c r="G2185" s="6"/>
      <c r="H2185" s="6" t="str">
        <f t="shared" si="70"/>
        <v>http://maps.google.com/maps?q=34.420646,35.830437</v>
      </c>
      <c r="I2185" s="7" t="str">
        <f t="shared" si="71"/>
        <v>See on Google Maps</v>
      </c>
    </row>
    <row r="2186" spans="1:9" x14ac:dyDescent="0.25">
      <c r="A2186" s="5">
        <v>34.438099999999999</v>
      </c>
      <c r="B2186" s="5">
        <v>35.830800000000004</v>
      </c>
      <c r="C2186" s="6" t="s">
        <v>4556</v>
      </c>
      <c r="D2186" s="6" t="s">
        <v>5987</v>
      </c>
      <c r="E2186" s="6" t="s">
        <v>7308</v>
      </c>
      <c r="F2186" s="6"/>
      <c r="G2186" s="6"/>
      <c r="H2186" s="6" t="str">
        <f t="shared" si="70"/>
        <v>http://maps.google.com/maps?q=34.4381,35.8308</v>
      </c>
      <c r="I2186" s="7" t="str">
        <f t="shared" si="71"/>
        <v>See on Google Maps</v>
      </c>
    </row>
    <row r="2187" spans="1:9" x14ac:dyDescent="0.25">
      <c r="A2187" s="5">
        <v>34.44042099</v>
      </c>
      <c r="B2187" s="5">
        <v>35.848591579999997</v>
      </c>
      <c r="C2187" s="6" t="s">
        <v>4556</v>
      </c>
      <c r="D2187" s="6" t="s">
        <v>5987</v>
      </c>
      <c r="E2187" s="6" t="s">
        <v>5988</v>
      </c>
      <c r="F2187" s="6" t="s">
        <v>5989</v>
      </c>
      <c r="G2187" s="6" t="s">
        <v>5990</v>
      </c>
      <c r="H2187" s="6" t="str">
        <f t="shared" si="70"/>
        <v>http://maps.google.com/maps?q=34.44042099,35.84859158</v>
      </c>
      <c r="I2187" s="7" t="str">
        <f t="shared" si="71"/>
        <v>See on Google Maps</v>
      </c>
    </row>
    <row r="2188" spans="1:9" x14ac:dyDescent="0.25">
      <c r="A2188" s="5">
        <v>34.454477900000001</v>
      </c>
      <c r="B2188" s="5">
        <v>35.811086109999998</v>
      </c>
      <c r="C2188" s="6" t="s">
        <v>4556</v>
      </c>
      <c r="D2188" s="6" t="s">
        <v>5987</v>
      </c>
      <c r="E2188" s="6" t="s">
        <v>5991</v>
      </c>
      <c r="F2188" s="6" t="s">
        <v>5991</v>
      </c>
      <c r="G2188" s="6" t="s">
        <v>5992</v>
      </c>
      <c r="H2188" s="6" t="str">
        <f t="shared" si="70"/>
        <v>http://maps.google.com/maps?q=34.4544779,35.81108611</v>
      </c>
      <c r="I2188" s="7" t="str">
        <f t="shared" si="71"/>
        <v>See on Google Maps</v>
      </c>
    </row>
    <row r="2189" spans="1:9" x14ac:dyDescent="0.25">
      <c r="A2189" s="5">
        <v>34.433070999999998</v>
      </c>
      <c r="B2189" s="5">
        <v>35.888876000000003</v>
      </c>
      <c r="C2189" s="6" t="s">
        <v>4556</v>
      </c>
      <c r="D2189" s="6" t="s">
        <v>5987</v>
      </c>
      <c r="E2189" s="6" t="s">
        <v>7170</v>
      </c>
      <c r="F2189" s="6" t="s">
        <v>7170</v>
      </c>
      <c r="G2189" s="6"/>
      <c r="H2189" s="6" t="str">
        <f t="shared" si="70"/>
        <v>http://maps.google.com/maps?q=34.433071,35.888876</v>
      </c>
      <c r="I2189" s="7" t="str">
        <f t="shared" si="71"/>
        <v>See on Google Maps</v>
      </c>
    </row>
    <row r="2190" spans="1:9" x14ac:dyDescent="0.25">
      <c r="A2190" s="5">
        <v>34.435894390000001</v>
      </c>
      <c r="B2190" s="5">
        <v>35.844919349999998</v>
      </c>
      <c r="C2190" s="6" t="s">
        <v>4556</v>
      </c>
      <c r="D2190" s="6" t="s">
        <v>5987</v>
      </c>
      <c r="E2190" s="6" t="s">
        <v>5996</v>
      </c>
      <c r="F2190" s="6" t="s">
        <v>5996</v>
      </c>
      <c r="G2190" s="6" t="s">
        <v>5997</v>
      </c>
      <c r="H2190" s="6" t="str">
        <f t="shared" si="70"/>
        <v>http://maps.google.com/maps?q=34.43589439,35.84491935</v>
      </c>
      <c r="I2190" s="7" t="str">
        <f t="shared" si="71"/>
        <v>See on Google Maps</v>
      </c>
    </row>
    <row r="2191" spans="1:9" x14ac:dyDescent="0.25">
      <c r="A2191" s="5">
        <v>34.431652800000002</v>
      </c>
      <c r="B2191" s="5">
        <v>35.839558330000003</v>
      </c>
      <c r="C2191" s="6" t="s">
        <v>4556</v>
      </c>
      <c r="D2191" s="6" t="s">
        <v>5987</v>
      </c>
      <c r="E2191" s="6" t="s">
        <v>5998</v>
      </c>
      <c r="F2191" s="6" t="s">
        <v>5998</v>
      </c>
      <c r="G2191" s="6" t="s">
        <v>5999</v>
      </c>
      <c r="H2191" s="6" t="str">
        <f t="shared" si="70"/>
        <v>http://maps.google.com/maps?q=34.4316528,35.83955833</v>
      </c>
      <c r="I2191" s="7" t="str">
        <f t="shared" si="71"/>
        <v>See on Google Maps</v>
      </c>
    </row>
    <row r="2192" spans="1:9" x14ac:dyDescent="0.25">
      <c r="A2192" s="5">
        <v>34.433516689999998</v>
      </c>
      <c r="B2192" s="5">
        <v>35.846175000000002</v>
      </c>
      <c r="C2192" s="6" t="s">
        <v>4556</v>
      </c>
      <c r="D2192" s="6" t="s">
        <v>5987</v>
      </c>
      <c r="E2192" s="6" t="s">
        <v>6000</v>
      </c>
      <c r="F2192" s="6" t="s">
        <v>6000</v>
      </c>
      <c r="G2192" s="6" t="s">
        <v>6001</v>
      </c>
      <c r="H2192" s="6" t="str">
        <f t="shared" si="70"/>
        <v>http://maps.google.com/maps?q=34.43351669,35.846175</v>
      </c>
      <c r="I2192" s="7" t="str">
        <f t="shared" si="71"/>
        <v>See on Google Maps</v>
      </c>
    </row>
    <row r="2193" spans="1:9" x14ac:dyDescent="0.25">
      <c r="A2193" s="5">
        <v>34.4146</v>
      </c>
      <c r="B2193" s="5">
        <v>35.958399999999997</v>
      </c>
      <c r="C2193" s="6" t="s">
        <v>4556</v>
      </c>
      <c r="D2193" s="6" t="s">
        <v>5987</v>
      </c>
      <c r="E2193" s="6" t="s">
        <v>7304</v>
      </c>
      <c r="F2193" s="6"/>
      <c r="G2193" s="6"/>
      <c r="H2193" s="6" t="str">
        <f t="shared" si="70"/>
        <v>http://maps.google.com/maps?q=34.4146,35.9584</v>
      </c>
      <c r="I2193" s="7" t="str">
        <f t="shared" si="71"/>
        <v>See on Google Maps</v>
      </c>
    </row>
    <row r="2194" spans="1:9" x14ac:dyDescent="0.25">
      <c r="A2194" s="5">
        <v>34.347971000000001</v>
      </c>
      <c r="B2194" s="5">
        <v>35.954720000000002</v>
      </c>
      <c r="C2194" s="6" t="s">
        <v>4556</v>
      </c>
      <c r="D2194" s="6" t="s">
        <v>5987</v>
      </c>
      <c r="E2194" s="6" t="s">
        <v>7177</v>
      </c>
      <c r="F2194" s="6"/>
      <c r="G2194" s="6"/>
      <c r="H2194" s="6" t="str">
        <f t="shared" si="70"/>
        <v>http://maps.google.com/maps?q=34.347971,35.95472</v>
      </c>
      <c r="I2194" s="7" t="str">
        <f t="shared" si="71"/>
        <v>See on Google Maps</v>
      </c>
    </row>
    <row r="2195" spans="1:9" x14ac:dyDescent="0.25">
      <c r="A2195" s="5">
        <v>34.439</v>
      </c>
      <c r="B2195" s="5">
        <v>35.847999999999999</v>
      </c>
      <c r="C2195" s="6" t="s">
        <v>4556</v>
      </c>
      <c r="D2195" s="6" t="s">
        <v>5987</v>
      </c>
      <c r="E2195" s="6" t="s">
        <v>7305</v>
      </c>
      <c r="F2195" s="6"/>
      <c r="G2195" s="6"/>
      <c r="H2195" s="6" t="str">
        <f t="shared" si="70"/>
        <v>http://maps.google.com/maps?q=34.439,35.848</v>
      </c>
      <c r="I2195" s="7" t="str">
        <f t="shared" si="71"/>
        <v>See on Google Maps</v>
      </c>
    </row>
    <row r="2196" spans="1:9" x14ac:dyDescent="0.25">
      <c r="A2196" s="5">
        <v>34.5045</v>
      </c>
      <c r="B2196" s="5">
        <v>35.969499999999996</v>
      </c>
      <c r="C2196" s="6" t="s">
        <v>4556</v>
      </c>
      <c r="D2196" s="6" t="s">
        <v>5987</v>
      </c>
      <c r="E2196" s="6" t="s">
        <v>7303</v>
      </c>
      <c r="F2196" s="6"/>
      <c r="G2196" s="6"/>
      <c r="H2196" s="6" t="str">
        <f t="shared" si="70"/>
        <v>http://maps.google.com/maps?q=34.5045,35.9695</v>
      </c>
      <c r="I2196" s="7" t="str">
        <f t="shared" si="71"/>
        <v>See on Google Maps</v>
      </c>
    </row>
    <row r="2197" spans="1:9" x14ac:dyDescent="0.25">
      <c r="A2197" s="5">
        <v>34.434169429999997</v>
      </c>
      <c r="B2197" s="5">
        <v>35.843530489999999</v>
      </c>
      <c r="C2197" s="6" t="s">
        <v>4556</v>
      </c>
      <c r="D2197" s="6" t="s">
        <v>5987</v>
      </c>
      <c r="E2197" s="6" t="s">
        <v>6002</v>
      </c>
      <c r="F2197" s="6" t="s">
        <v>6002</v>
      </c>
      <c r="G2197" s="6" t="s">
        <v>6003</v>
      </c>
      <c r="H2197" s="6" t="str">
        <f t="shared" si="70"/>
        <v>http://maps.google.com/maps?q=34.43416943,35.84353049</v>
      </c>
      <c r="I2197" s="7" t="str">
        <f t="shared" si="71"/>
        <v>See on Google Maps</v>
      </c>
    </row>
    <row r="2198" spans="1:9" x14ac:dyDescent="0.25">
      <c r="A2198" s="5">
        <v>34.44190279</v>
      </c>
      <c r="B2198" s="5">
        <v>35.821986029999998</v>
      </c>
      <c r="C2198" s="6" t="s">
        <v>4556</v>
      </c>
      <c r="D2198" s="6" t="s">
        <v>5987</v>
      </c>
      <c r="E2198" s="6" t="s">
        <v>6004</v>
      </c>
      <c r="F2198" s="6" t="s">
        <v>6004</v>
      </c>
      <c r="G2198" s="6" t="s">
        <v>6005</v>
      </c>
      <c r="H2198" s="6" t="str">
        <f t="shared" si="70"/>
        <v>http://maps.google.com/maps?q=34.44190279,35.82198603</v>
      </c>
      <c r="I2198" s="7" t="str">
        <f t="shared" si="71"/>
        <v>See on Google Maps</v>
      </c>
    </row>
    <row r="2199" spans="1:9" x14ac:dyDescent="0.25">
      <c r="A2199" s="5">
        <v>34.43601108</v>
      </c>
      <c r="B2199" s="5">
        <v>35.84025828</v>
      </c>
      <c r="C2199" s="6" t="s">
        <v>4556</v>
      </c>
      <c r="D2199" s="6" t="s">
        <v>5987</v>
      </c>
      <c r="E2199" s="6" t="s">
        <v>6006</v>
      </c>
      <c r="F2199" s="6" t="s">
        <v>6006</v>
      </c>
      <c r="G2199" s="6" t="s">
        <v>6007</v>
      </c>
      <c r="H2199" s="6" t="str">
        <f t="shared" si="70"/>
        <v>http://maps.google.com/maps?q=34.43601108,35.84025828</v>
      </c>
      <c r="I2199" s="7" t="str">
        <f t="shared" si="71"/>
        <v>See on Google Maps</v>
      </c>
    </row>
    <row r="2200" spans="1:9" x14ac:dyDescent="0.25">
      <c r="A2200" s="5">
        <v>34.388430620000001</v>
      </c>
      <c r="B2200" s="5">
        <v>35.7859056</v>
      </c>
      <c r="C2200" s="6" t="s">
        <v>4556</v>
      </c>
      <c r="D2200" s="6" t="s">
        <v>5987</v>
      </c>
      <c r="E2200" s="6" t="s">
        <v>5993</v>
      </c>
      <c r="F2200" s="6" t="s">
        <v>5994</v>
      </c>
      <c r="G2200" s="6" t="s">
        <v>5995</v>
      </c>
      <c r="H2200" s="6" t="str">
        <f t="shared" si="70"/>
        <v>http://maps.google.com/maps?q=34.38843062,35.7859056</v>
      </c>
      <c r="I2200" s="7" t="str">
        <f t="shared" si="71"/>
        <v>See on Google Maps</v>
      </c>
    </row>
    <row r="2201" spans="1:9" x14ac:dyDescent="0.25">
      <c r="A2201" s="5">
        <v>34.437361150000001</v>
      </c>
      <c r="B2201" s="5">
        <v>35.850097230000003</v>
      </c>
      <c r="C2201" s="6" t="s">
        <v>4556</v>
      </c>
      <c r="D2201" s="6" t="s">
        <v>5987</v>
      </c>
      <c r="E2201" s="6" t="s">
        <v>6008</v>
      </c>
      <c r="F2201" s="6" t="s">
        <v>6008</v>
      </c>
      <c r="G2201" s="6" t="s">
        <v>6009</v>
      </c>
      <c r="H2201" s="6" t="str">
        <f t="shared" si="70"/>
        <v>http://maps.google.com/maps?q=34.43736115,35.85009723</v>
      </c>
      <c r="I2201" s="7" t="str">
        <f t="shared" si="71"/>
        <v>See on Google Maps</v>
      </c>
    </row>
    <row r="2202" spans="1:9" x14ac:dyDescent="0.25">
      <c r="A2202" s="5">
        <v>34.436188850000001</v>
      </c>
      <c r="B2202" s="5">
        <v>35.842433270000001</v>
      </c>
      <c r="C2202" s="6" t="s">
        <v>4556</v>
      </c>
      <c r="D2202" s="6" t="s">
        <v>5987</v>
      </c>
      <c r="E2202" s="6" t="s">
        <v>6010</v>
      </c>
      <c r="F2202" s="6" t="s">
        <v>6010</v>
      </c>
      <c r="G2202" s="6" t="s">
        <v>6011</v>
      </c>
      <c r="H2202" s="6" t="str">
        <f t="shared" si="70"/>
        <v>http://maps.google.com/maps?q=34.43618885,35.84243327</v>
      </c>
      <c r="I2202" s="7" t="str">
        <f t="shared" si="71"/>
        <v>See on Google Maps</v>
      </c>
    </row>
    <row r="2203" spans="1:9" x14ac:dyDescent="0.25">
      <c r="A2203" s="5">
        <v>34.425899999999999</v>
      </c>
      <c r="B2203" s="5">
        <v>35.842199999999998</v>
      </c>
      <c r="C2203" s="6" t="s">
        <v>4556</v>
      </c>
      <c r="D2203" s="6" t="s">
        <v>5987</v>
      </c>
      <c r="E2203" s="6" t="s">
        <v>7307</v>
      </c>
      <c r="F2203" s="6"/>
      <c r="G2203" s="6"/>
      <c r="H2203" s="6" t="str">
        <f t="shared" si="70"/>
        <v>http://maps.google.com/maps?q=34.4259,35.8422</v>
      </c>
      <c r="I2203" s="7" t="str">
        <f t="shared" si="71"/>
        <v>See on Google Maps</v>
      </c>
    </row>
    <row r="2204" spans="1:9" x14ac:dyDescent="0.25">
      <c r="A2204" s="5">
        <v>34.433500000000002</v>
      </c>
      <c r="B2204" s="5">
        <v>35.846200000000003</v>
      </c>
      <c r="C2204" s="6" t="s">
        <v>4556</v>
      </c>
      <c r="D2204" s="6" t="s">
        <v>5987</v>
      </c>
      <c r="E2204" s="6" t="s">
        <v>7306</v>
      </c>
      <c r="F2204" s="6"/>
      <c r="G2204" s="6"/>
      <c r="H2204" s="6" t="str">
        <f t="shared" si="70"/>
        <v>http://maps.google.com/maps?q=34.4335,35.8462</v>
      </c>
      <c r="I2204" s="7" t="str">
        <f t="shared" si="71"/>
        <v>See on Google Maps</v>
      </c>
    </row>
    <row r="2205" spans="1:9" x14ac:dyDescent="0.25">
      <c r="A2205" s="5">
        <v>34.439561040000001</v>
      </c>
      <c r="B2205" s="5">
        <v>35.846811109999997</v>
      </c>
      <c r="C2205" s="6" t="s">
        <v>4556</v>
      </c>
      <c r="D2205" s="6" t="s">
        <v>5987</v>
      </c>
      <c r="E2205" s="6" t="s">
        <v>6012</v>
      </c>
      <c r="F2205" s="6" t="s">
        <v>6012</v>
      </c>
      <c r="G2205" s="6" t="s">
        <v>6013</v>
      </c>
      <c r="H2205" s="6" t="str">
        <f t="shared" si="70"/>
        <v>http://maps.google.com/maps?q=34.43956104,35.84681111</v>
      </c>
      <c r="I2205" s="7" t="str">
        <f t="shared" si="71"/>
        <v>See on Google Maps</v>
      </c>
    </row>
    <row r="2206" spans="1:9" x14ac:dyDescent="0.25">
      <c r="A2206" s="5">
        <v>34.437724889999998</v>
      </c>
      <c r="B2206" s="5">
        <v>35.836844360000001</v>
      </c>
      <c r="C2206" s="6" t="s">
        <v>4556</v>
      </c>
      <c r="D2206" s="6" t="s">
        <v>5987</v>
      </c>
      <c r="E2206" s="6" t="s">
        <v>6014</v>
      </c>
      <c r="F2206" s="6" t="s">
        <v>6014</v>
      </c>
      <c r="G2206" s="6" t="s">
        <v>6015</v>
      </c>
      <c r="H2206" s="6" t="str">
        <f t="shared" si="70"/>
        <v>http://maps.google.com/maps?q=34.43772489,35.83684436</v>
      </c>
      <c r="I2206" s="7" t="str">
        <f t="shared" si="71"/>
        <v>See on Google Maps</v>
      </c>
    </row>
    <row r="2207" spans="1:9" x14ac:dyDescent="0.25">
      <c r="A2207" s="5">
        <v>34.44459157</v>
      </c>
      <c r="B2207" s="5">
        <v>35.836719389999999</v>
      </c>
      <c r="C2207" s="6" t="s">
        <v>4556</v>
      </c>
      <c r="D2207" s="6" t="s">
        <v>5987</v>
      </c>
      <c r="E2207" s="6" t="s">
        <v>6016</v>
      </c>
      <c r="F2207" s="6" t="s">
        <v>6016</v>
      </c>
      <c r="G2207" s="6" t="s">
        <v>6017</v>
      </c>
      <c r="H2207" s="6" t="str">
        <f t="shared" si="70"/>
        <v>http://maps.google.com/maps?q=34.44459157,35.83671939</v>
      </c>
      <c r="I2207" s="7" t="str">
        <f t="shared" si="71"/>
        <v>See on Google Maps</v>
      </c>
    </row>
    <row r="2208" spans="1:9" x14ac:dyDescent="0.25">
      <c r="A2208" s="5">
        <v>34.429274239999998</v>
      </c>
      <c r="B2208" s="5">
        <v>35.847088810000002</v>
      </c>
      <c r="C2208" s="6" t="s">
        <v>4556</v>
      </c>
      <c r="D2208" s="6" t="s">
        <v>5987</v>
      </c>
      <c r="E2208" s="6" t="s">
        <v>6018</v>
      </c>
      <c r="F2208" s="6" t="s">
        <v>6018</v>
      </c>
      <c r="G2208" s="6" t="s">
        <v>6019</v>
      </c>
      <c r="H2208" s="6" t="str">
        <f t="shared" si="70"/>
        <v>http://maps.google.com/maps?q=34.42927424,35.84708881</v>
      </c>
      <c r="I2208" s="7" t="str">
        <f t="shared" si="71"/>
        <v>See on Google Maps</v>
      </c>
    </row>
    <row r="2209" spans="1:9" x14ac:dyDescent="0.25">
      <c r="A2209" s="5">
        <v>34.430118839999999</v>
      </c>
      <c r="B2209" s="5">
        <v>35.852631209999998</v>
      </c>
      <c r="C2209" s="6" t="s">
        <v>4556</v>
      </c>
      <c r="D2209" s="6" t="s">
        <v>5987</v>
      </c>
      <c r="E2209" s="6" t="s">
        <v>5987</v>
      </c>
      <c r="F2209" s="6" t="s">
        <v>6020</v>
      </c>
      <c r="G2209" s="6" t="s">
        <v>6021</v>
      </c>
      <c r="H2209" s="6" t="str">
        <f t="shared" si="70"/>
        <v>http://maps.google.com/maps?q=34.43011884,35.85263121</v>
      </c>
      <c r="I2209" s="7" t="str">
        <f t="shared" si="71"/>
        <v>See on Google Maps</v>
      </c>
    </row>
    <row r="2210" spans="1:9" x14ac:dyDescent="0.25">
      <c r="A2210" s="5">
        <v>34.418332999999997</v>
      </c>
      <c r="B2210" s="5">
        <v>35.821111000000002</v>
      </c>
      <c r="C2210" s="6" t="s">
        <v>4556</v>
      </c>
      <c r="D2210" s="6" t="s">
        <v>5987</v>
      </c>
      <c r="E2210" s="6" t="s">
        <v>7189</v>
      </c>
      <c r="F2210" s="6"/>
      <c r="G2210" s="6"/>
      <c r="H2210" s="6" t="str">
        <f t="shared" si="70"/>
        <v>http://maps.google.com/maps?q=34.418333,35.821111</v>
      </c>
      <c r="I2210" s="7" t="str">
        <f t="shared" si="71"/>
        <v>See on Google Maps</v>
      </c>
    </row>
    <row r="2211" spans="1:9" x14ac:dyDescent="0.25">
      <c r="A2211" s="5">
        <v>34.43848887</v>
      </c>
      <c r="B2211" s="5">
        <v>35.842780550000001</v>
      </c>
      <c r="C2211" s="6" t="s">
        <v>4556</v>
      </c>
      <c r="D2211" s="6" t="s">
        <v>5987</v>
      </c>
      <c r="E2211" s="6" t="s">
        <v>6022</v>
      </c>
      <c r="F2211" s="6" t="s">
        <v>6022</v>
      </c>
      <c r="G2211" s="6" t="s">
        <v>6023</v>
      </c>
      <c r="H2211" s="6" t="str">
        <f t="shared" si="70"/>
        <v>http://maps.google.com/maps?q=34.43848887,35.84278055</v>
      </c>
      <c r="I2211" s="7" t="str">
        <f t="shared" si="71"/>
        <v>See on Google Maps</v>
      </c>
    </row>
    <row r="2212" spans="1:9" x14ac:dyDescent="0.25">
      <c r="A2212" s="5">
        <v>34.411449910000002</v>
      </c>
      <c r="B2212" s="5">
        <v>35.934047210000003</v>
      </c>
      <c r="C2212" s="6" t="s">
        <v>4556</v>
      </c>
      <c r="D2212" s="6" t="s">
        <v>6024</v>
      </c>
      <c r="E2212" s="6" t="s">
        <v>6025</v>
      </c>
      <c r="F2212" s="6" t="s">
        <v>6025</v>
      </c>
      <c r="G2212" s="6" t="s">
        <v>6026</v>
      </c>
      <c r="H2212" s="6" t="str">
        <f t="shared" si="70"/>
        <v>http://maps.google.com/maps?q=34.41144991,35.93404721</v>
      </c>
      <c r="I2212" s="7" t="str">
        <f t="shared" si="71"/>
        <v>See on Google Maps</v>
      </c>
    </row>
    <row r="2213" spans="1:9" x14ac:dyDescent="0.25">
      <c r="A2213" s="5">
        <v>34.427158370000001</v>
      </c>
      <c r="B2213" s="5">
        <v>35.897063950000003</v>
      </c>
      <c r="C2213" s="6" t="s">
        <v>4556</v>
      </c>
      <c r="D2213" s="6" t="s">
        <v>6024</v>
      </c>
      <c r="E2213" s="6" t="s">
        <v>6027</v>
      </c>
      <c r="F2213" s="6" t="s">
        <v>6027</v>
      </c>
      <c r="G2213" s="6" t="s">
        <v>6028</v>
      </c>
      <c r="H2213" s="6" t="str">
        <f t="shared" si="70"/>
        <v>http://maps.google.com/maps?q=34.42715837,35.89706395</v>
      </c>
      <c r="I2213" s="7" t="str">
        <f t="shared" si="71"/>
        <v>See on Google Maps</v>
      </c>
    </row>
    <row r="2214" spans="1:9" x14ac:dyDescent="0.25">
      <c r="A2214" s="5">
        <v>34.31700858</v>
      </c>
      <c r="B2214" s="5">
        <v>35.918297729999999</v>
      </c>
      <c r="C2214" s="6" t="s">
        <v>4556</v>
      </c>
      <c r="D2214" s="6" t="s">
        <v>6024</v>
      </c>
      <c r="E2214" s="6" t="s">
        <v>6029</v>
      </c>
      <c r="F2214" s="6" t="s">
        <v>6029</v>
      </c>
      <c r="G2214" s="6" t="s">
        <v>6030</v>
      </c>
      <c r="H2214" s="6" t="str">
        <f t="shared" si="70"/>
        <v>http://maps.google.com/maps?q=34.31700858,35.91829773</v>
      </c>
      <c r="I2214" s="7" t="str">
        <f t="shared" si="71"/>
        <v>See on Google Maps</v>
      </c>
    </row>
    <row r="2215" spans="1:9" x14ac:dyDescent="0.25">
      <c r="A2215" s="5">
        <v>34.294822170000003</v>
      </c>
      <c r="B2215" s="5">
        <v>35.92508334</v>
      </c>
      <c r="C2215" s="6" t="s">
        <v>4556</v>
      </c>
      <c r="D2215" s="6" t="s">
        <v>6024</v>
      </c>
      <c r="E2215" s="6" t="s">
        <v>6031</v>
      </c>
      <c r="F2215" s="6" t="s">
        <v>6032</v>
      </c>
      <c r="G2215" s="6" t="s">
        <v>6033</v>
      </c>
      <c r="H2215" s="6" t="str">
        <f t="shared" si="70"/>
        <v>http://maps.google.com/maps?q=34.29482217,35.92508334</v>
      </c>
      <c r="I2215" s="7" t="str">
        <f t="shared" si="71"/>
        <v>See on Google Maps</v>
      </c>
    </row>
    <row r="2216" spans="1:9" x14ac:dyDescent="0.25">
      <c r="A2216" s="5">
        <v>34.407355580000001</v>
      </c>
      <c r="B2216" s="5">
        <v>35.882836089999998</v>
      </c>
      <c r="C2216" s="6" t="s">
        <v>4556</v>
      </c>
      <c r="D2216" s="6" t="s">
        <v>6024</v>
      </c>
      <c r="E2216" s="6" t="s">
        <v>6034</v>
      </c>
      <c r="F2216" s="6" t="s">
        <v>6035</v>
      </c>
      <c r="G2216" s="6" t="s">
        <v>6036</v>
      </c>
      <c r="H2216" s="6" t="str">
        <f t="shared" si="70"/>
        <v>http://maps.google.com/maps?q=34.40735558,35.88283609</v>
      </c>
      <c r="I2216" s="7" t="str">
        <f t="shared" si="71"/>
        <v>See on Google Maps</v>
      </c>
    </row>
    <row r="2217" spans="1:9" x14ac:dyDescent="0.25">
      <c r="A2217" s="5">
        <v>34.331193810000002</v>
      </c>
      <c r="B2217" s="5">
        <v>35.882852190000001</v>
      </c>
      <c r="C2217" s="6" t="s">
        <v>4556</v>
      </c>
      <c r="D2217" s="6" t="s">
        <v>6024</v>
      </c>
      <c r="E2217" s="6" t="s">
        <v>6037</v>
      </c>
      <c r="F2217" s="6" t="s">
        <v>6038</v>
      </c>
      <c r="G2217" s="6" t="s">
        <v>6039</v>
      </c>
      <c r="H2217" s="6" t="str">
        <f t="shared" si="70"/>
        <v>http://maps.google.com/maps?q=34.33119381,35.88285219</v>
      </c>
      <c r="I2217" s="7" t="str">
        <f t="shared" si="71"/>
        <v>See on Google Maps</v>
      </c>
    </row>
    <row r="2218" spans="1:9" x14ac:dyDescent="0.25">
      <c r="A2218" s="5">
        <v>34.285388949999998</v>
      </c>
      <c r="B2218" s="5">
        <v>35.95620838</v>
      </c>
      <c r="C2218" s="6" t="s">
        <v>4556</v>
      </c>
      <c r="D2218" s="6" t="s">
        <v>6024</v>
      </c>
      <c r="E2218" s="6" t="s">
        <v>6040</v>
      </c>
      <c r="F2218" s="6" t="s">
        <v>6041</v>
      </c>
      <c r="G2218" s="6" t="s">
        <v>6042</v>
      </c>
      <c r="H2218" s="6" t="str">
        <f t="shared" si="70"/>
        <v>http://maps.google.com/maps?q=34.28538895,35.95620838</v>
      </c>
      <c r="I2218" s="7" t="str">
        <f t="shared" si="71"/>
        <v>See on Google Maps</v>
      </c>
    </row>
    <row r="2219" spans="1:9" x14ac:dyDescent="0.25">
      <c r="A2219" s="5">
        <v>34.308413790000003</v>
      </c>
      <c r="B2219" s="5">
        <v>35.918830530000001</v>
      </c>
      <c r="C2219" s="6" t="s">
        <v>4556</v>
      </c>
      <c r="D2219" s="6" t="s">
        <v>6024</v>
      </c>
      <c r="E2219" s="6" t="s">
        <v>6043</v>
      </c>
      <c r="F2219" s="6" t="s">
        <v>6044</v>
      </c>
      <c r="G2219" s="6" t="s">
        <v>6045</v>
      </c>
      <c r="H2219" s="6" t="str">
        <f t="shared" si="70"/>
        <v>http://maps.google.com/maps?q=34.30841379,35.91883053</v>
      </c>
      <c r="I2219" s="7" t="str">
        <f t="shared" si="71"/>
        <v>See on Google Maps</v>
      </c>
    </row>
    <row r="2220" spans="1:9" x14ac:dyDescent="0.25">
      <c r="A2220" s="5">
        <v>34.43130841</v>
      </c>
      <c r="B2220" s="5">
        <v>35.891627800000002</v>
      </c>
      <c r="C2220" s="6" t="s">
        <v>4556</v>
      </c>
      <c r="D2220" s="6" t="s">
        <v>6024</v>
      </c>
      <c r="E2220" s="6" t="s">
        <v>6046</v>
      </c>
      <c r="F2220" s="6" t="s">
        <v>2135</v>
      </c>
      <c r="G2220" s="6" t="s">
        <v>6047</v>
      </c>
      <c r="H2220" s="6" t="str">
        <f t="shared" si="70"/>
        <v>http://maps.google.com/maps?q=34.43130841,35.8916278</v>
      </c>
      <c r="I2220" s="7" t="str">
        <f t="shared" si="71"/>
        <v>See on Google Maps</v>
      </c>
    </row>
    <row r="2221" spans="1:9" x14ac:dyDescent="0.25">
      <c r="A2221" s="5">
        <v>34.408119329999998</v>
      </c>
      <c r="B2221" s="5">
        <v>35.913630560000001</v>
      </c>
      <c r="C2221" s="6" t="s">
        <v>4556</v>
      </c>
      <c r="D2221" s="6" t="s">
        <v>6024</v>
      </c>
      <c r="E2221" s="6" t="s">
        <v>6048</v>
      </c>
      <c r="F2221" s="6" t="s">
        <v>6049</v>
      </c>
      <c r="G2221" s="6" t="s">
        <v>6050</v>
      </c>
      <c r="H2221" s="6" t="str">
        <f t="shared" si="70"/>
        <v>http://maps.google.com/maps?q=34.40811933,35.91363056</v>
      </c>
      <c r="I2221" s="7" t="str">
        <f t="shared" si="71"/>
        <v>See on Google Maps</v>
      </c>
    </row>
    <row r="2222" spans="1:9" x14ac:dyDescent="0.25">
      <c r="A2222" s="5">
        <v>34.324660979999997</v>
      </c>
      <c r="B2222" s="5">
        <v>35.961019450000002</v>
      </c>
      <c r="C2222" s="6" t="s">
        <v>4556</v>
      </c>
      <c r="D2222" s="6" t="s">
        <v>6024</v>
      </c>
      <c r="E2222" s="6" t="s">
        <v>6051</v>
      </c>
      <c r="F2222" s="6" t="s">
        <v>6051</v>
      </c>
      <c r="G2222" s="6" t="s">
        <v>6052</v>
      </c>
      <c r="H2222" s="6" t="str">
        <f t="shared" si="70"/>
        <v>http://maps.google.com/maps?q=34.32466098,35.96101945</v>
      </c>
      <c r="I2222" s="7" t="str">
        <f t="shared" si="71"/>
        <v>See on Google Maps</v>
      </c>
    </row>
    <row r="2223" spans="1:9" x14ac:dyDescent="0.25">
      <c r="A2223" s="5">
        <v>34.38710545</v>
      </c>
      <c r="B2223" s="5">
        <v>35.886994459999997</v>
      </c>
      <c r="C2223" s="6" t="s">
        <v>4556</v>
      </c>
      <c r="D2223" s="6" t="s">
        <v>6024</v>
      </c>
      <c r="E2223" s="6" t="s">
        <v>6053</v>
      </c>
      <c r="F2223" s="6" t="s">
        <v>6054</v>
      </c>
      <c r="G2223" s="6" t="s">
        <v>6055</v>
      </c>
      <c r="H2223" s="6" t="str">
        <f t="shared" si="70"/>
        <v>http://maps.google.com/maps?q=34.38710545,35.88699446</v>
      </c>
      <c r="I2223" s="7" t="str">
        <f t="shared" si="71"/>
        <v>See on Google Maps</v>
      </c>
    </row>
    <row r="2224" spans="1:9" x14ac:dyDescent="0.25">
      <c r="A2224" s="5">
        <v>34.307799930000002</v>
      </c>
      <c r="B2224" s="5">
        <v>35.965877720000002</v>
      </c>
      <c r="C2224" s="6" t="s">
        <v>4556</v>
      </c>
      <c r="D2224" s="6" t="s">
        <v>6024</v>
      </c>
      <c r="E2224" s="6" t="s">
        <v>6056</v>
      </c>
      <c r="F2224" s="6" t="s">
        <v>6056</v>
      </c>
      <c r="G2224" s="6" t="s">
        <v>6057</v>
      </c>
      <c r="H2224" s="6" t="str">
        <f t="shared" si="70"/>
        <v>http://maps.google.com/maps?q=34.30779993,35.96587772</v>
      </c>
      <c r="I2224" s="7" t="str">
        <f t="shared" si="71"/>
        <v>See on Google Maps</v>
      </c>
    </row>
    <row r="2225" spans="1:9" x14ac:dyDescent="0.25">
      <c r="A2225" s="5">
        <v>34.392225109999998</v>
      </c>
      <c r="B2225" s="5">
        <v>35.919080479999998</v>
      </c>
      <c r="C2225" s="6" t="s">
        <v>4556</v>
      </c>
      <c r="D2225" s="6" t="s">
        <v>6024</v>
      </c>
      <c r="E2225" s="6" t="s">
        <v>6058</v>
      </c>
      <c r="F2225" s="6" t="s">
        <v>6059</v>
      </c>
      <c r="G2225" s="6" t="s">
        <v>6060</v>
      </c>
      <c r="H2225" s="6" t="str">
        <f t="shared" si="70"/>
        <v>http://maps.google.com/maps?q=34.39222511,35.91908048</v>
      </c>
      <c r="I2225" s="7" t="str">
        <f t="shared" si="71"/>
        <v>See on Google Maps</v>
      </c>
    </row>
    <row r="2226" spans="1:9" x14ac:dyDescent="0.25">
      <c r="A2226" s="5">
        <v>34.430042880000002</v>
      </c>
      <c r="B2226" s="5">
        <v>35.925654369999997</v>
      </c>
      <c r="C2226" s="6" t="s">
        <v>4556</v>
      </c>
      <c r="D2226" s="6" t="s">
        <v>6024</v>
      </c>
      <c r="E2226" s="6" t="s">
        <v>6061</v>
      </c>
      <c r="F2226" s="6" t="s">
        <v>6062</v>
      </c>
      <c r="G2226" s="6" t="s">
        <v>6063</v>
      </c>
      <c r="H2226" s="6" t="str">
        <f t="shared" si="70"/>
        <v>http://maps.google.com/maps?q=34.43004288,35.92565437</v>
      </c>
      <c r="I2226" s="7" t="str">
        <f t="shared" si="71"/>
        <v>See on Google Maps</v>
      </c>
    </row>
    <row r="2227" spans="1:9" x14ac:dyDescent="0.25">
      <c r="A2227" s="5">
        <v>34.348013960000003</v>
      </c>
      <c r="B2227" s="5">
        <v>35.857802839999998</v>
      </c>
      <c r="C2227" s="6" t="s">
        <v>4556</v>
      </c>
      <c r="D2227" s="6" t="s">
        <v>6024</v>
      </c>
      <c r="E2227" s="6" t="s">
        <v>6064</v>
      </c>
      <c r="F2227" s="6" t="s">
        <v>6064</v>
      </c>
      <c r="G2227" s="6" t="s">
        <v>6065</v>
      </c>
      <c r="H2227" s="6" t="str">
        <f t="shared" si="70"/>
        <v>http://maps.google.com/maps?q=34.34801396,35.85780284</v>
      </c>
      <c r="I2227" s="7" t="str">
        <f t="shared" si="71"/>
        <v>See on Google Maps</v>
      </c>
    </row>
    <row r="2228" spans="1:9" x14ac:dyDescent="0.25">
      <c r="A2228" s="5">
        <v>34.430002909999999</v>
      </c>
      <c r="B2228" s="5">
        <v>35.919536139999998</v>
      </c>
      <c r="C2228" s="6" t="s">
        <v>4556</v>
      </c>
      <c r="D2228" s="6" t="s">
        <v>6024</v>
      </c>
      <c r="E2228" s="6" t="s">
        <v>6066</v>
      </c>
      <c r="F2228" s="6" t="s">
        <v>6067</v>
      </c>
      <c r="G2228" s="6" t="s">
        <v>6068</v>
      </c>
      <c r="H2228" s="6" t="str">
        <f t="shared" si="70"/>
        <v>http://maps.google.com/maps?q=34.43000291,35.91953614</v>
      </c>
      <c r="I2228" s="7" t="str">
        <f t="shared" si="71"/>
        <v>See on Google Maps</v>
      </c>
    </row>
    <row r="2229" spans="1:9" x14ac:dyDescent="0.25">
      <c r="A2229" s="5">
        <v>34.432847090000003</v>
      </c>
      <c r="B2229" s="5">
        <v>35.915827839999999</v>
      </c>
      <c r="C2229" s="6" t="s">
        <v>4556</v>
      </c>
      <c r="D2229" s="6" t="s">
        <v>6024</v>
      </c>
      <c r="E2229" s="6" t="s">
        <v>6069</v>
      </c>
      <c r="F2229" s="6" t="s">
        <v>6070</v>
      </c>
      <c r="G2229" s="6" t="s">
        <v>6071</v>
      </c>
      <c r="H2229" s="6" t="str">
        <f t="shared" si="70"/>
        <v>http://maps.google.com/maps?q=34.43284709,35.91582784</v>
      </c>
      <c r="I2229" s="7" t="str">
        <f t="shared" si="71"/>
        <v>See on Google Maps</v>
      </c>
    </row>
    <row r="2230" spans="1:9" x14ac:dyDescent="0.25">
      <c r="A2230" s="5">
        <v>34.432350110000002</v>
      </c>
      <c r="B2230" s="5">
        <v>35.907719470000004</v>
      </c>
      <c r="C2230" s="6" t="s">
        <v>4556</v>
      </c>
      <c r="D2230" s="6" t="s">
        <v>6024</v>
      </c>
      <c r="E2230" s="6" t="s">
        <v>6072</v>
      </c>
      <c r="F2230" s="6" t="s">
        <v>6073</v>
      </c>
      <c r="G2230" s="6" t="s">
        <v>6074</v>
      </c>
      <c r="H2230" s="6" t="str">
        <f t="shared" si="70"/>
        <v>http://maps.google.com/maps?q=34.43235011,35.90771947</v>
      </c>
      <c r="I2230" s="7" t="str">
        <f t="shared" si="71"/>
        <v>See on Google Maps</v>
      </c>
    </row>
    <row r="2231" spans="1:9" x14ac:dyDescent="0.25">
      <c r="A2231" s="5">
        <v>34.398135910000001</v>
      </c>
      <c r="B2231" s="5">
        <v>35.935073920000001</v>
      </c>
      <c r="C2231" s="6" t="s">
        <v>4556</v>
      </c>
      <c r="D2231" s="6" t="s">
        <v>6024</v>
      </c>
      <c r="E2231" s="6" t="s">
        <v>6075</v>
      </c>
      <c r="F2231" s="6" t="s">
        <v>6076</v>
      </c>
      <c r="G2231" s="6" t="s">
        <v>6077</v>
      </c>
      <c r="H2231" s="6" t="str">
        <f t="shared" si="70"/>
        <v>http://maps.google.com/maps?q=34.39813591,35.93507392</v>
      </c>
      <c r="I2231" s="7" t="str">
        <f t="shared" si="71"/>
        <v>See on Google Maps</v>
      </c>
    </row>
    <row r="2232" spans="1:9" x14ac:dyDescent="0.25">
      <c r="A2232" s="5">
        <v>34.422236159999997</v>
      </c>
      <c r="B2232" s="5">
        <v>35.940505549999997</v>
      </c>
      <c r="C2232" s="6" t="s">
        <v>4556</v>
      </c>
      <c r="D2232" s="6" t="s">
        <v>6024</v>
      </c>
      <c r="E2232" s="6" t="s">
        <v>6078</v>
      </c>
      <c r="F2232" s="6" t="s">
        <v>6079</v>
      </c>
      <c r="G2232" s="6" t="s">
        <v>6080</v>
      </c>
      <c r="H2232" s="6" t="str">
        <f t="shared" si="70"/>
        <v>http://maps.google.com/maps?q=34.42223616,35.94050555</v>
      </c>
      <c r="I2232" s="7" t="str">
        <f t="shared" si="71"/>
        <v>See on Google Maps</v>
      </c>
    </row>
    <row r="2233" spans="1:9" x14ac:dyDescent="0.25">
      <c r="A2233" s="5">
        <v>34.323055410000002</v>
      </c>
      <c r="B2233" s="5">
        <v>35.968816570000001</v>
      </c>
      <c r="C2233" s="6" t="s">
        <v>4556</v>
      </c>
      <c r="D2233" s="6" t="s">
        <v>6024</v>
      </c>
      <c r="E2233" s="6" t="s">
        <v>6081</v>
      </c>
      <c r="F2233" s="6" t="s">
        <v>6082</v>
      </c>
      <c r="G2233" s="6" t="s">
        <v>6083</v>
      </c>
      <c r="H2233" s="6" t="str">
        <f t="shared" si="70"/>
        <v>http://maps.google.com/maps?q=34.32305541,35.96881657</v>
      </c>
      <c r="I2233" s="7" t="str">
        <f t="shared" si="71"/>
        <v>See on Google Maps</v>
      </c>
    </row>
    <row r="2234" spans="1:9" x14ac:dyDescent="0.25">
      <c r="A2234" s="5">
        <v>34.331547219999997</v>
      </c>
      <c r="B2234" s="5">
        <v>35.89409173</v>
      </c>
      <c r="C2234" s="6" t="s">
        <v>4556</v>
      </c>
      <c r="D2234" s="6" t="s">
        <v>6024</v>
      </c>
      <c r="E2234" s="6" t="s">
        <v>6084</v>
      </c>
      <c r="F2234" s="6" t="s">
        <v>6085</v>
      </c>
      <c r="G2234" s="6" t="s">
        <v>6086</v>
      </c>
      <c r="H2234" s="6" t="str">
        <f t="shared" si="70"/>
        <v>http://maps.google.com/maps?q=34.33154722,35.89409173</v>
      </c>
      <c r="I2234" s="7" t="str">
        <f t="shared" si="71"/>
        <v>See on Google Maps</v>
      </c>
    </row>
    <row r="2235" spans="1:9" x14ac:dyDescent="0.25">
      <c r="A2235" s="5">
        <v>34.324300000000001</v>
      </c>
      <c r="B2235" s="5">
        <v>35.970300000000002</v>
      </c>
      <c r="C2235" s="6" t="s">
        <v>4556</v>
      </c>
      <c r="D2235" s="6" t="s">
        <v>6024</v>
      </c>
      <c r="E2235" s="6" t="s">
        <v>7315</v>
      </c>
      <c r="F2235" s="6"/>
      <c r="G2235" s="6"/>
      <c r="H2235" s="6" t="str">
        <f t="shared" si="70"/>
        <v>http://maps.google.com/maps?q=34.3243,35.9703</v>
      </c>
      <c r="I2235" s="7" t="str">
        <f t="shared" si="71"/>
        <v>See on Google Maps</v>
      </c>
    </row>
    <row r="2236" spans="1:9" x14ac:dyDescent="0.25">
      <c r="A2236" s="5">
        <v>34.438466740000003</v>
      </c>
      <c r="B2236" s="5">
        <v>35.925091590000001</v>
      </c>
      <c r="C2236" s="6" t="s">
        <v>4556</v>
      </c>
      <c r="D2236" s="6" t="s">
        <v>6024</v>
      </c>
      <c r="E2236" s="6" t="s">
        <v>6087</v>
      </c>
      <c r="F2236" s="6" t="s">
        <v>6088</v>
      </c>
      <c r="G2236" s="6" t="s">
        <v>6089</v>
      </c>
      <c r="H2236" s="6" t="str">
        <f t="shared" si="70"/>
        <v>http://maps.google.com/maps?q=34.43846674,35.92509159</v>
      </c>
      <c r="I2236" s="7" t="str">
        <f t="shared" si="71"/>
        <v>See on Google Maps</v>
      </c>
    </row>
    <row r="2237" spans="1:9" x14ac:dyDescent="0.25">
      <c r="A2237" s="5">
        <v>34.354330539999999</v>
      </c>
      <c r="B2237" s="5">
        <v>35.875291570000002</v>
      </c>
      <c r="C2237" s="6" t="s">
        <v>4556</v>
      </c>
      <c r="D2237" s="6" t="s">
        <v>6024</v>
      </c>
      <c r="E2237" s="6" t="s">
        <v>6090</v>
      </c>
      <c r="F2237" s="6" t="s">
        <v>6091</v>
      </c>
      <c r="G2237" s="6" t="s">
        <v>6092</v>
      </c>
      <c r="H2237" s="6" t="str">
        <f t="shared" si="70"/>
        <v>http://maps.google.com/maps?q=34.35433054,35.87529157</v>
      </c>
      <c r="I2237" s="7" t="str">
        <f t="shared" si="71"/>
        <v>See on Google Maps</v>
      </c>
    </row>
    <row r="2238" spans="1:9" x14ac:dyDescent="0.25">
      <c r="A2238" s="5">
        <v>34.398099999999999</v>
      </c>
      <c r="B2238" s="5">
        <v>35.939700000000002</v>
      </c>
      <c r="C2238" s="6" t="s">
        <v>4556</v>
      </c>
      <c r="D2238" s="6" t="s">
        <v>6024</v>
      </c>
      <c r="E2238" s="6" t="s">
        <v>7316</v>
      </c>
      <c r="F2238" s="6"/>
      <c r="G2238" s="6"/>
      <c r="H2238" s="6" t="str">
        <f t="shared" si="70"/>
        <v>http://maps.google.com/maps?q=34.3981,35.9397</v>
      </c>
      <c r="I2238" s="7" t="str">
        <f t="shared" si="71"/>
        <v>See on Google Maps</v>
      </c>
    </row>
    <row r="2239" spans="1:9" x14ac:dyDescent="0.25">
      <c r="A2239" s="5">
        <v>34.32882481</v>
      </c>
      <c r="B2239" s="5">
        <v>35.868386549999997</v>
      </c>
      <c r="C2239" s="6" t="s">
        <v>4556</v>
      </c>
      <c r="D2239" s="6" t="s">
        <v>6024</v>
      </c>
      <c r="E2239" s="6" t="s">
        <v>3175</v>
      </c>
      <c r="F2239" s="6" t="s">
        <v>2081</v>
      </c>
      <c r="G2239" s="6" t="s">
        <v>6093</v>
      </c>
      <c r="H2239" s="6" t="str">
        <f t="shared" si="70"/>
        <v>http://maps.google.com/maps?q=34.32882481,35.86838655</v>
      </c>
      <c r="I2239" s="7" t="str">
        <f t="shared" si="71"/>
        <v>See on Google Maps</v>
      </c>
    </row>
    <row r="2240" spans="1:9" x14ac:dyDescent="0.25">
      <c r="A2240" s="5">
        <v>34.291122199999997</v>
      </c>
      <c r="B2240" s="5">
        <v>35.967058299999998</v>
      </c>
      <c r="C2240" s="6" t="s">
        <v>4556</v>
      </c>
      <c r="D2240" s="6" t="s">
        <v>6024</v>
      </c>
      <c r="E2240" s="6" t="s">
        <v>6094</v>
      </c>
      <c r="F2240" s="6" t="s">
        <v>6094</v>
      </c>
      <c r="G2240" s="6" t="s">
        <v>6095</v>
      </c>
      <c r="H2240" s="6" t="str">
        <f t="shared" si="70"/>
        <v>http://maps.google.com/maps?q=34.2911222,35.9670583</v>
      </c>
      <c r="I2240" s="7" t="str">
        <f t="shared" si="71"/>
        <v>See on Google Maps</v>
      </c>
    </row>
    <row r="2241" spans="1:9" x14ac:dyDescent="0.25">
      <c r="A2241" s="5">
        <v>34.308311109999998</v>
      </c>
      <c r="B2241" s="5">
        <v>35.942963929999998</v>
      </c>
      <c r="C2241" s="6" t="s">
        <v>4556</v>
      </c>
      <c r="D2241" s="6" t="s">
        <v>6024</v>
      </c>
      <c r="E2241" s="6" t="s">
        <v>6096</v>
      </c>
      <c r="F2241" s="6" t="s">
        <v>6097</v>
      </c>
      <c r="G2241" s="6" t="s">
        <v>6098</v>
      </c>
      <c r="H2241" s="6" t="str">
        <f t="shared" si="70"/>
        <v>http://maps.google.com/maps?q=34.30831111,35.94296393</v>
      </c>
      <c r="I2241" s="7" t="str">
        <f t="shared" si="71"/>
        <v>See on Google Maps</v>
      </c>
    </row>
    <row r="2242" spans="1:9" x14ac:dyDescent="0.25">
      <c r="A2242" s="5">
        <v>34.380809550000002</v>
      </c>
      <c r="B2242" s="5">
        <v>35.914830219999999</v>
      </c>
      <c r="C2242" s="6" t="s">
        <v>4556</v>
      </c>
      <c r="D2242" s="6" t="s">
        <v>6024</v>
      </c>
      <c r="E2242" s="6" t="s">
        <v>6099</v>
      </c>
      <c r="F2242" s="6" t="s">
        <v>6099</v>
      </c>
      <c r="G2242" s="6" t="s">
        <v>6100</v>
      </c>
      <c r="H2242" s="6" t="str">
        <f t="shared" si="70"/>
        <v>http://maps.google.com/maps?q=34.38080955,35.91483022</v>
      </c>
      <c r="I2242" s="7" t="str">
        <f t="shared" si="71"/>
        <v>See on Google Maps</v>
      </c>
    </row>
    <row r="2243" spans="1:9" x14ac:dyDescent="0.25">
      <c r="A2243" s="5">
        <v>34.36631276</v>
      </c>
      <c r="B2243" s="5">
        <v>35.930310110000001</v>
      </c>
      <c r="C2243" s="6" t="s">
        <v>4556</v>
      </c>
      <c r="D2243" s="6" t="s">
        <v>6024</v>
      </c>
      <c r="E2243" s="6" t="s">
        <v>6101</v>
      </c>
      <c r="F2243" s="6" t="s">
        <v>6102</v>
      </c>
      <c r="G2243" s="6" t="s">
        <v>6103</v>
      </c>
      <c r="H2243" s="6" t="str">
        <f t="shared" ref="H2243:H2306" si="72">CONCATENATE("http://maps.google.com/maps?q=",A2243,",",B2243,"")</f>
        <v>http://maps.google.com/maps?q=34.36631276,35.93031011</v>
      </c>
      <c r="I2243" s="7" t="str">
        <f t="shared" ref="I2243:I2306" si="73">HYPERLINK(H2243, "See on Google Maps")</f>
        <v>See on Google Maps</v>
      </c>
    </row>
    <row r="2244" spans="1:9" x14ac:dyDescent="0.25">
      <c r="A2244" s="5">
        <v>34.369816729999997</v>
      </c>
      <c r="B2244" s="5">
        <v>35.908522130000001</v>
      </c>
      <c r="C2244" s="6" t="s">
        <v>4556</v>
      </c>
      <c r="D2244" s="6" t="s">
        <v>6024</v>
      </c>
      <c r="E2244" s="6" t="s">
        <v>6104</v>
      </c>
      <c r="F2244" s="6" t="s">
        <v>6105</v>
      </c>
      <c r="G2244" s="6" t="s">
        <v>6106</v>
      </c>
      <c r="H2244" s="6" t="str">
        <f t="shared" si="72"/>
        <v>http://maps.google.com/maps?q=34.36981673,35.90852213</v>
      </c>
      <c r="I2244" s="7" t="str">
        <f t="shared" si="73"/>
        <v>See on Google Maps</v>
      </c>
    </row>
    <row r="2245" spans="1:9" x14ac:dyDescent="0.25">
      <c r="A2245" s="5">
        <v>34.41496832</v>
      </c>
      <c r="B2245" s="5">
        <v>35.92219077</v>
      </c>
      <c r="C2245" s="6" t="s">
        <v>4556</v>
      </c>
      <c r="D2245" s="6" t="s">
        <v>6024</v>
      </c>
      <c r="E2245" s="6" t="s">
        <v>6107</v>
      </c>
      <c r="F2245" s="6" t="s">
        <v>6108</v>
      </c>
      <c r="G2245" s="6" t="s">
        <v>6109</v>
      </c>
      <c r="H2245" s="6" t="str">
        <f t="shared" si="72"/>
        <v>http://maps.google.com/maps?q=34.41496832,35.92219077</v>
      </c>
      <c r="I2245" s="7" t="str">
        <f t="shared" si="73"/>
        <v>See on Google Maps</v>
      </c>
    </row>
    <row r="2246" spans="1:9" x14ac:dyDescent="0.25">
      <c r="A2246" s="5">
        <v>34.411738849999999</v>
      </c>
      <c r="B2246" s="5">
        <v>35.912530459999999</v>
      </c>
      <c r="C2246" s="6" t="s">
        <v>4556</v>
      </c>
      <c r="D2246" s="6" t="s">
        <v>6024</v>
      </c>
      <c r="E2246" s="6" t="s">
        <v>6110</v>
      </c>
      <c r="F2246" s="6" t="s">
        <v>6111</v>
      </c>
      <c r="G2246" s="6" t="s">
        <v>6112</v>
      </c>
      <c r="H2246" s="6" t="str">
        <f t="shared" si="72"/>
        <v>http://maps.google.com/maps?q=34.41173885,35.91253046</v>
      </c>
      <c r="I2246" s="7" t="str">
        <f t="shared" si="73"/>
        <v>See on Google Maps</v>
      </c>
    </row>
    <row r="2247" spans="1:9" x14ac:dyDescent="0.25">
      <c r="A2247" s="5">
        <v>34.392177779999997</v>
      </c>
      <c r="B2247" s="5">
        <v>35.87633881</v>
      </c>
      <c r="C2247" s="6" t="s">
        <v>4556</v>
      </c>
      <c r="D2247" s="6" t="s">
        <v>6024</v>
      </c>
      <c r="E2247" s="6" t="s">
        <v>6113</v>
      </c>
      <c r="F2247" s="6" t="s">
        <v>6114</v>
      </c>
      <c r="G2247" s="6" t="s">
        <v>6115</v>
      </c>
      <c r="H2247" s="6" t="str">
        <f t="shared" si="72"/>
        <v>http://maps.google.com/maps?q=34.39217778,35.87633881</v>
      </c>
      <c r="I2247" s="7" t="str">
        <f t="shared" si="73"/>
        <v>See on Google Maps</v>
      </c>
    </row>
    <row r="2248" spans="1:9" x14ac:dyDescent="0.25">
      <c r="A2248" s="5">
        <v>34.277536060000003</v>
      </c>
      <c r="B2248" s="5">
        <v>35.932211070000001</v>
      </c>
      <c r="C2248" s="6" t="s">
        <v>4556</v>
      </c>
      <c r="D2248" s="6" t="s">
        <v>6024</v>
      </c>
      <c r="E2248" s="6" t="s">
        <v>6116</v>
      </c>
      <c r="F2248" s="6" t="s">
        <v>6117</v>
      </c>
      <c r="G2248" s="6" t="s">
        <v>6118</v>
      </c>
      <c r="H2248" s="6" t="str">
        <f t="shared" si="72"/>
        <v>http://maps.google.com/maps?q=34.27753606,35.93221107</v>
      </c>
      <c r="I2248" s="7" t="str">
        <f t="shared" si="73"/>
        <v>See on Google Maps</v>
      </c>
    </row>
    <row r="2249" spans="1:9" x14ac:dyDescent="0.25">
      <c r="A2249" s="5">
        <v>34.27213338</v>
      </c>
      <c r="B2249" s="5">
        <v>35.941511030000001</v>
      </c>
      <c r="C2249" s="6" t="s">
        <v>4556</v>
      </c>
      <c r="D2249" s="6" t="s">
        <v>6024</v>
      </c>
      <c r="E2249" s="6" t="s">
        <v>6119</v>
      </c>
      <c r="F2249" s="6" t="s">
        <v>6120</v>
      </c>
      <c r="G2249" s="6" t="s">
        <v>6121</v>
      </c>
      <c r="H2249" s="6" t="str">
        <f t="shared" si="72"/>
        <v>http://maps.google.com/maps?q=34.27213338,35.94151103</v>
      </c>
      <c r="I2249" s="7" t="str">
        <f t="shared" si="73"/>
        <v>See on Google Maps</v>
      </c>
    </row>
    <row r="2250" spans="1:9" x14ac:dyDescent="0.25">
      <c r="A2250" s="5">
        <v>34.43301116</v>
      </c>
      <c r="B2250" s="5">
        <v>35.887480459999999</v>
      </c>
      <c r="C2250" s="6" t="s">
        <v>4556</v>
      </c>
      <c r="D2250" s="6" t="s">
        <v>6024</v>
      </c>
      <c r="E2250" s="6" t="s">
        <v>6122</v>
      </c>
      <c r="F2250" s="6" t="s">
        <v>6123</v>
      </c>
      <c r="G2250" s="6" t="s">
        <v>6124</v>
      </c>
      <c r="H2250" s="6" t="str">
        <f t="shared" si="72"/>
        <v>http://maps.google.com/maps?q=34.43301116,35.88748046</v>
      </c>
      <c r="I2250" s="7" t="str">
        <f t="shared" si="73"/>
        <v>See on Google Maps</v>
      </c>
    </row>
    <row r="2251" spans="1:9" x14ac:dyDescent="0.25">
      <c r="A2251" s="5">
        <v>34.41354432</v>
      </c>
      <c r="B2251" s="5">
        <v>35.87829447</v>
      </c>
      <c r="C2251" s="6" t="s">
        <v>4556</v>
      </c>
      <c r="D2251" s="6" t="s">
        <v>6024</v>
      </c>
      <c r="E2251" s="6" t="s">
        <v>6125</v>
      </c>
      <c r="F2251" s="6" t="s">
        <v>4929</v>
      </c>
      <c r="G2251" s="6" t="s">
        <v>6126</v>
      </c>
      <c r="H2251" s="6" t="str">
        <f t="shared" si="72"/>
        <v>http://maps.google.com/maps?q=34.41354432,35.87829447</v>
      </c>
      <c r="I2251" s="7" t="str">
        <f t="shared" si="73"/>
        <v>See on Google Maps</v>
      </c>
    </row>
    <row r="2252" spans="1:9" x14ac:dyDescent="0.25">
      <c r="A2252" s="5">
        <v>34.411459790000002</v>
      </c>
      <c r="B2252" s="5">
        <v>35.925026109999997</v>
      </c>
      <c r="C2252" s="6" t="s">
        <v>4556</v>
      </c>
      <c r="D2252" s="6" t="s">
        <v>6024</v>
      </c>
      <c r="E2252" s="6" t="s">
        <v>6127</v>
      </c>
      <c r="F2252" s="6" t="s">
        <v>6127</v>
      </c>
      <c r="G2252" s="6" t="s">
        <v>6128</v>
      </c>
      <c r="H2252" s="6" t="str">
        <f t="shared" si="72"/>
        <v>http://maps.google.com/maps?q=34.41145979,35.92502611</v>
      </c>
      <c r="I2252" s="7" t="str">
        <f t="shared" si="73"/>
        <v>See on Google Maps</v>
      </c>
    </row>
    <row r="2253" spans="1:9" x14ac:dyDescent="0.25">
      <c r="A2253" s="5">
        <v>34.33516375</v>
      </c>
      <c r="B2253" s="5">
        <v>35.940208349999999</v>
      </c>
      <c r="C2253" s="6" t="s">
        <v>4556</v>
      </c>
      <c r="D2253" s="6" t="s">
        <v>6024</v>
      </c>
      <c r="E2253" s="6" t="s">
        <v>6129</v>
      </c>
      <c r="F2253" s="6" t="s">
        <v>6130</v>
      </c>
      <c r="G2253" s="6" t="s">
        <v>6131</v>
      </c>
      <c r="H2253" s="6" t="str">
        <f t="shared" si="72"/>
        <v>http://maps.google.com/maps?q=34.33516375,35.94020835</v>
      </c>
      <c r="I2253" s="7" t="str">
        <f t="shared" si="73"/>
        <v>See on Google Maps</v>
      </c>
    </row>
    <row r="2254" spans="1:9" x14ac:dyDescent="0.25">
      <c r="A2254" s="5">
        <v>34.402096489999998</v>
      </c>
      <c r="B2254" s="5">
        <v>35.90827925</v>
      </c>
      <c r="C2254" s="6" t="s">
        <v>4556</v>
      </c>
      <c r="D2254" s="6" t="s">
        <v>6024</v>
      </c>
      <c r="E2254" s="6" t="s">
        <v>6132</v>
      </c>
      <c r="F2254" s="6" t="s">
        <v>6133</v>
      </c>
      <c r="G2254" s="6" t="s">
        <v>6134</v>
      </c>
      <c r="H2254" s="6" t="str">
        <f t="shared" si="72"/>
        <v>http://maps.google.com/maps?q=34.40209649,35.90827925</v>
      </c>
      <c r="I2254" s="7" t="str">
        <f t="shared" si="73"/>
        <v>See on Google Maps</v>
      </c>
    </row>
    <row r="2255" spans="1:9" x14ac:dyDescent="0.25">
      <c r="A2255" s="5">
        <v>34.380600000000001</v>
      </c>
      <c r="B2255" s="5">
        <v>35.916600000000003</v>
      </c>
      <c r="C2255" s="6" t="s">
        <v>4556</v>
      </c>
      <c r="D2255" s="6" t="s">
        <v>6024</v>
      </c>
      <c r="E2255" s="6" t="s">
        <v>7318</v>
      </c>
      <c r="F2255" s="6"/>
      <c r="G2255" s="6"/>
      <c r="H2255" s="6" t="str">
        <f t="shared" si="72"/>
        <v>http://maps.google.com/maps?q=34.3806,35.9166</v>
      </c>
      <c r="I2255" s="7" t="str">
        <f t="shared" si="73"/>
        <v>See on Google Maps</v>
      </c>
    </row>
    <row r="2256" spans="1:9" x14ac:dyDescent="0.25">
      <c r="A2256" s="5">
        <v>34.392519350000001</v>
      </c>
      <c r="B2256" s="5">
        <v>35.872041580000001</v>
      </c>
      <c r="C2256" s="6" t="s">
        <v>4556</v>
      </c>
      <c r="D2256" s="6" t="s">
        <v>6024</v>
      </c>
      <c r="E2256" s="6" t="s">
        <v>6135</v>
      </c>
      <c r="F2256" s="6" t="s">
        <v>6136</v>
      </c>
      <c r="G2256" s="6" t="s">
        <v>6137</v>
      </c>
      <c r="H2256" s="6" t="str">
        <f t="shared" si="72"/>
        <v>http://maps.google.com/maps?q=34.39251935,35.87204158</v>
      </c>
      <c r="I2256" s="7" t="str">
        <f t="shared" si="73"/>
        <v>See on Google Maps</v>
      </c>
    </row>
    <row r="2257" spans="1:9" x14ac:dyDescent="0.25">
      <c r="A2257" s="5">
        <v>34.428639009999998</v>
      </c>
      <c r="B2257" s="5">
        <v>35.959333260000001</v>
      </c>
      <c r="C2257" s="6" t="s">
        <v>4556</v>
      </c>
      <c r="D2257" s="6" t="s">
        <v>6024</v>
      </c>
      <c r="E2257" s="6" t="s">
        <v>3330</v>
      </c>
      <c r="F2257" s="6" t="s">
        <v>6138</v>
      </c>
      <c r="G2257" s="6" t="s">
        <v>6139</v>
      </c>
      <c r="H2257" s="6" t="str">
        <f t="shared" si="72"/>
        <v>http://maps.google.com/maps?q=34.42863901,35.95933326</v>
      </c>
      <c r="I2257" s="7" t="str">
        <f t="shared" si="73"/>
        <v>See on Google Maps</v>
      </c>
    </row>
    <row r="2258" spans="1:9" x14ac:dyDescent="0.25">
      <c r="A2258" s="5">
        <v>34.32816107</v>
      </c>
      <c r="B2258" s="5">
        <v>35.932433349999997</v>
      </c>
      <c r="C2258" s="6" t="s">
        <v>4556</v>
      </c>
      <c r="D2258" s="6" t="s">
        <v>6024</v>
      </c>
      <c r="E2258" s="6" t="s">
        <v>4937</v>
      </c>
      <c r="F2258" s="6" t="s">
        <v>6140</v>
      </c>
      <c r="G2258" s="6" t="s">
        <v>6141</v>
      </c>
      <c r="H2258" s="6" t="str">
        <f t="shared" si="72"/>
        <v>http://maps.google.com/maps?q=34.32816107,35.93243335</v>
      </c>
      <c r="I2258" s="7" t="str">
        <f t="shared" si="73"/>
        <v>See on Google Maps</v>
      </c>
    </row>
    <row r="2259" spans="1:9" x14ac:dyDescent="0.25">
      <c r="A2259" s="5">
        <v>34.454597319999998</v>
      </c>
      <c r="B2259" s="5">
        <v>35.927086080000002</v>
      </c>
      <c r="C2259" s="6" t="s">
        <v>4556</v>
      </c>
      <c r="D2259" s="6" t="s">
        <v>6024</v>
      </c>
      <c r="E2259" s="6" t="s">
        <v>6142</v>
      </c>
      <c r="F2259" s="6" t="s">
        <v>6143</v>
      </c>
      <c r="G2259" s="6" t="s">
        <v>6144</v>
      </c>
      <c r="H2259" s="6" t="str">
        <f t="shared" si="72"/>
        <v>http://maps.google.com/maps?q=34.45459732,35.92708608</v>
      </c>
      <c r="I2259" s="7" t="str">
        <f t="shared" si="73"/>
        <v>See on Google Maps</v>
      </c>
    </row>
    <row r="2260" spans="1:9" x14ac:dyDescent="0.25">
      <c r="A2260" s="5">
        <v>34.360058279999997</v>
      </c>
      <c r="B2260" s="5">
        <v>35.8889055</v>
      </c>
      <c r="C2260" s="6" t="s">
        <v>4556</v>
      </c>
      <c r="D2260" s="6" t="s">
        <v>6024</v>
      </c>
      <c r="E2260" s="6" t="s">
        <v>4971</v>
      </c>
      <c r="F2260" s="6" t="s">
        <v>6145</v>
      </c>
      <c r="G2260" s="6" t="s">
        <v>6146</v>
      </c>
      <c r="H2260" s="6" t="str">
        <f t="shared" si="72"/>
        <v>http://maps.google.com/maps?q=34.36005828,35.8889055</v>
      </c>
      <c r="I2260" s="7" t="str">
        <f t="shared" si="73"/>
        <v>See on Google Maps</v>
      </c>
    </row>
    <row r="2261" spans="1:9" x14ac:dyDescent="0.25">
      <c r="A2261" s="5">
        <v>34.403726820000003</v>
      </c>
      <c r="B2261" s="5">
        <v>35.925645119999999</v>
      </c>
      <c r="C2261" s="6" t="s">
        <v>4556</v>
      </c>
      <c r="D2261" s="6" t="s">
        <v>6024</v>
      </c>
      <c r="E2261" s="6" t="s">
        <v>6147</v>
      </c>
      <c r="F2261" s="6" t="s">
        <v>6147</v>
      </c>
      <c r="G2261" s="6" t="s">
        <v>6148</v>
      </c>
      <c r="H2261" s="6" t="str">
        <f t="shared" si="72"/>
        <v>http://maps.google.com/maps?q=34.40372682,35.92564512</v>
      </c>
      <c r="I2261" s="7" t="str">
        <f t="shared" si="73"/>
        <v>See on Google Maps</v>
      </c>
    </row>
    <row r="2262" spans="1:9" x14ac:dyDescent="0.25">
      <c r="A2262" s="5">
        <v>34.367111090000002</v>
      </c>
      <c r="B2262" s="5">
        <v>35.878949949999999</v>
      </c>
      <c r="C2262" s="6" t="s">
        <v>4556</v>
      </c>
      <c r="D2262" s="6" t="s">
        <v>6024</v>
      </c>
      <c r="E2262" s="6" t="s">
        <v>6149</v>
      </c>
      <c r="F2262" s="6" t="s">
        <v>6150</v>
      </c>
      <c r="G2262" s="6" t="s">
        <v>6151</v>
      </c>
      <c r="H2262" s="6" t="str">
        <f t="shared" si="72"/>
        <v>http://maps.google.com/maps?q=34.36711109,35.87894995</v>
      </c>
      <c r="I2262" s="7" t="str">
        <f t="shared" si="73"/>
        <v>See on Google Maps</v>
      </c>
    </row>
    <row r="2263" spans="1:9" x14ac:dyDescent="0.25">
      <c r="A2263" s="5">
        <v>34.447005679999997</v>
      </c>
      <c r="B2263" s="5">
        <v>35.959374990000001</v>
      </c>
      <c r="C2263" s="6" t="s">
        <v>4556</v>
      </c>
      <c r="D2263" s="6" t="s">
        <v>6024</v>
      </c>
      <c r="E2263" s="6" t="s">
        <v>1046</v>
      </c>
      <c r="F2263" s="6" t="s">
        <v>6152</v>
      </c>
      <c r="G2263" s="6" t="s">
        <v>6153</v>
      </c>
      <c r="H2263" s="6" t="str">
        <f t="shared" si="72"/>
        <v>http://maps.google.com/maps?q=34.44700568,35.95937499</v>
      </c>
      <c r="I2263" s="7" t="str">
        <f t="shared" si="73"/>
        <v>See on Google Maps</v>
      </c>
    </row>
    <row r="2264" spans="1:9" x14ac:dyDescent="0.25">
      <c r="A2264" s="5">
        <v>34.384147290000001</v>
      </c>
      <c r="B2264" s="5">
        <v>35.893322140000002</v>
      </c>
      <c r="C2264" s="6" t="s">
        <v>4556</v>
      </c>
      <c r="D2264" s="6" t="s">
        <v>6024</v>
      </c>
      <c r="E2264" s="6" t="s">
        <v>6154</v>
      </c>
      <c r="F2264" s="6" t="s">
        <v>6155</v>
      </c>
      <c r="G2264" s="6" t="s">
        <v>6156</v>
      </c>
      <c r="H2264" s="6" t="str">
        <f t="shared" si="72"/>
        <v>http://maps.google.com/maps?q=34.38414729,35.89332214</v>
      </c>
      <c r="I2264" s="7" t="str">
        <f t="shared" si="73"/>
        <v>See on Google Maps</v>
      </c>
    </row>
    <row r="2265" spans="1:9" x14ac:dyDescent="0.25">
      <c r="A2265" s="5">
        <v>34.296986109999999</v>
      </c>
      <c r="B2265" s="5">
        <v>35.877952780000001</v>
      </c>
      <c r="C2265" s="6" t="s">
        <v>4556</v>
      </c>
      <c r="D2265" s="6" t="s">
        <v>6024</v>
      </c>
      <c r="E2265" s="6" t="s">
        <v>6157</v>
      </c>
      <c r="F2265" s="6" t="s">
        <v>6158</v>
      </c>
      <c r="G2265" s="6" t="s">
        <v>6159</v>
      </c>
      <c r="H2265" s="6" t="str">
        <f t="shared" si="72"/>
        <v>http://maps.google.com/maps?q=34.29698611,35.87795278</v>
      </c>
      <c r="I2265" s="7" t="str">
        <f t="shared" si="73"/>
        <v>See on Google Maps</v>
      </c>
    </row>
    <row r="2266" spans="1:9" x14ac:dyDescent="0.25">
      <c r="A2266" s="5">
        <v>34.304761020000001</v>
      </c>
      <c r="B2266" s="5">
        <v>35.890283250000003</v>
      </c>
      <c r="C2266" s="6" t="s">
        <v>4556</v>
      </c>
      <c r="D2266" s="6" t="s">
        <v>6024</v>
      </c>
      <c r="E2266" s="6" t="s">
        <v>6160</v>
      </c>
      <c r="F2266" s="6" t="s">
        <v>6160</v>
      </c>
      <c r="G2266" s="6" t="s">
        <v>6161</v>
      </c>
      <c r="H2266" s="6" t="str">
        <f t="shared" si="72"/>
        <v>http://maps.google.com/maps?q=34.30476102,35.89028325</v>
      </c>
      <c r="I2266" s="7" t="str">
        <f t="shared" si="73"/>
        <v>See on Google Maps</v>
      </c>
    </row>
    <row r="2267" spans="1:9" x14ac:dyDescent="0.25">
      <c r="A2267" s="5">
        <v>34.364452759999999</v>
      </c>
      <c r="B2267" s="5">
        <v>35.862961079999998</v>
      </c>
      <c r="C2267" s="6" t="s">
        <v>4556</v>
      </c>
      <c r="D2267" s="6" t="s">
        <v>6024</v>
      </c>
      <c r="E2267" s="6" t="s">
        <v>6162</v>
      </c>
      <c r="F2267" s="6" t="s">
        <v>6162</v>
      </c>
      <c r="G2267" s="6" t="s">
        <v>6163</v>
      </c>
      <c r="H2267" s="6" t="str">
        <f t="shared" si="72"/>
        <v>http://maps.google.com/maps?q=34.36445276,35.86296108</v>
      </c>
      <c r="I2267" s="7" t="str">
        <f t="shared" si="73"/>
        <v>See on Google Maps</v>
      </c>
    </row>
    <row r="2268" spans="1:9" x14ac:dyDescent="0.25">
      <c r="A2268" s="5">
        <v>34.393411180000001</v>
      </c>
      <c r="B2268" s="5">
        <v>35.904552690000003</v>
      </c>
      <c r="C2268" s="6" t="s">
        <v>4556</v>
      </c>
      <c r="D2268" s="6" t="s">
        <v>6024</v>
      </c>
      <c r="E2268" s="6" t="s">
        <v>6164</v>
      </c>
      <c r="F2268" s="6" t="s">
        <v>6165</v>
      </c>
      <c r="G2268" s="6" t="s">
        <v>6166</v>
      </c>
      <c r="H2268" s="6" t="str">
        <f t="shared" si="72"/>
        <v>http://maps.google.com/maps?q=34.39341118,35.90455269</v>
      </c>
      <c r="I2268" s="7" t="str">
        <f t="shared" si="73"/>
        <v>See on Google Maps</v>
      </c>
    </row>
    <row r="2269" spans="1:9" x14ac:dyDescent="0.25">
      <c r="A2269" s="5">
        <v>34.317133249999998</v>
      </c>
      <c r="B2269" s="5">
        <v>35.879341619999998</v>
      </c>
      <c r="C2269" s="6" t="s">
        <v>4556</v>
      </c>
      <c r="D2269" s="6" t="s">
        <v>6024</v>
      </c>
      <c r="E2269" s="6" t="s">
        <v>6167</v>
      </c>
      <c r="F2269" s="6" t="s">
        <v>6168</v>
      </c>
      <c r="G2269" s="6" t="s">
        <v>6169</v>
      </c>
      <c r="H2269" s="6" t="str">
        <f t="shared" si="72"/>
        <v>http://maps.google.com/maps?q=34.31713325,35.87934162</v>
      </c>
      <c r="I2269" s="7" t="str">
        <f t="shared" si="73"/>
        <v>See on Google Maps</v>
      </c>
    </row>
    <row r="2270" spans="1:9" x14ac:dyDescent="0.25">
      <c r="A2270" s="5">
        <v>34.382683460000003</v>
      </c>
      <c r="B2270" s="5">
        <v>35.898208259999997</v>
      </c>
      <c r="C2270" s="6" t="s">
        <v>4556</v>
      </c>
      <c r="D2270" s="6" t="s">
        <v>6024</v>
      </c>
      <c r="E2270" s="6" t="s">
        <v>6170</v>
      </c>
      <c r="F2270" s="6" t="s">
        <v>6171</v>
      </c>
      <c r="G2270" s="6" t="s">
        <v>6172</v>
      </c>
      <c r="H2270" s="6" t="str">
        <f t="shared" si="72"/>
        <v>http://maps.google.com/maps?q=34.38268346,35.89820826</v>
      </c>
      <c r="I2270" s="7" t="str">
        <f t="shared" si="73"/>
        <v>See on Google Maps</v>
      </c>
    </row>
    <row r="2271" spans="1:9" x14ac:dyDescent="0.25">
      <c r="A2271" s="5">
        <v>34.374194439999997</v>
      </c>
      <c r="B2271" s="5">
        <v>35.867866730000003</v>
      </c>
      <c r="C2271" s="6" t="s">
        <v>4556</v>
      </c>
      <c r="D2271" s="6" t="s">
        <v>6024</v>
      </c>
      <c r="E2271" s="6" t="s">
        <v>6173</v>
      </c>
      <c r="F2271" s="6" t="s">
        <v>6173</v>
      </c>
      <c r="G2271" s="6" t="s">
        <v>6174</v>
      </c>
      <c r="H2271" s="6" t="str">
        <f t="shared" si="72"/>
        <v>http://maps.google.com/maps?q=34.37419444,35.86786673</v>
      </c>
      <c r="I2271" s="7" t="str">
        <f t="shared" si="73"/>
        <v>See on Google Maps</v>
      </c>
    </row>
    <row r="2272" spans="1:9" x14ac:dyDescent="0.25">
      <c r="A2272" s="5">
        <v>34.338280660000002</v>
      </c>
      <c r="B2272" s="5">
        <v>35.902102800000002</v>
      </c>
      <c r="C2272" s="6" t="s">
        <v>4556</v>
      </c>
      <c r="D2272" s="6" t="s">
        <v>6024</v>
      </c>
      <c r="E2272" s="6" t="s">
        <v>6175</v>
      </c>
      <c r="F2272" s="6" t="s">
        <v>6176</v>
      </c>
      <c r="G2272" s="6" t="s">
        <v>6177</v>
      </c>
      <c r="H2272" s="6" t="str">
        <f t="shared" si="72"/>
        <v>http://maps.google.com/maps?q=34.33828066,35.9021028</v>
      </c>
      <c r="I2272" s="7" t="str">
        <f t="shared" si="73"/>
        <v>See on Google Maps</v>
      </c>
    </row>
    <row r="2273" spans="1:9" x14ac:dyDescent="0.25">
      <c r="A2273" s="5">
        <v>34.347311070000003</v>
      </c>
      <c r="B2273" s="5">
        <v>35.894772140000001</v>
      </c>
      <c r="C2273" s="6" t="s">
        <v>4556</v>
      </c>
      <c r="D2273" s="6" t="s">
        <v>6024</v>
      </c>
      <c r="E2273" s="6" t="s">
        <v>6178</v>
      </c>
      <c r="F2273" s="6" t="s">
        <v>6179</v>
      </c>
      <c r="G2273" s="6" t="s">
        <v>6180</v>
      </c>
      <c r="H2273" s="6" t="str">
        <f t="shared" si="72"/>
        <v>http://maps.google.com/maps?q=34.34731107,35.89477214</v>
      </c>
      <c r="I2273" s="7" t="str">
        <f t="shared" si="73"/>
        <v>See on Google Maps</v>
      </c>
    </row>
    <row r="2274" spans="1:9" x14ac:dyDescent="0.25">
      <c r="A2274" s="5">
        <v>34.361866579999997</v>
      </c>
      <c r="B2274" s="5">
        <v>35.91031383</v>
      </c>
      <c r="C2274" s="6" t="s">
        <v>4556</v>
      </c>
      <c r="D2274" s="6" t="s">
        <v>6024</v>
      </c>
      <c r="E2274" s="6" t="s">
        <v>6181</v>
      </c>
      <c r="F2274" s="6" t="s">
        <v>6182</v>
      </c>
      <c r="G2274" s="6" t="s">
        <v>6183</v>
      </c>
      <c r="H2274" s="6" t="str">
        <f t="shared" si="72"/>
        <v>http://maps.google.com/maps?q=34.36186658,35.91031383</v>
      </c>
      <c r="I2274" s="7" t="str">
        <f t="shared" si="73"/>
        <v>See on Google Maps</v>
      </c>
    </row>
    <row r="2275" spans="1:9" x14ac:dyDescent="0.25">
      <c r="A2275" s="5">
        <v>34.418349939999999</v>
      </c>
      <c r="B2275" s="5">
        <v>35.87155826</v>
      </c>
      <c r="C2275" s="6" t="s">
        <v>4556</v>
      </c>
      <c r="D2275" s="6" t="s">
        <v>6024</v>
      </c>
      <c r="E2275" s="6" t="s">
        <v>1555</v>
      </c>
      <c r="F2275" s="6" t="s">
        <v>6184</v>
      </c>
      <c r="G2275" s="6" t="s">
        <v>6185</v>
      </c>
      <c r="H2275" s="6" t="str">
        <f t="shared" si="72"/>
        <v>http://maps.google.com/maps?q=34.41834994,35.87155826</v>
      </c>
      <c r="I2275" s="7" t="str">
        <f t="shared" si="73"/>
        <v>See on Google Maps</v>
      </c>
    </row>
    <row r="2276" spans="1:9" x14ac:dyDescent="0.25">
      <c r="A2276" s="5">
        <v>34.29812227</v>
      </c>
      <c r="B2276" s="5">
        <v>35.918494369999998</v>
      </c>
      <c r="C2276" s="6" t="s">
        <v>4556</v>
      </c>
      <c r="D2276" s="6" t="s">
        <v>6024</v>
      </c>
      <c r="E2276" s="6" t="s">
        <v>6186</v>
      </c>
      <c r="F2276" s="6" t="s">
        <v>6186</v>
      </c>
      <c r="G2276" s="6" t="s">
        <v>6187</v>
      </c>
      <c r="H2276" s="6" t="str">
        <f t="shared" si="72"/>
        <v>http://maps.google.com/maps?q=34.29812227,35.91849437</v>
      </c>
      <c r="I2276" s="7" t="str">
        <f t="shared" si="73"/>
        <v>See on Google Maps</v>
      </c>
    </row>
    <row r="2277" spans="1:9" x14ac:dyDescent="0.25">
      <c r="A2277" s="5">
        <v>34.396299999999997</v>
      </c>
      <c r="B2277" s="5">
        <v>35.895800000000001</v>
      </c>
      <c r="C2277" s="6" t="s">
        <v>4556</v>
      </c>
      <c r="D2277" s="6" t="s">
        <v>6024</v>
      </c>
      <c r="E2277" s="6" t="s">
        <v>7348</v>
      </c>
      <c r="F2277" s="6"/>
      <c r="G2277" s="6"/>
      <c r="H2277" s="6" t="str">
        <f t="shared" si="72"/>
        <v>http://maps.google.com/maps?q=34.3963,35.8958</v>
      </c>
      <c r="I2277" s="7" t="str">
        <f t="shared" si="73"/>
        <v>See on Google Maps</v>
      </c>
    </row>
    <row r="2278" spans="1:9" x14ac:dyDescent="0.25">
      <c r="A2278" s="5">
        <v>34.322777840000001</v>
      </c>
      <c r="B2278" s="5">
        <v>35.948622280000002</v>
      </c>
      <c r="C2278" s="6" t="s">
        <v>4556</v>
      </c>
      <c r="D2278" s="6" t="s">
        <v>6024</v>
      </c>
      <c r="E2278" s="6" t="s">
        <v>6191</v>
      </c>
      <c r="F2278" s="6" t="s">
        <v>6192</v>
      </c>
      <c r="G2278" s="6" t="s">
        <v>6193</v>
      </c>
      <c r="H2278" s="6" t="str">
        <f t="shared" si="72"/>
        <v>http://maps.google.com/maps?q=34.32277784,35.94862228</v>
      </c>
      <c r="I2278" s="7" t="str">
        <f t="shared" si="73"/>
        <v>See on Google Maps</v>
      </c>
    </row>
    <row r="2279" spans="1:9" x14ac:dyDescent="0.25">
      <c r="A2279" s="5">
        <v>34.453299999999999</v>
      </c>
      <c r="B2279" s="5">
        <v>35.930199999999999</v>
      </c>
      <c r="C2279" s="6" t="s">
        <v>4556</v>
      </c>
      <c r="D2279" s="6" t="s">
        <v>6024</v>
      </c>
      <c r="E2279" s="6" t="s">
        <v>7317</v>
      </c>
      <c r="F2279" s="6"/>
      <c r="G2279" s="6"/>
      <c r="H2279" s="6" t="str">
        <f t="shared" si="72"/>
        <v>http://maps.google.com/maps?q=34.4533,35.9302</v>
      </c>
      <c r="I2279" s="7" t="str">
        <f t="shared" si="73"/>
        <v>See on Google Maps</v>
      </c>
    </row>
    <row r="2280" spans="1:9" x14ac:dyDescent="0.25">
      <c r="A2280" s="5">
        <v>34.379353170000002</v>
      </c>
      <c r="B2280" s="5">
        <v>35.881443269999998</v>
      </c>
      <c r="C2280" s="6" t="s">
        <v>4556</v>
      </c>
      <c r="D2280" s="6" t="s">
        <v>6024</v>
      </c>
      <c r="E2280" s="6" t="s">
        <v>6188</v>
      </c>
      <c r="F2280" s="6" t="s">
        <v>6189</v>
      </c>
      <c r="G2280" s="6" t="s">
        <v>6190</v>
      </c>
      <c r="H2280" s="6" t="str">
        <f t="shared" si="72"/>
        <v>http://maps.google.com/maps?q=34.37935317,35.88144327</v>
      </c>
      <c r="I2280" s="7" t="str">
        <f t="shared" si="73"/>
        <v>See on Google Maps</v>
      </c>
    </row>
    <row r="2281" spans="1:9" x14ac:dyDescent="0.25">
      <c r="A2281" s="5">
        <v>34.284416669999999</v>
      </c>
      <c r="B2281" s="5">
        <v>35.921511090000003</v>
      </c>
      <c r="C2281" s="6" t="s">
        <v>4556</v>
      </c>
      <c r="D2281" s="6" t="s">
        <v>6024</v>
      </c>
      <c r="E2281" s="6" t="s">
        <v>6194</v>
      </c>
      <c r="F2281" s="6" t="s">
        <v>1570</v>
      </c>
      <c r="G2281" s="6" t="s">
        <v>6195</v>
      </c>
      <c r="H2281" s="6" t="str">
        <f t="shared" si="72"/>
        <v>http://maps.google.com/maps?q=34.28441667,35.92151109</v>
      </c>
      <c r="I2281" s="7" t="str">
        <f t="shared" si="73"/>
        <v>See on Google Maps</v>
      </c>
    </row>
    <row r="2282" spans="1:9" x14ac:dyDescent="0.25">
      <c r="A2282" s="5">
        <v>34.346299999999999</v>
      </c>
      <c r="B2282" s="5">
        <v>35.906999999999996</v>
      </c>
      <c r="C2282" s="6" t="s">
        <v>4556</v>
      </c>
      <c r="D2282" s="6" t="s">
        <v>6024</v>
      </c>
      <c r="E2282" s="6" t="s">
        <v>7319</v>
      </c>
      <c r="F2282" s="6"/>
      <c r="G2282" s="6"/>
      <c r="H2282" s="6" t="str">
        <f t="shared" si="72"/>
        <v>http://maps.google.com/maps?q=34.3463,35.907</v>
      </c>
      <c r="I2282" s="7" t="str">
        <f t="shared" si="73"/>
        <v>See on Google Maps</v>
      </c>
    </row>
    <row r="2283" spans="1:9" x14ac:dyDescent="0.25">
      <c r="A2283" s="5">
        <v>34.41845627</v>
      </c>
      <c r="B2283" s="5">
        <v>35.932960819999998</v>
      </c>
      <c r="C2283" s="6" t="s">
        <v>4556</v>
      </c>
      <c r="D2283" s="6" t="s">
        <v>6024</v>
      </c>
      <c r="E2283" s="6" t="s">
        <v>6196</v>
      </c>
      <c r="F2283" s="6" t="s">
        <v>6197</v>
      </c>
      <c r="G2283" s="6" t="s">
        <v>6198</v>
      </c>
      <c r="H2283" s="6" t="str">
        <f t="shared" si="72"/>
        <v>http://maps.google.com/maps?q=34.41845627,35.93296082</v>
      </c>
      <c r="I2283" s="7" t="str">
        <f t="shared" si="73"/>
        <v>See on Google Maps</v>
      </c>
    </row>
    <row r="2284" spans="1:9" x14ac:dyDescent="0.25">
      <c r="A2284" s="5">
        <v>34.332447119999998</v>
      </c>
      <c r="B2284" s="5">
        <v>35.928902720000004</v>
      </c>
      <c r="C2284" s="6" t="s">
        <v>4556</v>
      </c>
      <c r="D2284" s="6" t="s">
        <v>6024</v>
      </c>
      <c r="E2284" s="6" t="s">
        <v>6199</v>
      </c>
      <c r="F2284" s="6" t="s">
        <v>6199</v>
      </c>
      <c r="G2284" s="6" t="s">
        <v>6200</v>
      </c>
      <c r="H2284" s="6" t="str">
        <f t="shared" si="72"/>
        <v>http://maps.google.com/maps?q=34.33244712,35.92890272</v>
      </c>
      <c r="I2284" s="7" t="str">
        <f t="shared" si="73"/>
        <v>See on Google Maps</v>
      </c>
    </row>
    <row r="2285" spans="1:9" x14ac:dyDescent="0.25">
      <c r="A2285" s="5">
        <v>34.360400050000003</v>
      </c>
      <c r="B2285" s="5">
        <v>35.919113920000001</v>
      </c>
      <c r="C2285" s="6" t="s">
        <v>4556</v>
      </c>
      <c r="D2285" s="6" t="s">
        <v>6024</v>
      </c>
      <c r="E2285" s="6" t="s">
        <v>6201</v>
      </c>
      <c r="F2285" s="6" t="s">
        <v>6202</v>
      </c>
      <c r="G2285" s="6" t="s">
        <v>6203</v>
      </c>
      <c r="H2285" s="6" t="str">
        <f t="shared" si="72"/>
        <v>http://maps.google.com/maps?q=34.36040005,35.91911392</v>
      </c>
      <c r="I2285" s="7" t="str">
        <f t="shared" si="73"/>
        <v>See on Google Maps</v>
      </c>
    </row>
    <row r="2286" spans="1:9" x14ac:dyDescent="0.25">
      <c r="A2286" s="5">
        <v>34.397152740000003</v>
      </c>
      <c r="B2286" s="5">
        <v>35.919775000000001</v>
      </c>
      <c r="C2286" s="6" t="s">
        <v>4556</v>
      </c>
      <c r="D2286" s="6" t="s">
        <v>6024</v>
      </c>
      <c r="E2286" s="6" t="s">
        <v>6204</v>
      </c>
      <c r="F2286" s="6" t="s">
        <v>6205</v>
      </c>
      <c r="G2286" s="6" t="s">
        <v>6206</v>
      </c>
      <c r="H2286" s="6" t="str">
        <f t="shared" si="72"/>
        <v>http://maps.google.com/maps?q=34.39715274,35.919775</v>
      </c>
      <c r="I2286" s="7" t="str">
        <f t="shared" si="73"/>
        <v>See on Google Maps</v>
      </c>
    </row>
    <row r="2287" spans="1:9" x14ac:dyDescent="0.25">
      <c r="A2287" s="5">
        <v>34.465499999999999</v>
      </c>
      <c r="B2287" s="5">
        <v>35.9833</v>
      </c>
      <c r="C2287" s="6" t="s">
        <v>4556</v>
      </c>
      <c r="D2287" s="6" t="s">
        <v>6024</v>
      </c>
      <c r="E2287" s="6" t="s">
        <v>7314</v>
      </c>
      <c r="F2287" s="6"/>
      <c r="G2287" s="6"/>
      <c r="H2287" s="6" t="str">
        <f t="shared" si="72"/>
        <v>http://maps.google.com/maps?q=34.4655,35.9833</v>
      </c>
      <c r="I2287" s="7" t="str">
        <f t="shared" si="73"/>
        <v>See on Google Maps</v>
      </c>
    </row>
    <row r="2288" spans="1:9" x14ac:dyDescent="0.25">
      <c r="A2288" s="5">
        <v>34.308805579999998</v>
      </c>
      <c r="B2288" s="5">
        <v>35.866624950000002</v>
      </c>
      <c r="C2288" s="6" t="s">
        <v>4556</v>
      </c>
      <c r="D2288" s="6" t="s">
        <v>6024</v>
      </c>
      <c r="E2288" s="6" t="s">
        <v>6207</v>
      </c>
      <c r="F2288" s="6" t="s">
        <v>6208</v>
      </c>
      <c r="G2288" s="6" t="s">
        <v>6209</v>
      </c>
      <c r="H2288" s="6" t="str">
        <f t="shared" si="72"/>
        <v>http://maps.google.com/maps?q=34.30880558,35.86662495</v>
      </c>
      <c r="I2288" s="7" t="str">
        <f t="shared" si="73"/>
        <v>See on Google Maps</v>
      </c>
    </row>
    <row r="2289" spans="1:9" x14ac:dyDescent="0.25">
      <c r="A2289" s="5">
        <v>34.400610229999998</v>
      </c>
      <c r="B2289" s="5">
        <v>35.939920309999998</v>
      </c>
      <c r="C2289" s="6" t="s">
        <v>4556</v>
      </c>
      <c r="D2289" s="6" t="s">
        <v>6024</v>
      </c>
      <c r="E2289" s="6" t="s">
        <v>6210</v>
      </c>
      <c r="F2289" s="6" t="s">
        <v>6210</v>
      </c>
      <c r="G2289" s="6" t="s">
        <v>6211</v>
      </c>
      <c r="H2289" s="6" t="str">
        <f t="shared" si="72"/>
        <v>http://maps.google.com/maps?q=34.40061023,35.93992031</v>
      </c>
      <c r="I2289" s="7" t="str">
        <f t="shared" si="73"/>
        <v>See on Google Maps</v>
      </c>
    </row>
    <row r="2290" spans="1:9" x14ac:dyDescent="0.25">
      <c r="A2290" s="5">
        <v>34.360100000000003</v>
      </c>
      <c r="B2290" s="5">
        <v>35.920999999999999</v>
      </c>
      <c r="C2290" s="6" t="s">
        <v>4556</v>
      </c>
      <c r="D2290" s="6" t="s">
        <v>6024</v>
      </c>
      <c r="E2290" s="6" t="s">
        <v>6202</v>
      </c>
      <c r="F2290" s="6"/>
      <c r="G2290" s="6"/>
      <c r="H2290" s="6" t="str">
        <f t="shared" si="72"/>
        <v>http://maps.google.com/maps?q=34.3601,35.921</v>
      </c>
      <c r="I2290" s="7" t="str">
        <f t="shared" si="73"/>
        <v>See on Google Maps</v>
      </c>
    </row>
    <row r="2291" spans="1:9" x14ac:dyDescent="0.25">
      <c r="A2291" s="5">
        <v>34.407484109999999</v>
      </c>
      <c r="B2291" s="5">
        <v>35.93036111</v>
      </c>
      <c r="C2291" s="6" t="s">
        <v>4556</v>
      </c>
      <c r="D2291" s="6" t="s">
        <v>6024</v>
      </c>
      <c r="E2291" s="6" t="s">
        <v>6212</v>
      </c>
      <c r="F2291" s="6" t="s">
        <v>6212</v>
      </c>
      <c r="G2291" s="6" t="s">
        <v>6213</v>
      </c>
      <c r="H2291" s="6" t="str">
        <f t="shared" si="72"/>
        <v>http://maps.google.com/maps?q=34.40748411,35.93036111</v>
      </c>
      <c r="I2291" s="7" t="str">
        <f t="shared" si="73"/>
        <v>See on Google Maps</v>
      </c>
    </row>
    <row r="2292" spans="1:9" x14ac:dyDescent="0.25">
      <c r="A2292" s="5">
        <v>34.314514789999997</v>
      </c>
      <c r="B2292" s="5">
        <v>35.906944850000002</v>
      </c>
      <c r="C2292" s="6" t="s">
        <v>4556</v>
      </c>
      <c r="D2292" s="6" t="s">
        <v>6024</v>
      </c>
      <c r="E2292" s="6" t="s">
        <v>1623</v>
      </c>
      <c r="F2292" s="6" t="s">
        <v>1622</v>
      </c>
      <c r="G2292" s="6" t="s">
        <v>6214</v>
      </c>
      <c r="H2292" s="6" t="str">
        <f t="shared" si="72"/>
        <v>http://maps.google.com/maps?q=34.31451479,35.90694485</v>
      </c>
      <c r="I2292" s="7" t="str">
        <f t="shared" si="73"/>
        <v>See on Google Maps</v>
      </c>
    </row>
    <row r="2293" spans="1:9" x14ac:dyDescent="0.25">
      <c r="A2293" s="5">
        <v>34.27937773</v>
      </c>
      <c r="B2293" s="5">
        <v>35.961238799999997</v>
      </c>
      <c r="C2293" s="6" t="s">
        <v>4556</v>
      </c>
      <c r="D2293" s="6" t="s">
        <v>6024</v>
      </c>
      <c r="E2293" s="6" t="s">
        <v>6215</v>
      </c>
      <c r="F2293" s="6" t="s">
        <v>6175</v>
      </c>
      <c r="G2293" s="6" t="s">
        <v>6216</v>
      </c>
      <c r="H2293" s="6" t="str">
        <f t="shared" si="72"/>
        <v>http://maps.google.com/maps?q=34.27937773,35.9612388</v>
      </c>
      <c r="I2293" s="7" t="str">
        <f t="shared" si="73"/>
        <v>See on Google Maps</v>
      </c>
    </row>
    <row r="2294" spans="1:9" x14ac:dyDescent="0.25">
      <c r="A2294" s="5">
        <v>34.289913839999997</v>
      </c>
      <c r="B2294" s="5">
        <v>35.910630580000003</v>
      </c>
      <c r="C2294" s="6" t="s">
        <v>4556</v>
      </c>
      <c r="D2294" s="6" t="s">
        <v>6024</v>
      </c>
      <c r="E2294" s="6" t="s">
        <v>6217</v>
      </c>
      <c r="F2294" s="6" t="s">
        <v>6217</v>
      </c>
      <c r="G2294" s="6" t="s">
        <v>6218</v>
      </c>
      <c r="H2294" s="6" t="str">
        <f t="shared" si="72"/>
        <v>http://maps.google.com/maps?q=34.28991384,35.91063058</v>
      </c>
      <c r="I2294" s="7" t="str">
        <f t="shared" si="73"/>
        <v>See on Google Maps</v>
      </c>
    </row>
    <row r="2295" spans="1:9" x14ac:dyDescent="0.25">
      <c r="A2295" s="5">
        <v>34.31736377</v>
      </c>
      <c r="B2295" s="5">
        <v>35.962100059999997</v>
      </c>
      <c r="C2295" s="6" t="s">
        <v>4556</v>
      </c>
      <c r="D2295" s="6" t="s">
        <v>6024</v>
      </c>
      <c r="E2295" s="6" t="s">
        <v>5551</v>
      </c>
      <c r="F2295" s="6" t="s">
        <v>5551</v>
      </c>
      <c r="G2295" s="6" t="s">
        <v>6219</v>
      </c>
      <c r="H2295" s="6" t="str">
        <f t="shared" si="72"/>
        <v>http://maps.google.com/maps?q=34.31736377,35.96210006</v>
      </c>
      <c r="I2295" s="7" t="str">
        <f t="shared" si="73"/>
        <v>See on Google Maps</v>
      </c>
    </row>
    <row r="2296" spans="1:9" x14ac:dyDescent="0.25">
      <c r="A2296" s="5">
        <v>34.396660969999999</v>
      </c>
      <c r="B2296" s="5">
        <v>35.895811129999998</v>
      </c>
      <c r="C2296" s="6" t="s">
        <v>4556</v>
      </c>
      <c r="D2296" s="6" t="s">
        <v>6024</v>
      </c>
      <c r="E2296" s="6" t="s">
        <v>6024</v>
      </c>
      <c r="F2296" s="6" t="s">
        <v>6024</v>
      </c>
      <c r="G2296" s="6" t="s">
        <v>6220</v>
      </c>
      <c r="H2296" s="6" t="str">
        <f t="shared" si="72"/>
        <v>http://maps.google.com/maps?q=34.39666097,35.89581113</v>
      </c>
      <c r="I2296" s="7" t="str">
        <f t="shared" si="73"/>
        <v>See on Google Maps</v>
      </c>
    </row>
    <row r="2297" spans="1:9" x14ac:dyDescent="0.25">
      <c r="A2297" s="5">
        <v>33.128922230000001</v>
      </c>
      <c r="B2297" s="5">
        <v>35.438547249999999</v>
      </c>
      <c r="C2297" s="6" t="s">
        <v>4057</v>
      </c>
      <c r="D2297" s="6" t="s">
        <v>4058</v>
      </c>
      <c r="E2297" s="6" t="s">
        <v>4059</v>
      </c>
      <c r="F2297" s="6" t="s">
        <v>4060</v>
      </c>
      <c r="G2297" s="6" t="s">
        <v>4061</v>
      </c>
      <c r="H2297" s="6" t="str">
        <f t="shared" si="72"/>
        <v>http://maps.google.com/maps?q=33.12892223,35.43854725</v>
      </c>
      <c r="I2297" s="7" t="str">
        <f t="shared" si="73"/>
        <v>See on Google Maps</v>
      </c>
    </row>
    <row r="2298" spans="1:9" x14ac:dyDescent="0.25">
      <c r="A2298" s="5">
        <v>33.174886129999997</v>
      </c>
      <c r="B2298" s="5">
        <v>35.40654722</v>
      </c>
      <c r="C2298" s="6" t="s">
        <v>4057</v>
      </c>
      <c r="D2298" s="6" t="s">
        <v>4058</v>
      </c>
      <c r="E2298" s="6" t="s">
        <v>4062</v>
      </c>
      <c r="F2298" s="6" t="s">
        <v>4063</v>
      </c>
      <c r="G2298" s="6" t="s">
        <v>4064</v>
      </c>
      <c r="H2298" s="6" t="str">
        <f t="shared" si="72"/>
        <v>http://maps.google.com/maps?q=33.17488613,35.40654722</v>
      </c>
      <c r="I2298" s="7" t="str">
        <f t="shared" si="73"/>
        <v>See on Google Maps</v>
      </c>
    </row>
    <row r="2299" spans="1:9" x14ac:dyDescent="0.25">
      <c r="A2299" s="5">
        <v>33.115636139999999</v>
      </c>
      <c r="B2299" s="5">
        <v>35.467830589999998</v>
      </c>
      <c r="C2299" s="6" t="s">
        <v>4057</v>
      </c>
      <c r="D2299" s="6" t="s">
        <v>4058</v>
      </c>
      <c r="E2299" s="6" t="s">
        <v>4065</v>
      </c>
      <c r="F2299" s="6" t="s">
        <v>4066</v>
      </c>
      <c r="G2299" s="6" t="s">
        <v>4067</v>
      </c>
      <c r="H2299" s="6" t="str">
        <f t="shared" si="72"/>
        <v>http://maps.google.com/maps?q=33.11563614,35.46783059</v>
      </c>
      <c r="I2299" s="7" t="str">
        <f t="shared" si="73"/>
        <v>See on Google Maps</v>
      </c>
    </row>
    <row r="2300" spans="1:9" x14ac:dyDescent="0.25">
      <c r="A2300" s="5">
        <v>33.111550020000003</v>
      </c>
      <c r="B2300" s="5">
        <v>35.400841659999998</v>
      </c>
      <c r="C2300" s="6" t="s">
        <v>4057</v>
      </c>
      <c r="D2300" s="6" t="s">
        <v>4058</v>
      </c>
      <c r="E2300" s="6" t="s">
        <v>4068</v>
      </c>
      <c r="F2300" s="6" t="s">
        <v>4069</v>
      </c>
      <c r="G2300" s="6" t="s">
        <v>4070</v>
      </c>
      <c r="H2300" s="6" t="str">
        <f t="shared" si="72"/>
        <v>http://maps.google.com/maps?q=33.11155002,35.40084166</v>
      </c>
      <c r="I2300" s="7" t="str">
        <f t="shared" si="73"/>
        <v>See on Google Maps</v>
      </c>
    </row>
    <row r="2301" spans="1:9" x14ac:dyDescent="0.25">
      <c r="A2301" s="5">
        <v>33.097566639999997</v>
      </c>
      <c r="B2301" s="5">
        <v>35.334513860000001</v>
      </c>
      <c r="C2301" s="6" t="s">
        <v>4057</v>
      </c>
      <c r="D2301" s="6" t="s">
        <v>4058</v>
      </c>
      <c r="E2301" s="6" t="s">
        <v>4071</v>
      </c>
      <c r="F2301" s="6" t="s">
        <v>4072</v>
      </c>
      <c r="G2301" s="6" t="s">
        <v>4073</v>
      </c>
      <c r="H2301" s="6" t="str">
        <f t="shared" si="72"/>
        <v>http://maps.google.com/maps?q=33.09756664,35.33451386</v>
      </c>
      <c r="I2301" s="7" t="str">
        <f t="shared" si="73"/>
        <v>See on Google Maps</v>
      </c>
    </row>
    <row r="2302" spans="1:9" x14ac:dyDescent="0.25">
      <c r="A2302" s="5">
        <v>33.133647140000001</v>
      </c>
      <c r="B2302" s="5">
        <v>35.331850009999997</v>
      </c>
      <c r="C2302" s="6" t="s">
        <v>4057</v>
      </c>
      <c r="D2302" s="6" t="s">
        <v>4058</v>
      </c>
      <c r="E2302" s="6" t="s">
        <v>4074</v>
      </c>
      <c r="F2302" s="6" t="s">
        <v>4075</v>
      </c>
      <c r="G2302" s="6" t="s">
        <v>4076</v>
      </c>
      <c r="H2302" s="6" t="str">
        <f t="shared" si="72"/>
        <v>http://maps.google.com/maps?q=33.13364714,35.33185001</v>
      </c>
      <c r="I2302" s="7" t="str">
        <f t="shared" si="73"/>
        <v>See on Google Maps</v>
      </c>
    </row>
    <row r="2303" spans="1:9" x14ac:dyDescent="0.25">
      <c r="A2303" s="5">
        <v>33.159022149999998</v>
      </c>
      <c r="B2303" s="5">
        <v>35.420213859999997</v>
      </c>
      <c r="C2303" s="6" t="s">
        <v>4057</v>
      </c>
      <c r="D2303" s="6" t="s">
        <v>4058</v>
      </c>
      <c r="E2303" s="6" t="s">
        <v>4077</v>
      </c>
      <c r="F2303" s="6" t="s">
        <v>4078</v>
      </c>
      <c r="G2303" s="6" t="s">
        <v>4079</v>
      </c>
      <c r="H2303" s="6" t="str">
        <f t="shared" si="72"/>
        <v>http://maps.google.com/maps?q=33.15902215,35.42021386</v>
      </c>
      <c r="I2303" s="7" t="str">
        <f t="shared" si="73"/>
        <v>See on Google Maps</v>
      </c>
    </row>
    <row r="2304" spans="1:9" x14ac:dyDescent="0.25">
      <c r="A2304" s="5">
        <v>33.121024970000001</v>
      </c>
      <c r="B2304" s="5">
        <v>35.430538900000002</v>
      </c>
      <c r="C2304" s="6" t="s">
        <v>4057</v>
      </c>
      <c r="D2304" s="6" t="s">
        <v>4058</v>
      </c>
      <c r="E2304" s="6" t="s">
        <v>4080</v>
      </c>
      <c r="F2304" s="6" t="s">
        <v>4081</v>
      </c>
      <c r="G2304" s="6" t="s">
        <v>4082</v>
      </c>
      <c r="H2304" s="6" t="str">
        <f t="shared" si="72"/>
        <v>http://maps.google.com/maps?q=33.12102497,35.4305389</v>
      </c>
      <c r="I2304" s="7" t="str">
        <f t="shared" si="73"/>
        <v>See on Google Maps</v>
      </c>
    </row>
    <row r="2305" spans="1:9" x14ac:dyDescent="0.25">
      <c r="A2305" s="5">
        <v>33.224363840000002</v>
      </c>
      <c r="B2305" s="5">
        <v>35.4038611</v>
      </c>
      <c r="C2305" s="6" t="s">
        <v>4057</v>
      </c>
      <c r="D2305" s="6" t="s">
        <v>4058</v>
      </c>
      <c r="E2305" s="6" t="s">
        <v>4083</v>
      </c>
      <c r="F2305" s="6" t="s">
        <v>4084</v>
      </c>
      <c r="G2305" s="6" t="s">
        <v>4085</v>
      </c>
      <c r="H2305" s="6" t="str">
        <f t="shared" si="72"/>
        <v>http://maps.google.com/maps?q=33.22436384,35.4038611</v>
      </c>
      <c r="I2305" s="7" t="str">
        <f t="shared" si="73"/>
        <v>See on Google Maps</v>
      </c>
    </row>
    <row r="2306" spans="1:9" x14ac:dyDescent="0.25">
      <c r="A2306" s="5">
        <v>33.26054998</v>
      </c>
      <c r="B2306" s="5">
        <v>35.417977749999999</v>
      </c>
      <c r="C2306" s="6" t="s">
        <v>4057</v>
      </c>
      <c r="D2306" s="6" t="s">
        <v>4058</v>
      </c>
      <c r="E2306" s="6" t="s">
        <v>4086</v>
      </c>
      <c r="F2306" s="6" t="s">
        <v>4087</v>
      </c>
      <c r="G2306" s="6" t="s">
        <v>4088</v>
      </c>
      <c r="H2306" s="6" t="str">
        <f t="shared" si="72"/>
        <v>http://maps.google.com/maps?q=33.26054998,35.41797775</v>
      </c>
      <c r="I2306" s="7" t="str">
        <f t="shared" si="73"/>
        <v>See on Google Maps</v>
      </c>
    </row>
    <row r="2307" spans="1:9" x14ac:dyDescent="0.25">
      <c r="A2307" s="5">
        <v>33.17528884</v>
      </c>
      <c r="B2307" s="5">
        <v>35.443097229999999</v>
      </c>
      <c r="C2307" s="6" t="s">
        <v>4057</v>
      </c>
      <c r="D2307" s="6" t="s">
        <v>4058</v>
      </c>
      <c r="E2307" s="6" t="s">
        <v>4089</v>
      </c>
      <c r="F2307" s="6" t="s">
        <v>4090</v>
      </c>
      <c r="G2307" s="6" t="s">
        <v>4091</v>
      </c>
      <c r="H2307" s="6" t="str">
        <f t="shared" ref="H2307:H2370" si="74">CONCATENATE("http://maps.google.com/maps?q=",A2307,",",B2307,"")</f>
        <v>http://maps.google.com/maps?q=33.17528884,35.44309723</v>
      </c>
      <c r="I2307" s="7" t="str">
        <f t="shared" ref="I2307:I2370" si="75">HYPERLINK(H2307, "See on Google Maps")</f>
        <v>See on Google Maps</v>
      </c>
    </row>
    <row r="2308" spans="1:9" x14ac:dyDescent="0.25">
      <c r="A2308" s="5">
        <v>33.193247190000001</v>
      </c>
      <c r="B2308" s="5">
        <v>35.468158299999999</v>
      </c>
      <c r="C2308" s="6" t="s">
        <v>4057</v>
      </c>
      <c r="D2308" s="6" t="s">
        <v>4058</v>
      </c>
      <c r="E2308" s="6" t="s">
        <v>4092</v>
      </c>
      <c r="F2308" s="6" t="s">
        <v>4092</v>
      </c>
      <c r="G2308" s="6" t="s">
        <v>4093</v>
      </c>
      <c r="H2308" s="6" t="str">
        <f t="shared" si="74"/>
        <v>http://maps.google.com/maps?q=33.19324719,35.4681583</v>
      </c>
      <c r="I2308" s="7" t="str">
        <f t="shared" si="75"/>
        <v>See on Google Maps</v>
      </c>
    </row>
    <row r="2309" spans="1:9" x14ac:dyDescent="0.25">
      <c r="A2309" s="5">
        <v>33.119741619999999</v>
      </c>
      <c r="B2309" s="5">
        <v>35.365349969999997</v>
      </c>
      <c r="C2309" s="6" t="s">
        <v>4057</v>
      </c>
      <c r="D2309" s="6" t="s">
        <v>4058</v>
      </c>
      <c r="E2309" s="6" t="s">
        <v>4094</v>
      </c>
      <c r="F2309" s="6" t="s">
        <v>4095</v>
      </c>
      <c r="G2309" s="6" t="s">
        <v>4096</v>
      </c>
      <c r="H2309" s="6" t="str">
        <f t="shared" si="74"/>
        <v>http://maps.google.com/maps?q=33.11974162,35.36534997</v>
      </c>
      <c r="I2309" s="7" t="str">
        <f t="shared" si="75"/>
        <v>See on Google Maps</v>
      </c>
    </row>
    <row r="2310" spans="1:9" x14ac:dyDescent="0.25">
      <c r="A2310" s="5">
        <v>33.219508249999997</v>
      </c>
      <c r="B2310" s="5">
        <v>35.373933340000001</v>
      </c>
      <c r="C2310" s="6" t="s">
        <v>4057</v>
      </c>
      <c r="D2310" s="6" t="s">
        <v>4058</v>
      </c>
      <c r="E2310" s="6" t="s">
        <v>4097</v>
      </c>
      <c r="F2310" s="6" t="s">
        <v>4098</v>
      </c>
      <c r="G2310" s="6" t="s">
        <v>4099</v>
      </c>
      <c r="H2310" s="6" t="str">
        <f t="shared" si="74"/>
        <v>http://maps.google.com/maps?q=33.21950825,35.37393334</v>
      </c>
      <c r="I2310" s="7" t="str">
        <f t="shared" si="75"/>
        <v>See on Google Maps</v>
      </c>
    </row>
    <row r="2311" spans="1:9" x14ac:dyDescent="0.25">
      <c r="A2311" s="5">
        <v>33.193733139999999</v>
      </c>
      <c r="B2311" s="5">
        <v>35.481860519999998</v>
      </c>
      <c r="C2311" s="6" t="s">
        <v>4057</v>
      </c>
      <c r="D2311" s="6" t="s">
        <v>4058</v>
      </c>
      <c r="E2311" s="6" t="s">
        <v>4100</v>
      </c>
      <c r="F2311" s="6" t="s">
        <v>4101</v>
      </c>
      <c r="G2311" s="6" t="s">
        <v>4102</v>
      </c>
      <c r="H2311" s="6" t="str">
        <f t="shared" si="74"/>
        <v>http://maps.google.com/maps?q=33.19373314,35.48186052</v>
      </c>
      <c r="I2311" s="7" t="str">
        <f t="shared" si="75"/>
        <v>See on Google Maps</v>
      </c>
    </row>
    <row r="2312" spans="1:9" x14ac:dyDescent="0.25">
      <c r="A2312" s="5">
        <v>33.116257050000002</v>
      </c>
      <c r="B2312" s="5">
        <v>35.429321999999999</v>
      </c>
      <c r="C2312" s="6" t="s">
        <v>4057</v>
      </c>
      <c r="D2312" s="6" t="s">
        <v>4058</v>
      </c>
      <c r="E2312" s="6" t="s">
        <v>4103</v>
      </c>
      <c r="F2312" s="6" t="s">
        <v>4104</v>
      </c>
      <c r="G2312" s="6" t="s">
        <v>4105</v>
      </c>
      <c r="H2312" s="6" t="str">
        <f t="shared" si="74"/>
        <v>http://maps.google.com/maps?q=33.11625705,35.429322</v>
      </c>
      <c r="I2312" s="7" t="str">
        <f t="shared" si="75"/>
        <v>See on Google Maps</v>
      </c>
    </row>
    <row r="2313" spans="1:9" x14ac:dyDescent="0.25">
      <c r="A2313" s="5">
        <v>33.222164110000001</v>
      </c>
      <c r="B2313" s="5">
        <v>35.380655369999999</v>
      </c>
      <c r="C2313" s="6" t="s">
        <v>4057</v>
      </c>
      <c r="D2313" s="6" t="s">
        <v>4058</v>
      </c>
      <c r="E2313" s="6" t="s">
        <v>4106</v>
      </c>
      <c r="F2313" s="6" t="s">
        <v>4106</v>
      </c>
      <c r="G2313" s="6" t="s">
        <v>4107</v>
      </c>
      <c r="H2313" s="6" t="str">
        <f t="shared" si="74"/>
        <v>http://maps.google.com/maps?q=33.22216411,35.38065537</v>
      </c>
      <c r="I2313" s="7" t="str">
        <f t="shared" si="75"/>
        <v>See on Google Maps</v>
      </c>
    </row>
    <row r="2314" spans="1:9" x14ac:dyDescent="0.25">
      <c r="A2314" s="5">
        <v>33.296777720000001</v>
      </c>
      <c r="B2314" s="5">
        <v>35.427744439999998</v>
      </c>
      <c r="C2314" s="6" t="s">
        <v>4057</v>
      </c>
      <c r="D2314" s="6" t="s">
        <v>4058</v>
      </c>
      <c r="E2314" s="6" t="s">
        <v>4108</v>
      </c>
      <c r="F2314" s="6" t="s">
        <v>4109</v>
      </c>
      <c r="G2314" s="6" t="s">
        <v>4110</v>
      </c>
      <c r="H2314" s="6" t="str">
        <f t="shared" si="74"/>
        <v>http://maps.google.com/maps?q=33.29677772,35.42774444</v>
      </c>
      <c r="I2314" s="7" t="str">
        <f t="shared" si="75"/>
        <v>See on Google Maps</v>
      </c>
    </row>
    <row r="2315" spans="1:9" x14ac:dyDescent="0.25">
      <c r="A2315" s="5">
        <v>33.272036129999996</v>
      </c>
      <c r="B2315" s="5">
        <v>35.430127749999997</v>
      </c>
      <c r="C2315" s="6" t="s">
        <v>4057</v>
      </c>
      <c r="D2315" s="6" t="s">
        <v>4058</v>
      </c>
      <c r="E2315" s="6" t="s">
        <v>2167</v>
      </c>
      <c r="F2315" s="6" t="s">
        <v>4111</v>
      </c>
      <c r="G2315" s="6" t="s">
        <v>4112</v>
      </c>
      <c r="H2315" s="6" t="str">
        <f t="shared" si="74"/>
        <v>http://maps.google.com/maps?q=33.27203613,35.43012775</v>
      </c>
      <c r="I2315" s="7" t="str">
        <f t="shared" si="75"/>
        <v>See on Google Maps</v>
      </c>
    </row>
    <row r="2316" spans="1:9" x14ac:dyDescent="0.25">
      <c r="A2316" s="5">
        <v>33.165108250000003</v>
      </c>
      <c r="B2316" s="5">
        <v>35.387847209999997</v>
      </c>
      <c r="C2316" s="6" t="s">
        <v>4057</v>
      </c>
      <c r="D2316" s="6" t="s">
        <v>4058</v>
      </c>
      <c r="E2316" s="6" t="s">
        <v>4113</v>
      </c>
      <c r="F2316" s="6" t="s">
        <v>4113</v>
      </c>
      <c r="G2316" s="6" t="s">
        <v>4114</v>
      </c>
      <c r="H2316" s="6" t="str">
        <f t="shared" si="74"/>
        <v>http://maps.google.com/maps?q=33.16510825,35.38784721</v>
      </c>
      <c r="I2316" s="7" t="str">
        <f t="shared" si="75"/>
        <v>See on Google Maps</v>
      </c>
    </row>
    <row r="2317" spans="1:9" x14ac:dyDescent="0.25">
      <c r="A2317" s="5">
        <v>33.110105529999998</v>
      </c>
      <c r="B2317" s="5">
        <v>35.380088880000002</v>
      </c>
      <c r="C2317" s="6" t="s">
        <v>4057</v>
      </c>
      <c r="D2317" s="6" t="s">
        <v>4058</v>
      </c>
      <c r="E2317" s="6" t="s">
        <v>4115</v>
      </c>
      <c r="F2317" s="6" t="s">
        <v>4116</v>
      </c>
      <c r="G2317" s="6" t="s">
        <v>4117</v>
      </c>
      <c r="H2317" s="6" t="str">
        <f t="shared" si="74"/>
        <v>http://maps.google.com/maps?q=33.11010553,35.38008888</v>
      </c>
      <c r="I2317" s="7" t="str">
        <f t="shared" si="75"/>
        <v>See on Google Maps</v>
      </c>
    </row>
    <row r="2318" spans="1:9" x14ac:dyDescent="0.25">
      <c r="A2318" s="5">
        <v>33.174666700000003</v>
      </c>
      <c r="B2318" s="5">
        <v>35.375724959999999</v>
      </c>
      <c r="C2318" s="6" t="s">
        <v>4057</v>
      </c>
      <c r="D2318" s="6" t="s">
        <v>4058</v>
      </c>
      <c r="E2318" s="6" t="s">
        <v>4118</v>
      </c>
      <c r="F2318" s="6" t="s">
        <v>4119</v>
      </c>
      <c r="G2318" s="6" t="s">
        <v>4120</v>
      </c>
      <c r="H2318" s="6" t="str">
        <f t="shared" si="74"/>
        <v>http://maps.google.com/maps?q=33.1746667,35.37572496</v>
      </c>
      <c r="I2318" s="7" t="str">
        <f t="shared" si="75"/>
        <v>See on Google Maps</v>
      </c>
    </row>
    <row r="2319" spans="1:9" x14ac:dyDescent="0.25">
      <c r="A2319" s="5">
        <v>33.11681316</v>
      </c>
      <c r="B2319" s="5">
        <v>35.436013070000001</v>
      </c>
      <c r="C2319" s="6" t="s">
        <v>4057</v>
      </c>
      <c r="D2319" s="6" t="s">
        <v>4058</v>
      </c>
      <c r="E2319" s="6" t="s">
        <v>4121</v>
      </c>
      <c r="F2319" s="6" t="s">
        <v>4121</v>
      </c>
      <c r="G2319" s="6" t="s">
        <v>4122</v>
      </c>
      <c r="H2319" s="6" t="str">
        <f t="shared" si="74"/>
        <v>http://maps.google.com/maps?q=33.11681316,35.43601307</v>
      </c>
      <c r="I2319" s="7" t="str">
        <f t="shared" si="75"/>
        <v>See on Google Maps</v>
      </c>
    </row>
    <row r="2320" spans="1:9" x14ac:dyDescent="0.25">
      <c r="A2320" s="5">
        <v>33.206258300000002</v>
      </c>
      <c r="B2320" s="5">
        <v>35.439980550000001</v>
      </c>
      <c r="C2320" s="6" t="s">
        <v>4057</v>
      </c>
      <c r="D2320" s="6" t="s">
        <v>4058</v>
      </c>
      <c r="E2320" s="6" t="s">
        <v>4123</v>
      </c>
      <c r="F2320" s="6" t="s">
        <v>4124</v>
      </c>
      <c r="G2320" s="6" t="s">
        <v>4125</v>
      </c>
      <c r="H2320" s="6" t="str">
        <f t="shared" si="74"/>
        <v>http://maps.google.com/maps?q=33.2062583,35.43998055</v>
      </c>
      <c r="I2320" s="7" t="str">
        <f t="shared" si="75"/>
        <v>See on Google Maps</v>
      </c>
    </row>
    <row r="2321" spans="1:9" x14ac:dyDescent="0.25">
      <c r="A2321" s="5">
        <v>33.176019490000002</v>
      </c>
      <c r="B2321" s="5">
        <v>35.350727810000002</v>
      </c>
      <c r="C2321" s="6" t="s">
        <v>4057</v>
      </c>
      <c r="D2321" s="6" t="s">
        <v>4058</v>
      </c>
      <c r="E2321" s="6" t="s">
        <v>3842</v>
      </c>
      <c r="F2321" s="6" t="s">
        <v>3842</v>
      </c>
      <c r="G2321" s="6" t="s">
        <v>4126</v>
      </c>
      <c r="H2321" s="6" t="str">
        <f t="shared" si="74"/>
        <v>http://maps.google.com/maps?q=33.17601949,35.35072781</v>
      </c>
      <c r="I2321" s="7" t="str">
        <f t="shared" si="75"/>
        <v>See on Google Maps</v>
      </c>
    </row>
    <row r="2322" spans="1:9" x14ac:dyDescent="0.25">
      <c r="A2322" s="5">
        <v>33.240436129999999</v>
      </c>
      <c r="B2322" s="5">
        <v>35.396124989999997</v>
      </c>
      <c r="C2322" s="6" t="s">
        <v>4057</v>
      </c>
      <c r="D2322" s="6" t="s">
        <v>4058</v>
      </c>
      <c r="E2322" s="6" t="s">
        <v>4127</v>
      </c>
      <c r="F2322" s="6" t="s">
        <v>4128</v>
      </c>
      <c r="G2322" s="6" t="s">
        <v>4129</v>
      </c>
      <c r="H2322" s="6" t="str">
        <f t="shared" si="74"/>
        <v>http://maps.google.com/maps?q=33.24043613,35.39612499</v>
      </c>
      <c r="I2322" s="7" t="str">
        <f t="shared" si="75"/>
        <v>See on Google Maps</v>
      </c>
    </row>
    <row r="2323" spans="1:9" x14ac:dyDescent="0.25">
      <c r="A2323" s="5">
        <v>33.230197199999999</v>
      </c>
      <c r="B2323" s="5">
        <v>35.424586079999997</v>
      </c>
      <c r="C2323" s="6" t="s">
        <v>4057</v>
      </c>
      <c r="D2323" s="6" t="s">
        <v>4058</v>
      </c>
      <c r="E2323" s="6" t="s">
        <v>4130</v>
      </c>
      <c r="F2323" s="6" t="s">
        <v>4131</v>
      </c>
      <c r="G2323" s="6" t="s">
        <v>4132</v>
      </c>
      <c r="H2323" s="6" t="str">
        <f t="shared" si="74"/>
        <v>http://maps.google.com/maps?q=33.2301972,35.42458608</v>
      </c>
      <c r="I2323" s="7" t="str">
        <f t="shared" si="75"/>
        <v>See on Google Maps</v>
      </c>
    </row>
    <row r="2324" spans="1:9" x14ac:dyDescent="0.25">
      <c r="A2324" s="5">
        <v>33.148916659999998</v>
      </c>
      <c r="B2324" s="5">
        <v>35.437102809999999</v>
      </c>
      <c r="C2324" s="6" t="s">
        <v>4057</v>
      </c>
      <c r="D2324" s="6" t="s">
        <v>4058</v>
      </c>
      <c r="E2324" s="6" t="s">
        <v>4133</v>
      </c>
      <c r="F2324" s="6" t="s">
        <v>4133</v>
      </c>
      <c r="G2324" s="6" t="s">
        <v>4134</v>
      </c>
      <c r="H2324" s="6" t="str">
        <f t="shared" si="74"/>
        <v>http://maps.google.com/maps?q=33.14891666,35.43710281</v>
      </c>
      <c r="I2324" s="7" t="str">
        <f t="shared" si="75"/>
        <v>See on Google Maps</v>
      </c>
    </row>
    <row r="2325" spans="1:9" x14ac:dyDescent="0.25">
      <c r="A2325" s="5">
        <v>33.107524949999998</v>
      </c>
      <c r="B2325" s="5">
        <v>35.44416665</v>
      </c>
      <c r="C2325" s="6" t="s">
        <v>4057</v>
      </c>
      <c r="D2325" s="6" t="s">
        <v>4058</v>
      </c>
      <c r="E2325" s="6" t="s">
        <v>4135</v>
      </c>
      <c r="F2325" s="6" t="s">
        <v>4135</v>
      </c>
      <c r="G2325" s="6" t="s">
        <v>4136</v>
      </c>
      <c r="H2325" s="6" t="str">
        <f t="shared" si="74"/>
        <v>http://maps.google.com/maps?q=33.10752495,35.44416665</v>
      </c>
      <c r="I2325" s="7" t="str">
        <f t="shared" si="75"/>
        <v>See on Google Maps</v>
      </c>
    </row>
    <row r="2326" spans="1:9" x14ac:dyDescent="0.25">
      <c r="A2326" s="5">
        <v>33.287677739999999</v>
      </c>
      <c r="B2326" s="5">
        <v>35.437399990000003</v>
      </c>
      <c r="C2326" s="6" t="s">
        <v>4057</v>
      </c>
      <c r="D2326" s="6" t="s">
        <v>4058</v>
      </c>
      <c r="E2326" s="6" t="s">
        <v>4137</v>
      </c>
      <c r="F2326" s="6" t="s">
        <v>4138</v>
      </c>
      <c r="G2326" s="6" t="s">
        <v>4139</v>
      </c>
      <c r="H2326" s="6" t="str">
        <f t="shared" si="74"/>
        <v>http://maps.google.com/maps?q=33.28767774,35.43739999</v>
      </c>
      <c r="I2326" s="7" t="str">
        <f t="shared" si="75"/>
        <v>See on Google Maps</v>
      </c>
    </row>
    <row r="2327" spans="1:9" x14ac:dyDescent="0.25">
      <c r="A2327" s="5">
        <v>33.255191660000001</v>
      </c>
      <c r="B2327" s="5">
        <v>35.41665278</v>
      </c>
      <c r="C2327" s="6" t="s">
        <v>4057</v>
      </c>
      <c r="D2327" s="6" t="s">
        <v>4058</v>
      </c>
      <c r="E2327" s="6" t="s">
        <v>4140</v>
      </c>
      <c r="F2327" s="6" t="s">
        <v>4141</v>
      </c>
      <c r="G2327" s="6" t="s">
        <v>4142</v>
      </c>
      <c r="H2327" s="6" t="str">
        <f t="shared" si="74"/>
        <v>http://maps.google.com/maps?q=33.25519166,35.41665278</v>
      </c>
      <c r="I2327" s="7" t="str">
        <f t="shared" si="75"/>
        <v>See on Google Maps</v>
      </c>
    </row>
    <row r="2328" spans="1:9" x14ac:dyDescent="0.25">
      <c r="A2328" s="5">
        <v>33.121066689999999</v>
      </c>
      <c r="B2328" s="5">
        <v>35.336927799999998</v>
      </c>
      <c r="C2328" s="6" t="s">
        <v>4057</v>
      </c>
      <c r="D2328" s="6" t="s">
        <v>4058</v>
      </c>
      <c r="E2328" s="6" t="s">
        <v>4143</v>
      </c>
      <c r="F2328" s="6" t="s">
        <v>4143</v>
      </c>
      <c r="G2328" s="6" t="s">
        <v>4144</v>
      </c>
      <c r="H2328" s="6" t="str">
        <f t="shared" si="74"/>
        <v>http://maps.google.com/maps?q=33.12106669,35.3369278</v>
      </c>
      <c r="I2328" s="7" t="str">
        <f t="shared" si="75"/>
        <v>See on Google Maps</v>
      </c>
    </row>
    <row r="2329" spans="1:9" x14ac:dyDescent="0.25">
      <c r="A2329" s="5">
        <v>33.060483329999997</v>
      </c>
      <c r="B2329" s="5">
        <v>35.36358336</v>
      </c>
      <c r="C2329" s="6" t="s">
        <v>4057</v>
      </c>
      <c r="D2329" s="6" t="s">
        <v>4058</v>
      </c>
      <c r="E2329" s="6" t="s">
        <v>4145</v>
      </c>
      <c r="F2329" s="6" t="s">
        <v>4146</v>
      </c>
      <c r="G2329" s="6" t="s">
        <v>4147</v>
      </c>
      <c r="H2329" s="6" t="str">
        <f t="shared" si="74"/>
        <v>http://maps.google.com/maps?q=33.06048333,35.36358336</v>
      </c>
      <c r="I2329" s="7" t="str">
        <f t="shared" si="75"/>
        <v>See on Google Maps</v>
      </c>
    </row>
    <row r="2330" spans="1:9" x14ac:dyDescent="0.25">
      <c r="A2330" s="5">
        <v>33.14296384</v>
      </c>
      <c r="B2330" s="5">
        <v>35.361608339999997</v>
      </c>
      <c r="C2330" s="6" t="s">
        <v>4057</v>
      </c>
      <c r="D2330" s="6" t="s">
        <v>4058</v>
      </c>
      <c r="E2330" s="6" t="s">
        <v>4148</v>
      </c>
      <c r="F2330" s="6" t="s">
        <v>4149</v>
      </c>
      <c r="G2330" s="6" t="s">
        <v>4150</v>
      </c>
      <c r="H2330" s="6" t="str">
        <f t="shared" si="74"/>
        <v>http://maps.google.com/maps?q=33.14296384,35.36160834</v>
      </c>
      <c r="I2330" s="7" t="str">
        <f t="shared" si="75"/>
        <v>See on Google Maps</v>
      </c>
    </row>
    <row r="2331" spans="1:9" x14ac:dyDescent="0.25">
      <c r="A2331" s="5">
        <v>33.110436059999998</v>
      </c>
      <c r="B2331" s="5">
        <v>35.309313869999997</v>
      </c>
      <c r="C2331" s="6" t="s">
        <v>4057</v>
      </c>
      <c r="D2331" s="6" t="s">
        <v>4058</v>
      </c>
      <c r="E2331" s="6" t="s">
        <v>4151</v>
      </c>
      <c r="F2331" s="6" t="s">
        <v>4152</v>
      </c>
      <c r="G2331" s="6" t="s">
        <v>4153</v>
      </c>
      <c r="H2331" s="6" t="str">
        <f t="shared" si="74"/>
        <v>http://maps.google.com/maps?q=33.11043606,35.30931387</v>
      </c>
      <c r="I2331" s="7" t="str">
        <f t="shared" si="75"/>
        <v>See on Google Maps</v>
      </c>
    </row>
    <row r="2332" spans="1:9" x14ac:dyDescent="0.25">
      <c r="A2332" s="5">
        <v>33.079349970000003</v>
      </c>
      <c r="B2332" s="5">
        <v>35.3680083</v>
      </c>
      <c r="C2332" s="6" t="s">
        <v>4057</v>
      </c>
      <c r="D2332" s="6" t="s">
        <v>4058</v>
      </c>
      <c r="E2332" s="6" t="s">
        <v>4154</v>
      </c>
      <c r="F2332" s="6" t="s">
        <v>4155</v>
      </c>
      <c r="G2332" s="6" t="s">
        <v>4156</v>
      </c>
      <c r="H2332" s="6" t="str">
        <f t="shared" si="74"/>
        <v>http://maps.google.com/maps?q=33.07934997,35.3680083</v>
      </c>
      <c r="I2332" s="7" t="str">
        <f t="shared" si="75"/>
        <v>See on Google Maps</v>
      </c>
    </row>
    <row r="2333" spans="1:9" x14ac:dyDescent="0.25">
      <c r="A2333" s="5">
        <v>33.200108350000001</v>
      </c>
      <c r="B2333" s="5">
        <v>35.431786090000003</v>
      </c>
      <c r="C2333" s="6" t="s">
        <v>4057</v>
      </c>
      <c r="D2333" s="6" t="s">
        <v>4058</v>
      </c>
      <c r="E2333" s="6" t="s">
        <v>4157</v>
      </c>
      <c r="F2333" s="6" t="s">
        <v>4158</v>
      </c>
      <c r="G2333" s="6" t="s">
        <v>4159</v>
      </c>
      <c r="H2333" s="6" t="str">
        <f t="shared" si="74"/>
        <v>http://maps.google.com/maps?q=33.20010835,35.43178609</v>
      </c>
      <c r="I2333" s="7" t="str">
        <f t="shared" si="75"/>
        <v>See on Google Maps</v>
      </c>
    </row>
    <row r="2334" spans="1:9" x14ac:dyDescent="0.25">
      <c r="A2334" s="5">
        <v>33.128813860000001</v>
      </c>
      <c r="B2334" s="5">
        <v>35.302402739999998</v>
      </c>
      <c r="C2334" s="6" t="s">
        <v>4057</v>
      </c>
      <c r="D2334" s="6" t="s">
        <v>4058</v>
      </c>
      <c r="E2334" s="6" t="s">
        <v>4160</v>
      </c>
      <c r="F2334" s="6" t="s">
        <v>4161</v>
      </c>
      <c r="G2334" s="6" t="s">
        <v>4162</v>
      </c>
      <c r="H2334" s="6" t="str">
        <f t="shared" si="74"/>
        <v>http://maps.google.com/maps?q=33.12881386,35.30240274</v>
      </c>
      <c r="I2334" s="7" t="str">
        <f t="shared" si="75"/>
        <v>See on Google Maps</v>
      </c>
    </row>
    <row r="2335" spans="1:9" x14ac:dyDescent="0.25">
      <c r="A2335" s="5">
        <v>33.204808280000002</v>
      </c>
      <c r="B2335" s="5">
        <v>35.404449990000003</v>
      </c>
      <c r="C2335" s="6" t="s">
        <v>4057</v>
      </c>
      <c r="D2335" s="6" t="s">
        <v>4058</v>
      </c>
      <c r="E2335" s="6" t="s">
        <v>4163</v>
      </c>
      <c r="F2335" s="6" t="s">
        <v>4164</v>
      </c>
      <c r="G2335" s="6" t="s">
        <v>4165</v>
      </c>
      <c r="H2335" s="6" t="str">
        <f t="shared" si="74"/>
        <v>http://maps.google.com/maps?q=33.20480828,35.40444999</v>
      </c>
      <c r="I2335" s="7" t="str">
        <f t="shared" si="75"/>
        <v>See on Google Maps</v>
      </c>
    </row>
    <row r="2336" spans="1:9" x14ac:dyDescent="0.25">
      <c r="A2336" s="5">
        <v>33.15368883</v>
      </c>
      <c r="B2336" s="5">
        <v>35.357883299999997</v>
      </c>
      <c r="C2336" s="6" t="s">
        <v>4057</v>
      </c>
      <c r="D2336" s="6" t="s">
        <v>4058</v>
      </c>
      <c r="E2336" s="6" t="s">
        <v>4166</v>
      </c>
      <c r="F2336" s="6" t="s">
        <v>4167</v>
      </c>
      <c r="G2336" s="6" t="s">
        <v>4168</v>
      </c>
      <c r="H2336" s="6" t="str">
        <f t="shared" si="74"/>
        <v>http://maps.google.com/maps?q=33.15368883,35.3578833</v>
      </c>
      <c r="I2336" s="7" t="str">
        <f t="shared" si="75"/>
        <v>See on Google Maps</v>
      </c>
    </row>
    <row r="2337" spans="1:9" x14ac:dyDescent="0.25">
      <c r="A2337" s="5">
        <v>33.139252800000001</v>
      </c>
      <c r="B2337" s="5">
        <v>35.399708369999999</v>
      </c>
      <c r="C2337" s="6" t="s">
        <v>4057</v>
      </c>
      <c r="D2337" s="6" t="s">
        <v>4058</v>
      </c>
      <c r="E2337" s="6" t="s">
        <v>4169</v>
      </c>
      <c r="F2337" s="6" t="s">
        <v>4170</v>
      </c>
      <c r="G2337" s="6" t="s">
        <v>4171</v>
      </c>
      <c r="H2337" s="6" t="str">
        <f t="shared" si="74"/>
        <v>http://maps.google.com/maps?q=33.1392528,35.39970837</v>
      </c>
      <c r="I2337" s="7" t="str">
        <f t="shared" si="75"/>
        <v>See on Google Maps</v>
      </c>
    </row>
    <row r="2338" spans="1:9" x14ac:dyDescent="0.25">
      <c r="A2338" s="5">
        <v>33.193977740000001</v>
      </c>
      <c r="B2338" s="5">
        <v>35.408783309999997</v>
      </c>
      <c r="C2338" s="6" t="s">
        <v>4057</v>
      </c>
      <c r="D2338" s="6" t="s">
        <v>4058</v>
      </c>
      <c r="E2338" s="6" t="s">
        <v>4172</v>
      </c>
      <c r="F2338" s="6" t="s">
        <v>4173</v>
      </c>
      <c r="G2338" s="6" t="s">
        <v>4174</v>
      </c>
      <c r="H2338" s="6" t="str">
        <f t="shared" si="74"/>
        <v>http://maps.google.com/maps?q=33.19397774,35.40878331</v>
      </c>
      <c r="I2338" s="7" t="str">
        <f t="shared" si="75"/>
        <v>See on Google Maps</v>
      </c>
    </row>
    <row r="2339" spans="1:9" x14ac:dyDescent="0.25">
      <c r="A2339" s="5">
        <v>33.080036079999999</v>
      </c>
      <c r="B2339" s="5">
        <v>35.422616650000002</v>
      </c>
      <c r="C2339" s="6" t="s">
        <v>4057</v>
      </c>
      <c r="D2339" s="6" t="s">
        <v>4058</v>
      </c>
      <c r="E2339" s="6" t="s">
        <v>4175</v>
      </c>
      <c r="F2339" s="6" t="s">
        <v>4175</v>
      </c>
      <c r="G2339" s="6" t="s">
        <v>4176</v>
      </c>
      <c r="H2339" s="6" t="str">
        <f t="shared" si="74"/>
        <v>http://maps.google.com/maps?q=33.08003608,35.42261665</v>
      </c>
      <c r="I2339" s="7" t="str">
        <f t="shared" si="75"/>
        <v>See on Google Maps</v>
      </c>
    </row>
    <row r="2340" spans="1:9" x14ac:dyDescent="0.25">
      <c r="A2340" s="5">
        <v>33.153694369999997</v>
      </c>
      <c r="B2340" s="5">
        <v>35.328022269999998</v>
      </c>
      <c r="C2340" s="6" t="s">
        <v>4057</v>
      </c>
      <c r="D2340" s="6" t="s">
        <v>4058</v>
      </c>
      <c r="E2340" s="6" t="s">
        <v>4177</v>
      </c>
      <c r="F2340" s="6" t="s">
        <v>4178</v>
      </c>
      <c r="G2340" s="6" t="s">
        <v>4179</v>
      </c>
      <c r="H2340" s="6" t="str">
        <f t="shared" si="74"/>
        <v>http://maps.google.com/maps?q=33.15369437,35.32802227</v>
      </c>
      <c r="I2340" s="7" t="str">
        <f t="shared" si="75"/>
        <v>See on Google Maps</v>
      </c>
    </row>
    <row r="2341" spans="1:9" x14ac:dyDescent="0.25">
      <c r="A2341" s="5">
        <v>33.360724959999999</v>
      </c>
      <c r="B2341" s="5">
        <v>35.400194409999997</v>
      </c>
      <c r="C2341" s="6" t="s">
        <v>4057</v>
      </c>
      <c r="D2341" s="6" t="s">
        <v>4391</v>
      </c>
      <c r="E2341" s="6" t="s">
        <v>4392</v>
      </c>
      <c r="F2341" s="6" t="s">
        <v>4392</v>
      </c>
      <c r="G2341" s="6" t="s">
        <v>4393</v>
      </c>
      <c r="H2341" s="6" t="str">
        <f t="shared" si="74"/>
        <v>http://maps.google.com/maps?q=33.36072496,35.40019441</v>
      </c>
      <c r="I2341" s="7" t="str">
        <f t="shared" si="75"/>
        <v>See on Google Maps</v>
      </c>
    </row>
    <row r="2342" spans="1:9" x14ac:dyDescent="0.25">
      <c r="A2342" s="5">
        <v>33.348202819999997</v>
      </c>
      <c r="B2342" s="5">
        <v>35.420319429999999</v>
      </c>
      <c r="C2342" s="6" t="s">
        <v>4057</v>
      </c>
      <c r="D2342" s="6" t="s">
        <v>4391</v>
      </c>
      <c r="E2342" s="6" t="s">
        <v>4394</v>
      </c>
      <c r="F2342" s="6" t="s">
        <v>4395</v>
      </c>
      <c r="G2342" s="6" t="s">
        <v>4396</v>
      </c>
      <c r="H2342" s="6" t="str">
        <f t="shared" si="74"/>
        <v>http://maps.google.com/maps?q=33.34820282,35.42031943</v>
      </c>
      <c r="I2342" s="7" t="str">
        <f t="shared" si="75"/>
        <v>See on Google Maps</v>
      </c>
    </row>
    <row r="2343" spans="1:9" x14ac:dyDescent="0.25">
      <c r="A2343" s="5">
        <v>33.361368179999999</v>
      </c>
      <c r="B2343" s="5">
        <v>35.519222050000003</v>
      </c>
      <c r="C2343" s="6" t="s">
        <v>4057</v>
      </c>
      <c r="D2343" s="6" t="s">
        <v>4391</v>
      </c>
      <c r="E2343" s="6" t="s">
        <v>4397</v>
      </c>
      <c r="F2343" s="6" t="s">
        <v>4398</v>
      </c>
      <c r="G2343" s="6" t="s">
        <v>4399</v>
      </c>
      <c r="H2343" s="6" t="str">
        <f t="shared" si="74"/>
        <v>http://maps.google.com/maps?q=33.36136818,35.51922205</v>
      </c>
      <c r="I2343" s="7" t="str">
        <f t="shared" si="75"/>
        <v>See on Google Maps</v>
      </c>
    </row>
    <row r="2344" spans="1:9" x14ac:dyDescent="0.25">
      <c r="A2344" s="5">
        <v>33.331511050000003</v>
      </c>
      <c r="B2344" s="5">
        <v>35.5249667</v>
      </c>
      <c r="C2344" s="6" t="s">
        <v>4057</v>
      </c>
      <c r="D2344" s="6" t="s">
        <v>4391</v>
      </c>
      <c r="E2344" s="6" t="s">
        <v>4409</v>
      </c>
      <c r="F2344" s="6" t="s">
        <v>4410</v>
      </c>
      <c r="G2344" s="6" t="s">
        <v>4411</v>
      </c>
      <c r="H2344" s="6" t="str">
        <f t="shared" si="74"/>
        <v>http://maps.google.com/maps?q=33.33151105,35.5249667</v>
      </c>
      <c r="I2344" s="7" t="str">
        <f t="shared" si="75"/>
        <v>See on Google Maps</v>
      </c>
    </row>
    <row r="2345" spans="1:9" x14ac:dyDescent="0.25">
      <c r="A2345" s="5">
        <v>33.453763799999997</v>
      </c>
      <c r="B2345" s="5">
        <v>35.4301028</v>
      </c>
      <c r="C2345" s="6" t="s">
        <v>4057</v>
      </c>
      <c r="D2345" s="6" t="s">
        <v>4391</v>
      </c>
      <c r="E2345" s="6" t="s">
        <v>4400</v>
      </c>
      <c r="F2345" s="6" t="s">
        <v>4401</v>
      </c>
      <c r="G2345" s="6" t="s">
        <v>4402</v>
      </c>
      <c r="H2345" s="6" t="str">
        <f t="shared" si="74"/>
        <v>http://maps.google.com/maps?q=33.4537638,35.4301028</v>
      </c>
      <c r="I2345" s="7" t="str">
        <f t="shared" si="75"/>
        <v>See on Google Maps</v>
      </c>
    </row>
    <row r="2346" spans="1:9" x14ac:dyDescent="0.25">
      <c r="A2346" s="5">
        <v>33.512799999999999</v>
      </c>
      <c r="B2346" s="5">
        <v>35.523299999999999</v>
      </c>
      <c r="C2346" s="6" t="s">
        <v>4057</v>
      </c>
      <c r="D2346" s="6" t="s">
        <v>4391</v>
      </c>
      <c r="E2346" s="6" t="s">
        <v>7286</v>
      </c>
      <c r="F2346" s="6"/>
      <c r="G2346" s="6"/>
      <c r="H2346" s="6" t="str">
        <f t="shared" si="74"/>
        <v>http://maps.google.com/maps?q=33.5128,35.5233</v>
      </c>
      <c r="I2346" s="7" t="str">
        <f t="shared" si="75"/>
        <v>See on Google Maps</v>
      </c>
    </row>
    <row r="2347" spans="1:9" x14ac:dyDescent="0.25">
      <c r="A2347" s="5">
        <v>33.47184163</v>
      </c>
      <c r="B2347" s="5">
        <v>35.509311089999997</v>
      </c>
      <c r="C2347" s="6" t="s">
        <v>4057</v>
      </c>
      <c r="D2347" s="6" t="s">
        <v>4391</v>
      </c>
      <c r="E2347" s="6" t="s">
        <v>4403</v>
      </c>
      <c r="F2347" s="6" t="s">
        <v>4404</v>
      </c>
      <c r="G2347" s="6" t="s">
        <v>4405</v>
      </c>
      <c r="H2347" s="6" t="str">
        <f t="shared" si="74"/>
        <v>http://maps.google.com/maps?q=33.47184163,35.50931109</v>
      </c>
      <c r="I2347" s="7" t="str">
        <f t="shared" si="75"/>
        <v>See on Google Maps</v>
      </c>
    </row>
    <row r="2348" spans="1:9" x14ac:dyDescent="0.25">
      <c r="A2348" s="5">
        <v>33.428988820000001</v>
      </c>
      <c r="B2348" s="5">
        <v>35.515458299999999</v>
      </c>
      <c r="C2348" s="6" t="s">
        <v>4057</v>
      </c>
      <c r="D2348" s="6" t="s">
        <v>4391</v>
      </c>
      <c r="E2348" s="6" t="s">
        <v>4406</v>
      </c>
      <c r="F2348" s="6" t="s">
        <v>4407</v>
      </c>
      <c r="G2348" s="6" t="s">
        <v>4408</v>
      </c>
      <c r="H2348" s="6" t="str">
        <f t="shared" si="74"/>
        <v>http://maps.google.com/maps?q=33.42898882,35.5154583</v>
      </c>
      <c r="I2348" s="7" t="str">
        <f t="shared" si="75"/>
        <v>See on Google Maps</v>
      </c>
    </row>
    <row r="2349" spans="1:9" x14ac:dyDescent="0.25">
      <c r="A2349" s="5">
        <v>33.342674979999998</v>
      </c>
      <c r="B2349" s="5">
        <v>35.382883329999999</v>
      </c>
      <c r="C2349" s="6" t="s">
        <v>4057</v>
      </c>
      <c r="D2349" s="6" t="s">
        <v>4391</v>
      </c>
      <c r="E2349" s="6" t="s">
        <v>4412</v>
      </c>
      <c r="F2349" s="6" t="s">
        <v>4413</v>
      </c>
      <c r="G2349" s="6" t="s">
        <v>4414</v>
      </c>
      <c r="H2349" s="6" t="str">
        <f t="shared" si="74"/>
        <v>http://maps.google.com/maps?q=33.34267498,35.38288333</v>
      </c>
      <c r="I2349" s="7" t="str">
        <f t="shared" si="75"/>
        <v>See on Google Maps</v>
      </c>
    </row>
    <row r="2350" spans="1:9" x14ac:dyDescent="0.25">
      <c r="A2350" s="5">
        <v>33.399930480000002</v>
      </c>
      <c r="B2350" s="5">
        <v>35.419186080000003</v>
      </c>
      <c r="C2350" s="6" t="s">
        <v>4057</v>
      </c>
      <c r="D2350" s="6" t="s">
        <v>4391</v>
      </c>
      <c r="E2350" s="6" t="s">
        <v>4415</v>
      </c>
      <c r="F2350" s="6" t="s">
        <v>4416</v>
      </c>
      <c r="G2350" s="6" t="s">
        <v>4417</v>
      </c>
      <c r="H2350" s="6" t="str">
        <f t="shared" si="74"/>
        <v>http://maps.google.com/maps?q=33.39993048,35.41918608</v>
      </c>
      <c r="I2350" s="7" t="str">
        <f t="shared" si="75"/>
        <v>See on Google Maps</v>
      </c>
    </row>
    <row r="2351" spans="1:9" x14ac:dyDescent="0.25">
      <c r="A2351" s="5">
        <v>33.355902720000003</v>
      </c>
      <c r="B2351" s="5">
        <v>35.459661150000002</v>
      </c>
      <c r="C2351" s="6" t="s">
        <v>4057</v>
      </c>
      <c r="D2351" s="6" t="s">
        <v>4391</v>
      </c>
      <c r="E2351" s="6" t="s">
        <v>4418</v>
      </c>
      <c r="F2351" s="6" t="s">
        <v>4418</v>
      </c>
      <c r="G2351" s="6" t="s">
        <v>4419</v>
      </c>
      <c r="H2351" s="6" t="str">
        <f t="shared" si="74"/>
        <v>http://maps.google.com/maps?q=33.35590272,35.45966115</v>
      </c>
      <c r="I2351" s="7" t="str">
        <f t="shared" si="75"/>
        <v>See on Google Maps</v>
      </c>
    </row>
    <row r="2352" spans="1:9" x14ac:dyDescent="0.25">
      <c r="A2352" s="5">
        <v>33.432769450000002</v>
      </c>
      <c r="B2352" s="5">
        <v>35.458408339999998</v>
      </c>
      <c r="C2352" s="6" t="s">
        <v>4057</v>
      </c>
      <c r="D2352" s="6" t="s">
        <v>4391</v>
      </c>
      <c r="E2352" s="6" t="s">
        <v>4420</v>
      </c>
      <c r="F2352" s="6" t="s">
        <v>4421</v>
      </c>
      <c r="G2352" s="6" t="s">
        <v>4422</v>
      </c>
      <c r="H2352" s="6" t="str">
        <f t="shared" si="74"/>
        <v>http://maps.google.com/maps?q=33.43276945,35.45840834</v>
      </c>
      <c r="I2352" s="7" t="str">
        <f t="shared" si="75"/>
        <v>See on Google Maps</v>
      </c>
    </row>
    <row r="2353" spans="1:9" x14ac:dyDescent="0.25">
      <c r="A2353" s="5">
        <v>33.388091699999997</v>
      </c>
      <c r="B2353" s="5">
        <v>35.421211149999998</v>
      </c>
      <c r="C2353" s="6" t="s">
        <v>4057</v>
      </c>
      <c r="D2353" s="6" t="s">
        <v>4391</v>
      </c>
      <c r="E2353" s="6" t="s">
        <v>2637</v>
      </c>
      <c r="F2353" s="6" t="s">
        <v>4423</v>
      </c>
      <c r="G2353" s="6" t="s">
        <v>4424</v>
      </c>
      <c r="H2353" s="6" t="str">
        <f t="shared" si="74"/>
        <v>http://maps.google.com/maps?q=33.3880917,35.42121115</v>
      </c>
      <c r="I2353" s="7" t="str">
        <f t="shared" si="75"/>
        <v>See on Google Maps</v>
      </c>
    </row>
    <row r="2354" spans="1:9" x14ac:dyDescent="0.25">
      <c r="A2354" s="5">
        <v>33.368090180000003</v>
      </c>
      <c r="B2354" s="5">
        <v>35.497801080000002</v>
      </c>
      <c r="C2354" s="6" t="s">
        <v>4057</v>
      </c>
      <c r="D2354" s="6" t="s">
        <v>4391</v>
      </c>
      <c r="E2354" s="6" t="s">
        <v>4425</v>
      </c>
      <c r="F2354" s="6" t="s">
        <v>4426</v>
      </c>
      <c r="G2354" s="6" t="s">
        <v>4427</v>
      </c>
      <c r="H2354" s="6" t="str">
        <f t="shared" si="74"/>
        <v>http://maps.google.com/maps?q=33.36809018,35.49780108</v>
      </c>
      <c r="I2354" s="7" t="str">
        <f t="shared" si="75"/>
        <v>See on Google Maps</v>
      </c>
    </row>
    <row r="2355" spans="1:9" x14ac:dyDescent="0.25">
      <c r="A2355" s="5">
        <v>33.38042368</v>
      </c>
      <c r="B2355" s="5">
        <v>35.476443580000002</v>
      </c>
      <c r="C2355" s="6" t="s">
        <v>4057</v>
      </c>
      <c r="D2355" s="6" t="s">
        <v>4391</v>
      </c>
      <c r="E2355" s="6" t="s">
        <v>4428</v>
      </c>
      <c r="F2355" s="6" t="s">
        <v>4428</v>
      </c>
      <c r="G2355" s="6" t="s">
        <v>4429</v>
      </c>
      <c r="H2355" s="6" t="str">
        <f t="shared" si="74"/>
        <v>http://maps.google.com/maps?q=33.38042368,35.47644358</v>
      </c>
      <c r="I2355" s="7" t="str">
        <f t="shared" si="75"/>
        <v>See on Google Maps</v>
      </c>
    </row>
    <row r="2356" spans="1:9" x14ac:dyDescent="0.25">
      <c r="A2356" s="5">
        <v>33.379484169999998</v>
      </c>
      <c r="B2356" s="5">
        <v>35.484839909999998</v>
      </c>
      <c r="C2356" s="6" t="s">
        <v>4057</v>
      </c>
      <c r="D2356" s="6" t="s">
        <v>4391</v>
      </c>
      <c r="E2356" s="6" t="s">
        <v>4430</v>
      </c>
      <c r="F2356" s="6" t="s">
        <v>4430</v>
      </c>
      <c r="G2356" s="6" t="s">
        <v>4431</v>
      </c>
      <c r="H2356" s="6" t="str">
        <f t="shared" si="74"/>
        <v>http://maps.google.com/maps?q=33.37948417,35.48483991</v>
      </c>
      <c r="I2356" s="7" t="str">
        <f t="shared" si="75"/>
        <v>See on Google Maps</v>
      </c>
    </row>
    <row r="2357" spans="1:9" x14ac:dyDescent="0.25">
      <c r="A2357" s="5">
        <v>33.376196810000003</v>
      </c>
      <c r="B2357" s="5">
        <v>35.480148079999999</v>
      </c>
      <c r="C2357" s="6" t="s">
        <v>4057</v>
      </c>
      <c r="D2357" s="6" t="s">
        <v>4391</v>
      </c>
      <c r="E2357" s="6" t="s">
        <v>4432</v>
      </c>
      <c r="F2357" s="6" t="s">
        <v>4432</v>
      </c>
      <c r="G2357" s="6" t="s">
        <v>4433</v>
      </c>
      <c r="H2357" s="6" t="str">
        <f t="shared" si="74"/>
        <v>http://maps.google.com/maps?q=33.37619681,35.48014808</v>
      </c>
      <c r="I2357" s="7" t="str">
        <f t="shared" si="75"/>
        <v>See on Google Maps</v>
      </c>
    </row>
    <row r="2358" spans="1:9" x14ac:dyDescent="0.25">
      <c r="A2358" s="5">
        <v>33.40722495</v>
      </c>
      <c r="B2358" s="5">
        <v>35.483327789999997</v>
      </c>
      <c r="C2358" s="6" t="s">
        <v>4057</v>
      </c>
      <c r="D2358" s="6" t="s">
        <v>4391</v>
      </c>
      <c r="E2358" s="6" t="s">
        <v>4434</v>
      </c>
      <c r="F2358" s="6" t="s">
        <v>4434</v>
      </c>
      <c r="G2358" s="6" t="s">
        <v>4435</v>
      </c>
      <c r="H2358" s="6" t="str">
        <f t="shared" si="74"/>
        <v>http://maps.google.com/maps?q=33.40722495,35.48332779</v>
      </c>
      <c r="I2358" s="7" t="str">
        <f t="shared" si="75"/>
        <v>See on Google Maps</v>
      </c>
    </row>
    <row r="2359" spans="1:9" x14ac:dyDescent="0.25">
      <c r="A2359" s="5">
        <v>33.324269489999999</v>
      </c>
      <c r="B2359" s="5">
        <v>35.49324996</v>
      </c>
      <c r="C2359" s="6" t="s">
        <v>4057</v>
      </c>
      <c r="D2359" s="6" t="s">
        <v>4391</v>
      </c>
      <c r="E2359" s="6" t="s">
        <v>4436</v>
      </c>
      <c r="F2359" s="6" t="s">
        <v>4437</v>
      </c>
      <c r="G2359" s="6" t="s">
        <v>4438</v>
      </c>
      <c r="H2359" s="6" t="str">
        <f t="shared" si="74"/>
        <v>http://maps.google.com/maps?q=33.32426949,35.49324996</v>
      </c>
      <c r="I2359" s="7" t="str">
        <f t="shared" si="75"/>
        <v>See on Google Maps</v>
      </c>
    </row>
    <row r="2360" spans="1:9" x14ac:dyDescent="0.25">
      <c r="A2360" s="5">
        <v>33.37488329</v>
      </c>
      <c r="B2360" s="5">
        <v>35.438308339999999</v>
      </c>
      <c r="C2360" s="6" t="s">
        <v>4057</v>
      </c>
      <c r="D2360" s="6" t="s">
        <v>4391</v>
      </c>
      <c r="E2360" s="6" t="s">
        <v>4439</v>
      </c>
      <c r="F2360" s="6" t="s">
        <v>4439</v>
      </c>
      <c r="G2360" s="6" t="s">
        <v>4440</v>
      </c>
      <c r="H2360" s="6" t="str">
        <f t="shared" si="74"/>
        <v>http://maps.google.com/maps?q=33.37488329,35.43830834</v>
      </c>
      <c r="I2360" s="7" t="str">
        <f t="shared" si="75"/>
        <v>See on Google Maps</v>
      </c>
    </row>
    <row r="2361" spans="1:9" x14ac:dyDescent="0.25">
      <c r="A2361" s="5">
        <v>33.336191630000002</v>
      </c>
      <c r="B2361" s="5">
        <v>35.517791649999999</v>
      </c>
      <c r="C2361" s="6" t="s">
        <v>4057</v>
      </c>
      <c r="D2361" s="6" t="s">
        <v>4391</v>
      </c>
      <c r="E2361" s="6" t="s">
        <v>4441</v>
      </c>
      <c r="F2361" s="6" t="s">
        <v>4442</v>
      </c>
      <c r="G2361" s="6" t="s">
        <v>4443</v>
      </c>
      <c r="H2361" s="6" t="str">
        <f t="shared" si="74"/>
        <v>http://maps.google.com/maps?q=33.33619163,35.51779165</v>
      </c>
      <c r="I2361" s="7" t="str">
        <f t="shared" si="75"/>
        <v>See on Google Maps</v>
      </c>
    </row>
    <row r="2362" spans="1:9" x14ac:dyDescent="0.25">
      <c r="A2362" s="5">
        <v>33.447649970000001</v>
      </c>
      <c r="B2362" s="5">
        <v>35.468944450000002</v>
      </c>
      <c r="C2362" s="6" t="s">
        <v>4057</v>
      </c>
      <c r="D2362" s="6" t="s">
        <v>4391</v>
      </c>
      <c r="E2362" s="6" t="s">
        <v>4444</v>
      </c>
      <c r="F2362" s="6" t="s">
        <v>4445</v>
      </c>
      <c r="G2362" s="6" t="s">
        <v>4446</v>
      </c>
      <c r="H2362" s="6" t="str">
        <f t="shared" si="74"/>
        <v>http://maps.google.com/maps?q=33.44764997,35.46894445</v>
      </c>
      <c r="I2362" s="7" t="str">
        <f t="shared" si="75"/>
        <v>See on Google Maps</v>
      </c>
    </row>
    <row r="2363" spans="1:9" x14ac:dyDescent="0.25">
      <c r="A2363" s="5">
        <v>33.441016619999999</v>
      </c>
      <c r="B2363" s="5">
        <v>35.498038889999997</v>
      </c>
      <c r="C2363" s="6" t="s">
        <v>4057</v>
      </c>
      <c r="D2363" s="6" t="s">
        <v>4391</v>
      </c>
      <c r="E2363" s="6" t="s">
        <v>4447</v>
      </c>
      <c r="F2363" s="6" t="s">
        <v>4448</v>
      </c>
      <c r="G2363" s="6" t="s">
        <v>4449</v>
      </c>
      <c r="H2363" s="6" t="str">
        <f t="shared" si="74"/>
        <v>http://maps.google.com/maps?q=33.44101662,35.49803889</v>
      </c>
      <c r="I2363" s="7" t="str">
        <f t="shared" si="75"/>
        <v>See on Google Maps</v>
      </c>
    </row>
    <row r="2364" spans="1:9" x14ac:dyDescent="0.25">
      <c r="A2364" s="5">
        <v>33.476702809999999</v>
      </c>
      <c r="B2364" s="5">
        <v>35.432855570000001</v>
      </c>
      <c r="C2364" s="6" t="s">
        <v>4057</v>
      </c>
      <c r="D2364" s="6" t="s">
        <v>4391</v>
      </c>
      <c r="E2364" s="6" t="s">
        <v>4450</v>
      </c>
      <c r="F2364" s="6" t="s">
        <v>4451</v>
      </c>
      <c r="G2364" s="6" t="s">
        <v>4452</v>
      </c>
      <c r="H2364" s="6" t="str">
        <f t="shared" si="74"/>
        <v>http://maps.google.com/maps?q=33.47670281,35.43285557</v>
      </c>
      <c r="I2364" s="7" t="str">
        <f t="shared" si="75"/>
        <v>See on Google Maps</v>
      </c>
    </row>
    <row r="2365" spans="1:9" x14ac:dyDescent="0.25">
      <c r="A2365" s="5">
        <v>33.378108269999998</v>
      </c>
      <c r="B2365" s="5">
        <v>35.353000010000002</v>
      </c>
      <c r="C2365" s="6" t="s">
        <v>4057</v>
      </c>
      <c r="D2365" s="6" t="s">
        <v>4391</v>
      </c>
      <c r="E2365" s="6" t="s">
        <v>4453</v>
      </c>
      <c r="F2365" s="6" t="s">
        <v>4454</v>
      </c>
      <c r="G2365" s="6" t="s">
        <v>4455</v>
      </c>
      <c r="H2365" s="6" t="str">
        <f t="shared" si="74"/>
        <v>http://maps.google.com/maps?q=33.37810827,35.35300001</v>
      </c>
      <c r="I2365" s="7" t="str">
        <f t="shared" si="75"/>
        <v>See on Google Maps</v>
      </c>
    </row>
    <row r="2366" spans="1:9" x14ac:dyDescent="0.25">
      <c r="A2366" s="5">
        <v>33.330861030000001</v>
      </c>
      <c r="B2366" s="5">
        <v>35.423216699999998</v>
      </c>
      <c r="C2366" s="6" t="s">
        <v>4057</v>
      </c>
      <c r="D2366" s="6" t="s">
        <v>4391</v>
      </c>
      <c r="E2366" s="6" t="s">
        <v>4456</v>
      </c>
      <c r="F2366" s="6" t="s">
        <v>4457</v>
      </c>
      <c r="G2366" s="6" t="s">
        <v>4458</v>
      </c>
      <c r="H2366" s="6" t="str">
        <f t="shared" si="74"/>
        <v>http://maps.google.com/maps?q=33.33086103,35.4232167</v>
      </c>
      <c r="I2366" s="7" t="str">
        <f t="shared" si="75"/>
        <v>See on Google Maps</v>
      </c>
    </row>
    <row r="2367" spans="1:9" x14ac:dyDescent="0.25">
      <c r="A2367" s="5">
        <v>33.446166669999997</v>
      </c>
      <c r="B2367" s="5">
        <v>35.518008350000002</v>
      </c>
      <c r="C2367" s="6" t="s">
        <v>4057</v>
      </c>
      <c r="D2367" s="6" t="s">
        <v>4391</v>
      </c>
      <c r="E2367" s="6" t="s">
        <v>4459</v>
      </c>
      <c r="F2367" s="6" t="s">
        <v>4460</v>
      </c>
      <c r="G2367" s="6" t="s">
        <v>4461</v>
      </c>
      <c r="H2367" s="6" t="str">
        <f t="shared" si="74"/>
        <v>http://maps.google.com/maps?q=33.44616667,35.51800835</v>
      </c>
      <c r="I2367" s="7" t="str">
        <f t="shared" si="75"/>
        <v>See on Google Maps</v>
      </c>
    </row>
    <row r="2368" spans="1:9" x14ac:dyDescent="0.25">
      <c r="A2368" s="5">
        <v>33.486261040000002</v>
      </c>
      <c r="B2368" s="5">
        <v>35.516677809999997</v>
      </c>
      <c r="C2368" s="6" t="s">
        <v>4057</v>
      </c>
      <c r="D2368" s="6" t="s">
        <v>4391</v>
      </c>
      <c r="E2368" s="6" t="s">
        <v>2221</v>
      </c>
      <c r="F2368" s="6" t="s">
        <v>4462</v>
      </c>
      <c r="G2368" s="6" t="s">
        <v>4463</v>
      </c>
      <c r="H2368" s="6" t="str">
        <f t="shared" si="74"/>
        <v>http://maps.google.com/maps?q=33.48626104,35.51667781</v>
      </c>
      <c r="I2368" s="7" t="str">
        <f t="shared" si="75"/>
        <v>See on Google Maps</v>
      </c>
    </row>
    <row r="2369" spans="1:9" x14ac:dyDescent="0.25">
      <c r="A2369" s="5">
        <v>33.363400050000003</v>
      </c>
      <c r="B2369" s="5">
        <v>35.431927790000003</v>
      </c>
      <c r="C2369" s="6" t="s">
        <v>4057</v>
      </c>
      <c r="D2369" s="6" t="s">
        <v>4391</v>
      </c>
      <c r="E2369" s="6" t="s">
        <v>4464</v>
      </c>
      <c r="F2369" s="6" t="s">
        <v>4464</v>
      </c>
      <c r="G2369" s="6" t="s">
        <v>4465</v>
      </c>
      <c r="H2369" s="6" t="str">
        <f t="shared" si="74"/>
        <v>http://maps.google.com/maps?q=33.36340005,35.43192779</v>
      </c>
      <c r="I2369" s="7" t="str">
        <f t="shared" si="75"/>
        <v>See on Google Maps</v>
      </c>
    </row>
    <row r="2370" spans="1:9" x14ac:dyDescent="0.25">
      <c r="A2370" s="5">
        <v>33.495011069999997</v>
      </c>
      <c r="B2370" s="5">
        <v>35.523847230000001</v>
      </c>
      <c r="C2370" s="6" t="s">
        <v>4057</v>
      </c>
      <c r="D2370" s="6" t="s">
        <v>4391</v>
      </c>
      <c r="E2370" s="6" t="s">
        <v>3842</v>
      </c>
      <c r="F2370" s="6" t="s">
        <v>4466</v>
      </c>
      <c r="G2370" s="6" t="s">
        <v>4467</v>
      </c>
      <c r="H2370" s="6" t="str">
        <f t="shared" si="74"/>
        <v>http://maps.google.com/maps?q=33.49501107,35.52384723</v>
      </c>
      <c r="I2370" s="7" t="str">
        <f t="shared" si="75"/>
        <v>See on Google Maps</v>
      </c>
    </row>
    <row r="2371" spans="1:9" x14ac:dyDescent="0.25">
      <c r="A2371" s="5">
        <v>33.506100000000004</v>
      </c>
      <c r="B2371" s="5">
        <v>35.515599999999999</v>
      </c>
      <c r="C2371" s="6" t="s">
        <v>4057</v>
      </c>
      <c r="D2371" s="6" t="s">
        <v>4391</v>
      </c>
      <c r="E2371" s="6" t="s">
        <v>7287</v>
      </c>
      <c r="F2371" s="6"/>
      <c r="G2371" s="6"/>
      <c r="H2371" s="6" t="str">
        <f t="shared" ref="H2371:H2434" si="76">CONCATENATE("http://maps.google.com/maps?q=",A2371,",",B2371,"")</f>
        <v>http://maps.google.com/maps?q=33.5061,35.5156</v>
      </c>
      <c r="I2371" s="7" t="str">
        <f t="shared" ref="I2371:I2434" si="77">HYPERLINK(H2371, "See on Google Maps")</f>
        <v>See on Google Maps</v>
      </c>
    </row>
    <row r="2372" spans="1:9" x14ac:dyDescent="0.25">
      <c r="A2372" s="5">
        <v>33.343999969999999</v>
      </c>
      <c r="B2372" s="5">
        <v>35.436697250000002</v>
      </c>
      <c r="C2372" s="6" t="s">
        <v>4057</v>
      </c>
      <c r="D2372" s="6" t="s">
        <v>4391</v>
      </c>
      <c r="E2372" s="6" t="s">
        <v>4468</v>
      </c>
      <c r="F2372" s="6" t="s">
        <v>4469</v>
      </c>
      <c r="G2372" s="6" t="s">
        <v>4470</v>
      </c>
      <c r="H2372" s="6" t="str">
        <f t="shared" si="76"/>
        <v>http://maps.google.com/maps?q=33.34399997,35.43669725</v>
      </c>
      <c r="I2372" s="7" t="str">
        <f t="shared" si="77"/>
        <v>See on Google Maps</v>
      </c>
    </row>
    <row r="2373" spans="1:9" x14ac:dyDescent="0.25">
      <c r="A2373" s="5">
        <v>33.481888869999999</v>
      </c>
      <c r="B2373" s="5">
        <v>35.499247179999998</v>
      </c>
      <c r="C2373" s="6" t="s">
        <v>4057</v>
      </c>
      <c r="D2373" s="6" t="s">
        <v>4391</v>
      </c>
      <c r="E2373" s="6" t="s">
        <v>4471</v>
      </c>
      <c r="F2373" s="6" t="s">
        <v>4472</v>
      </c>
      <c r="G2373" s="6" t="s">
        <v>4473</v>
      </c>
      <c r="H2373" s="6" t="str">
        <f t="shared" si="76"/>
        <v>http://maps.google.com/maps?q=33.48188887,35.49924718</v>
      </c>
      <c r="I2373" s="7" t="str">
        <f t="shared" si="77"/>
        <v>See on Google Maps</v>
      </c>
    </row>
    <row r="2374" spans="1:9" x14ac:dyDescent="0.25">
      <c r="A2374" s="5">
        <v>33.388641659999998</v>
      </c>
      <c r="B2374" s="5">
        <v>35.501533350000003</v>
      </c>
      <c r="C2374" s="6" t="s">
        <v>4057</v>
      </c>
      <c r="D2374" s="6" t="s">
        <v>4391</v>
      </c>
      <c r="E2374" s="6" t="s">
        <v>4474</v>
      </c>
      <c r="F2374" s="6" t="s">
        <v>4475</v>
      </c>
      <c r="G2374" s="6" t="s">
        <v>4476</v>
      </c>
      <c r="H2374" s="6" t="str">
        <f t="shared" si="76"/>
        <v>http://maps.google.com/maps?q=33.38864166,35.50153335</v>
      </c>
      <c r="I2374" s="7" t="str">
        <f t="shared" si="77"/>
        <v>See on Google Maps</v>
      </c>
    </row>
    <row r="2375" spans="1:9" x14ac:dyDescent="0.25">
      <c r="A2375" s="5">
        <v>33.324969379999999</v>
      </c>
      <c r="B2375" s="5">
        <v>35.399847219999998</v>
      </c>
      <c r="C2375" s="6" t="s">
        <v>4057</v>
      </c>
      <c r="D2375" s="6" t="s">
        <v>4391</v>
      </c>
      <c r="E2375" s="6" t="s">
        <v>4477</v>
      </c>
      <c r="F2375" s="6" t="s">
        <v>4478</v>
      </c>
      <c r="G2375" s="6" t="s">
        <v>4479</v>
      </c>
      <c r="H2375" s="6" t="str">
        <f t="shared" si="76"/>
        <v>http://maps.google.com/maps?q=33.32496938,35.39984722</v>
      </c>
      <c r="I2375" s="7" t="str">
        <f t="shared" si="77"/>
        <v>See on Google Maps</v>
      </c>
    </row>
    <row r="2376" spans="1:9" x14ac:dyDescent="0.25">
      <c r="A2376" s="5">
        <v>33.353711099999998</v>
      </c>
      <c r="B2376" s="5">
        <v>35.512549960000001</v>
      </c>
      <c r="C2376" s="6" t="s">
        <v>4057</v>
      </c>
      <c r="D2376" s="6" t="s">
        <v>4391</v>
      </c>
      <c r="E2376" s="6" t="s">
        <v>4480</v>
      </c>
      <c r="F2376" s="6" t="s">
        <v>4481</v>
      </c>
      <c r="G2376" s="6" t="s">
        <v>4482</v>
      </c>
      <c r="H2376" s="6" t="str">
        <f t="shared" si="76"/>
        <v>http://maps.google.com/maps?q=33.3537111,35.51254996</v>
      </c>
      <c r="I2376" s="7" t="str">
        <f t="shared" si="77"/>
        <v>See on Google Maps</v>
      </c>
    </row>
    <row r="2377" spans="1:9" x14ac:dyDescent="0.25">
      <c r="A2377" s="5">
        <v>33.443805589999997</v>
      </c>
      <c r="B2377" s="5">
        <v>35.425772190000004</v>
      </c>
      <c r="C2377" s="6" t="s">
        <v>4057</v>
      </c>
      <c r="D2377" s="6" t="s">
        <v>4391</v>
      </c>
      <c r="E2377" s="6" t="s">
        <v>4483</v>
      </c>
      <c r="F2377" s="6" t="s">
        <v>4484</v>
      </c>
      <c r="G2377" s="6" t="s">
        <v>4485</v>
      </c>
      <c r="H2377" s="6" t="str">
        <f t="shared" si="76"/>
        <v>http://maps.google.com/maps?q=33.44380559,35.42577219</v>
      </c>
      <c r="I2377" s="7" t="str">
        <f t="shared" si="77"/>
        <v>See on Google Maps</v>
      </c>
    </row>
    <row r="2378" spans="1:9" x14ac:dyDescent="0.25">
      <c r="A2378" s="5">
        <v>33.400294459999998</v>
      </c>
      <c r="B2378" s="5">
        <v>35.452944440000003</v>
      </c>
      <c r="C2378" s="6" t="s">
        <v>4057</v>
      </c>
      <c r="D2378" s="6" t="s">
        <v>4391</v>
      </c>
      <c r="E2378" s="6" t="s">
        <v>3380</v>
      </c>
      <c r="F2378" s="6" t="s">
        <v>3381</v>
      </c>
      <c r="G2378" s="6" t="s">
        <v>4486</v>
      </c>
      <c r="H2378" s="6" t="str">
        <f t="shared" si="76"/>
        <v>http://maps.google.com/maps?q=33.40029446,35.45294444</v>
      </c>
      <c r="I2378" s="7" t="str">
        <f t="shared" si="77"/>
        <v>See on Google Maps</v>
      </c>
    </row>
    <row r="2379" spans="1:9" x14ac:dyDescent="0.25">
      <c r="A2379" s="5">
        <v>33.347399920000001</v>
      </c>
      <c r="B2379" s="5">
        <v>35.475380549999997</v>
      </c>
      <c r="C2379" s="6" t="s">
        <v>4057</v>
      </c>
      <c r="D2379" s="6" t="s">
        <v>4391</v>
      </c>
      <c r="E2379" s="6" t="s">
        <v>4487</v>
      </c>
      <c r="F2379" s="6" t="s">
        <v>4488</v>
      </c>
      <c r="G2379" s="6" t="s">
        <v>4489</v>
      </c>
      <c r="H2379" s="6" t="str">
        <f t="shared" si="76"/>
        <v>http://maps.google.com/maps?q=33.34739992,35.47538055</v>
      </c>
      <c r="I2379" s="7" t="str">
        <f t="shared" si="77"/>
        <v>See on Google Maps</v>
      </c>
    </row>
    <row r="2380" spans="1:9" x14ac:dyDescent="0.25">
      <c r="A2380" s="5">
        <v>33.359658340000003</v>
      </c>
      <c r="B2380" s="5">
        <v>35.500519400000002</v>
      </c>
      <c r="C2380" s="6" t="s">
        <v>4057</v>
      </c>
      <c r="D2380" s="6" t="s">
        <v>4391</v>
      </c>
      <c r="E2380" s="6" t="s">
        <v>4490</v>
      </c>
      <c r="F2380" s="6" t="s">
        <v>4491</v>
      </c>
      <c r="G2380" s="6" t="s">
        <v>4492</v>
      </c>
      <c r="H2380" s="6" t="str">
        <f t="shared" si="76"/>
        <v>http://maps.google.com/maps?q=33.35965834,35.5005194</v>
      </c>
      <c r="I2380" s="7" t="str">
        <f t="shared" si="77"/>
        <v>See on Google Maps</v>
      </c>
    </row>
    <row r="2381" spans="1:9" x14ac:dyDescent="0.25">
      <c r="A2381" s="5">
        <v>33.475344270000001</v>
      </c>
      <c r="B2381" s="5">
        <v>35.517761460000003</v>
      </c>
      <c r="C2381" s="6" t="s">
        <v>4057</v>
      </c>
      <c r="D2381" s="6" t="s">
        <v>4391</v>
      </c>
      <c r="E2381" s="6" t="s">
        <v>4493</v>
      </c>
      <c r="F2381" s="6" t="s">
        <v>4494</v>
      </c>
      <c r="G2381" s="6" t="s">
        <v>4495</v>
      </c>
      <c r="H2381" s="6" t="str">
        <f t="shared" si="76"/>
        <v>http://maps.google.com/maps?q=33.47534427,35.51776146</v>
      </c>
      <c r="I2381" s="7" t="str">
        <f t="shared" si="77"/>
        <v>See on Google Maps</v>
      </c>
    </row>
    <row r="2382" spans="1:9" x14ac:dyDescent="0.25">
      <c r="A2382" s="5">
        <v>33.393708240000002</v>
      </c>
      <c r="B2382" s="5">
        <v>35.376486069999999</v>
      </c>
      <c r="C2382" s="6" t="s">
        <v>4057</v>
      </c>
      <c r="D2382" s="6" t="s">
        <v>4391</v>
      </c>
      <c r="E2382" s="6" t="s">
        <v>4496</v>
      </c>
      <c r="F2382" s="6" t="s">
        <v>4497</v>
      </c>
      <c r="G2382" s="6" t="s">
        <v>4498</v>
      </c>
      <c r="H2382" s="6" t="str">
        <f t="shared" si="76"/>
        <v>http://maps.google.com/maps?q=33.39370824,35.37648607</v>
      </c>
      <c r="I2382" s="7" t="str">
        <f t="shared" si="77"/>
        <v>See on Google Maps</v>
      </c>
    </row>
    <row r="2383" spans="1:9" x14ac:dyDescent="0.25">
      <c r="A2383" s="5">
        <v>33.383149950000004</v>
      </c>
      <c r="B2383" s="5">
        <v>35.387644399999999</v>
      </c>
      <c r="C2383" s="6" t="s">
        <v>4057</v>
      </c>
      <c r="D2383" s="6" t="s">
        <v>4391</v>
      </c>
      <c r="E2383" s="6" t="s">
        <v>4499</v>
      </c>
      <c r="F2383" s="6" t="s">
        <v>4500</v>
      </c>
      <c r="G2383" s="6" t="s">
        <v>4501</v>
      </c>
      <c r="H2383" s="6" t="str">
        <f t="shared" si="76"/>
        <v>http://maps.google.com/maps?q=33.38314995,35.3876444</v>
      </c>
      <c r="I2383" s="7" t="str">
        <f t="shared" si="77"/>
        <v>See on Google Maps</v>
      </c>
    </row>
    <row r="2384" spans="1:9" x14ac:dyDescent="0.25">
      <c r="A2384" s="5">
        <v>33.370947209999997</v>
      </c>
      <c r="B2384" s="5">
        <v>35.376666669999999</v>
      </c>
      <c r="C2384" s="6" t="s">
        <v>4057</v>
      </c>
      <c r="D2384" s="6" t="s">
        <v>4391</v>
      </c>
      <c r="E2384" s="6" t="s">
        <v>4502</v>
      </c>
      <c r="F2384" s="6" t="s">
        <v>4502</v>
      </c>
      <c r="G2384" s="6" t="s">
        <v>4503</v>
      </c>
      <c r="H2384" s="6" t="str">
        <f t="shared" si="76"/>
        <v>http://maps.google.com/maps?q=33.37094721,35.37666667</v>
      </c>
      <c r="I2384" s="7" t="str">
        <f t="shared" si="77"/>
        <v>See on Google Maps</v>
      </c>
    </row>
    <row r="2385" spans="1:9" x14ac:dyDescent="0.25">
      <c r="A2385" s="5">
        <v>33.426613869999997</v>
      </c>
      <c r="B2385" s="5">
        <v>35.478075029999999</v>
      </c>
      <c r="C2385" s="6" t="s">
        <v>4057</v>
      </c>
      <c r="D2385" s="6" t="s">
        <v>4391</v>
      </c>
      <c r="E2385" s="6" t="s">
        <v>4504</v>
      </c>
      <c r="F2385" s="6" t="s">
        <v>4505</v>
      </c>
      <c r="G2385" s="6" t="s">
        <v>4506</v>
      </c>
      <c r="H2385" s="6" t="str">
        <f t="shared" si="76"/>
        <v>http://maps.google.com/maps?q=33.42661387,35.47807503</v>
      </c>
      <c r="I2385" s="7" t="str">
        <f t="shared" si="77"/>
        <v>See on Google Maps</v>
      </c>
    </row>
    <row r="2386" spans="1:9" x14ac:dyDescent="0.25">
      <c r="A2386" s="5">
        <v>33.47160555</v>
      </c>
      <c r="B2386" s="5">
        <v>35.457713920000003</v>
      </c>
      <c r="C2386" s="6" t="s">
        <v>4057</v>
      </c>
      <c r="D2386" s="6" t="s">
        <v>4391</v>
      </c>
      <c r="E2386" s="6" t="s">
        <v>4507</v>
      </c>
      <c r="F2386" s="6" t="s">
        <v>4508</v>
      </c>
      <c r="G2386" s="6" t="s">
        <v>4509</v>
      </c>
      <c r="H2386" s="6" t="str">
        <f t="shared" si="76"/>
        <v>http://maps.google.com/maps?q=33.47160555,35.45771392</v>
      </c>
      <c r="I2386" s="7" t="str">
        <f t="shared" si="77"/>
        <v>See on Google Maps</v>
      </c>
    </row>
    <row r="2387" spans="1:9" x14ac:dyDescent="0.25">
      <c r="A2387" s="5">
        <v>33.39762494</v>
      </c>
      <c r="B2387" s="5">
        <v>35.474894450000001</v>
      </c>
      <c r="C2387" s="6" t="s">
        <v>4057</v>
      </c>
      <c r="D2387" s="6" t="s">
        <v>4391</v>
      </c>
      <c r="E2387" s="6" t="s">
        <v>4510</v>
      </c>
      <c r="F2387" s="6" t="s">
        <v>4511</v>
      </c>
      <c r="G2387" s="6" t="s">
        <v>4512</v>
      </c>
      <c r="H2387" s="6" t="str">
        <f t="shared" si="76"/>
        <v>http://maps.google.com/maps?q=33.39762494,35.47489445</v>
      </c>
      <c r="I2387" s="7" t="str">
        <f t="shared" si="77"/>
        <v>See on Google Maps</v>
      </c>
    </row>
    <row r="2388" spans="1:9" x14ac:dyDescent="0.25">
      <c r="A2388" s="5">
        <v>33.36583332</v>
      </c>
      <c r="B2388" s="5">
        <v>35.510916680000001</v>
      </c>
      <c r="C2388" s="6" t="s">
        <v>4057</v>
      </c>
      <c r="D2388" s="6" t="s">
        <v>4391</v>
      </c>
      <c r="E2388" s="6" t="s">
        <v>4513</v>
      </c>
      <c r="F2388" s="6" t="s">
        <v>4514</v>
      </c>
      <c r="G2388" s="6" t="s">
        <v>4515</v>
      </c>
      <c r="H2388" s="6" t="str">
        <f t="shared" si="76"/>
        <v>http://maps.google.com/maps?q=33.36583332,35.51091668</v>
      </c>
      <c r="I2388" s="7" t="str">
        <f t="shared" si="77"/>
        <v>See on Google Maps</v>
      </c>
    </row>
    <row r="2389" spans="1:9" x14ac:dyDescent="0.25">
      <c r="A2389" s="5">
        <v>33.46071388</v>
      </c>
      <c r="B2389" s="5">
        <v>35.509136140000003</v>
      </c>
      <c r="C2389" s="6" t="s">
        <v>4057</v>
      </c>
      <c r="D2389" s="6" t="s">
        <v>4391</v>
      </c>
      <c r="E2389" s="6" t="s">
        <v>4516</v>
      </c>
      <c r="F2389" s="6" t="s">
        <v>4517</v>
      </c>
      <c r="G2389" s="6" t="s">
        <v>4518</v>
      </c>
      <c r="H2389" s="6" t="str">
        <f t="shared" si="76"/>
        <v>http://maps.google.com/maps?q=33.46071388,35.50913614</v>
      </c>
      <c r="I2389" s="7" t="str">
        <f t="shared" si="77"/>
        <v>See on Google Maps</v>
      </c>
    </row>
    <row r="2390" spans="1:9" x14ac:dyDescent="0.25">
      <c r="A2390" s="5">
        <v>33.356006800000003</v>
      </c>
      <c r="B2390" s="5">
        <v>35.3534012</v>
      </c>
      <c r="C2390" s="6" t="s">
        <v>4057</v>
      </c>
      <c r="D2390" s="6" t="s">
        <v>4391</v>
      </c>
      <c r="E2390" s="6" t="s">
        <v>4516</v>
      </c>
      <c r="F2390" s="6" t="s">
        <v>4519</v>
      </c>
      <c r="G2390" s="6" t="s">
        <v>4520</v>
      </c>
      <c r="H2390" s="6" t="str">
        <f t="shared" si="76"/>
        <v>http://maps.google.com/maps?q=33.3560068,35.3534012</v>
      </c>
      <c r="I2390" s="7" t="str">
        <f t="shared" si="77"/>
        <v>See on Google Maps</v>
      </c>
    </row>
    <row r="2391" spans="1:9" x14ac:dyDescent="0.25">
      <c r="A2391" s="5">
        <v>33.36394439</v>
      </c>
      <c r="B2391" s="5">
        <v>35.490641670000002</v>
      </c>
      <c r="C2391" s="6" t="s">
        <v>4057</v>
      </c>
      <c r="D2391" s="6" t="s">
        <v>4391</v>
      </c>
      <c r="E2391" s="6" t="s">
        <v>4521</v>
      </c>
      <c r="F2391" s="6" t="s">
        <v>4522</v>
      </c>
      <c r="G2391" s="6" t="s">
        <v>4523</v>
      </c>
      <c r="H2391" s="6" t="str">
        <f t="shared" si="76"/>
        <v>http://maps.google.com/maps?q=33.36394439,35.49064167</v>
      </c>
      <c r="I2391" s="7" t="str">
        <f t="shared" si="77"/>
        <v>See on Google Maps</v>
      </c>
    </row>
    <row r="2392" spans="1:9" x14ac:dyDescent="0.25">
      <c r="A2392" s="5">
        <v>33.376963889999999</v>
      </c>
      <c r="B2392" s="5">
        <v>35.484552790000002</v>
      </c>
      <c r="C2392" s="6" t="s">
        <v>4057</v>
      </c>
      <c r="D2392" s="6" t="s">
        <v>4391</v>
      </c>
      <c r="E2392" s="6" t="s">
        <v>4524</v>
      </c>
      <c r="F2392" s="6" t="s">
        <v>4525</v>
      </c>
      <c r="G2392" s="6" t="s">
        <v>4526</v>
      </c>
      <c r="H2392" s="6" t="str">
        <f t="shared" si="76"/>
        <v>http://maps.google.com/maps?q=33.37696389,35.48455279</v>
      </c>
      <c r="I2392" s="7" t="str">
        <f t="shared" si="77"/>
        <v>See on Google Maps</v>
      </c>
    </row>
    <row r="2393" spans="1:9" x14ac:dyDescent="0.25">
      <c r="A2393" s="5">
        <v>33.423000010000003</v>
      </c>
      <c r="B2393" s="5">
        <v>35.398011089999997</v>
      </c>
      <c r="C2393" s="6" t="s">
        <v>4057</v>
      </c>
      <c r="D2393" s="6" t="s">
        <v>4391</v>
      </c>
      <c r="E2393" s="6" t="s">
        <v>4527</v>
      </c>
      <c r="F2393" s="6" t="s">
        <v>4528</v>
      </c>
      <c r="G2393" s="6" t="s">
        <v>4529</v>
      </c>
      <c r="H2393" s="6" t="str">
        <f t="shared" si="76"/>
        <v>http://maps.google.com/maps?q=33.42300001,35.39801109</v>
      </c>
      <c r="I2393" s="7" t="str">
        <f t="shared" si="77"/>
        <v>See on Google Maps</v>
      </c>
    </row>
    <row r="2394" spans="1:9" x14ac:dyDescent="0.25">
      <c r="A2394" s="5">
        <v>33.324544400000001</v>
      </c>
      <c r="B2394" s="5">
        <v>35.423549989999998</v>
      </c>
      <c r="C2394" s="6" t="s">
        <v>4057</v>
      </c>
      <c r="D2394" s="6" t="s">
        <v>4391</v>
      </c>
      <c r="E2394" s="6" t="s">
        <v>4530</v>
      </c>
      <c r="F2394" s="6" t="s">
        <v>4531</v>
      </c>
      <c r="G2394" s="6" t="s">
        <v>4532</v>
      </c>
      <c r="H2394" s="6" t="str">
        <f t="shared" si="76"/>
        <v>http://maps.google.com/maps?q=33.3245444,35.42354999</v>
      </c>
      <c r="I2394" s="7" t="str">
        <f t="shared" si="77"/>
        <v>See on Google Maps</v>
      </c>
    </row>
    <row r="2395" spans="1:9" x14ac:dyDescent="0.25">
      <c r="A2395" s="5">
        <v>33.33155799</v>
      </c>
      <c r="B2395" s="5">
        <v>35.39671594</v>
      </c>
      <c r="C2395" s="6" t="s">
        <v>4057</v>
      </c>
      <c r="D2395" s="6" t="s">
        <v>4391</v>
      </c>
      <c r="E2395" s="6" t="s">
        <v>1880</v>
      </c>
      <c r="F2395" s="6" t="s">
        <v>1881</v>
      </c>
      <c r="G2395" s="6" t="s">
        <v>4533</v>
      </c>
      <c r="H2395" s="6" t="str">
        <f t="shared" si="76"/>
        <v>http://maps.google.com/maps?q=33.33155799,35.39671594</v>
      </c>
      <c r="I2395" s="7" t="str">
        <f t="shared" si="77"/>
        <v>See on Google Maps</v>
      </c>
    </row>
    <row r="2396" spans="1:9" x14ac:dyDescent="0.25">
      <c r="A2396" s="5">
        <v>33.463297240000003</v>
      </c>
      <c r="B2396" s="5">
        <v>35.440713860000002</v>
      </c>
      <c r="C2396" s="6" t="s">
        <v>4057</v>
      </c>
      <c r="D2396" s="6" t="s">
        <v>4391</v>
      </c>
      <c r="E2396" s="6" t="s">
        <v>4534</v>
      </c>
      <c r="F2396" s="6" t="s">
        <v>4535</v>
      </c>
      <c r="G2396" s="6" t="s">
        <v>4536</v>
      </c>
      <c r="H2396" s="6" t="str">
        <f t="shared" si="76"/>
        <v>http://maps.google.com/maps?q=33.46329724,35.44071386</v>
      </c>
      <c r="I2396" s="7" t="str">
        <f t="shared" si="77"/>
        <v>See on Google Maps</v>
      </c>
    </row>
    <row r="2397" spans="1:9" x14ac:dyDescent="0.25">
      <c r="A2397" s="5">
        <v>33.466961050000002</v>
      </c>
      <c r="B2397" s="5">
        <v>35.474991690000003</v>
      </c>
      <c r="C2397" s="6" t="s">
        <v>4057</v>
      </c>
      <c r="D2397" s="6" t="s">
        <v>4391</v>
      </c>
      <c r="E2397" s="6" t="s">
        <v>3507</v>
      </c>
      <c r="F2397" s="6" t="s">
        <v>3507</v>
      </c>
      <c r="G2397" s="6" t="s">
        <v>4537</v>
      </c>
      <c r="H2397" s="6" t="str">
        <f t="shared" si="76"/>
        <v>http://maps.google.com/maps?q=33.46696105,35.47499169</v>
      </c>
      <c r="I2397" s="7" t="str">
        <f t="shared" si="77"/>
        <v>See on Google Maps</v>
      </c>
    </row>
    <row r="2398" spans="1:9" x14ac:dyDescent="0.25">
      <c r="A2398" s="5">
        <v>33.320049920000002</v>
      </c>
      <c r="B2398" s="5">
        <v>35.36320559</v>
      </c>
      <c r="C2398" s="6" t="s">
        <v>4057</v>
      </c>
      <c r="D2398" s="6" t="s">
        <v>4391</v>
      </c>
      <c r="E2398" s="6" t="s">
        <v>4538</v>
      </c>
      <c r="F2398" s="6" t="s">
        <v>4539</v>
      </c>
      <c r="G2398" s="6" t="s">
        <v>4540</v>
      </c>
      <c r="H2398" s="6" t="str">
        <f t="shared" si="76"/>
        <v>http://maps.google.com/maps?q=33.32004992,35.36320559</v>
      </c>
      <c r="I2398" s="7" t="str">
        <f t="shared" si="77"/>
        <v>See on Google Maps</v>
      </c>
    </row>
    <row r="2399" spans="1:9" x14ac:dyDescent="0.25">
      <c r="A2399" s="5">
        <v>33.387824969999997</v>
      </c>
      <c r="B2399" s="5">
        <v>35.44767779</v>
      </c>
      <c r="C2399" s="6" t="s">
        <v>4057</v>
      </c>
      <c r="D2399" s="6" t="s">
        <v>4391</v>
      </c>
      <c r="E2399" s="6" t="s">
        <v>4541</v>
      </c>
      <c r="F2399" s="6" t="s">
        <v>4542</v>
      </c>
      <c r="G2399" s="6" t="s">
        <v>4543</v>
      </c>
      <c r="H2399" s="6" t="str">
        <f t="shared" si="76"/>
        <v>http://maps.google.com/maps?q=33.38782497,35.44767779</v>
      </c>
      <c r="I2399" s="7" t="str">
        <f t="shared" si="77"/>
        <v>See on Google Maps</v>
      </c>
    </row>
    <row r="2400" spans="1:9" x14ac:dyDescent="0.25">
      <c r="A2400" s="5">
        <v>33.309733270000002</v>
      </c>
      <c r="B2400" s="5">
        <v>35.515516699999999</v>
      </c>
      <c r="C2400" s="6" t="s">
        <v>4057</v>
      </c>
      <c r="D2400" s="6" t="s">
        <v>4391</v>
      </c>
      <c r="E2400" s="6" t="s">
        <v>1114</v>
      </c>
      <c r="F2400" s="6" t="s">
        <v>1114</v>
      </c>
      <c r="G2400" s="6" t="s">
        <v>4544</v>
      </c>
      <c r="H2400" s="6" t="str">
        <f t="shared" si="76"/>
        <v>http://maps.google.com/maps?q=33.30973327,35.5155167</v>
      </c>
      <c r="I2400" s="7" t="str">
        <f t="shared" si="77"/>
        <v>See on Google Maps</v>
      </c>
    </row>
    <row r="2401" spans="1:9" x14ac:dyDescent="0.25">
      <c r="A2401" s="5">
        <v>33.319736069999998</v>
      </c>
      <c r="B2401" s="5">
        <v>35.471038909999997</v>
      </c>
      <c r="C2401" s="6" t="s">
        <v>4057</v>
      </c>
      <c r="D2401" s="6" t="s">
        <v>4391</v>
      </c>
      <c r="E2401" s="6" t="s">
        <v>4545</v>
      </c>
      <c r="F2401" s="6" t="s">
        <v>4546</v>
      </c>
      <c r="G2401" s="6" t="s">
        <v>4547</v>
      </c>
      <c r="H2401" s="6" t="str">
        <f t="shared" si="76"/>
        <v>http://maps.google.com/maps?q=33.31973607,35.47103891</v>
      </c>
      <c r="I2401" s="7" t="str">
        <f t="shared" si="77"/>
        <v>See on Google Maps</v>
      </c>
    </row>
    <row r="2402" spans="1:9" x14ac:dyDescent="0.25">
      <c r="A2402" s="5">
        <v>33.321766670000002</v>
      </c>
      <c r="B2402" s="5">
        <v>35.461844419999998</v>
      </c>
      <c r="C2402" s="6" t="s">
        <v>4057</v>
      </c>
      <c r="D2402" s="6" t="s">
        <v>4391</v>
      </c>
      <c r="E2402" s="6" t="s">
        <v>4548</v>
      </c>
      <c r="F2402" s="6" t="s">
        <v>4549</v>
      </c>
      <c r="G2402" s="6" t="s">
        <v>4550</v>
      </c>
      <c r="H2402" s="6" t="str">
        <f t="shared" si="76"/>
        <v>http://maps.google.com/maps?q=33.32176667,35.46184442</v>
      </c>
      <c r="I2402" s="7" t="str">
        <f t="shared" si="77"/>
        <v>See on Google Maps</v>
      </c>
    </row>
    <row r="2403" spans="1:9" x14ac:dyDescent="0.25">
      <c r="A2403" s="5">
        <v>33.373680520000001</v>
      </c>
      <c r="B2403" s="5">
        <v>35.462822250000002</v>
      </c>
      <c r="C2403" s="6" t="s">
        <v>4057</v>
      </c>
      <c r="D2403" s="6" t="s">
        <v>4391</v>
      </c>
      <c r="E2403" s="6" t="s">
        <v>3041</v>
      </c>
      <c r="F2403" s="6" t="s">
        <v>4551</v>
      </c>
      <c r="G2403" s="6" t="s">
        <v>4552</v>
      </c>
      <c r="H2403" s="6" t="str">
        <f t="shared" si="76"/>
        <v>http://maps.google.com/maps?q=33.37368052,35.46282225</v>
      </c>
      <c r="I2403" s="7" t="str">
        <f t="shared" si="77"/>
        <v>See on Google Maps</v>
      </c>
    </row>
    <row r="2404" spans="1:9" x14ac:dyDescent="0.25">
      <c r="A2404" s="5">
        <v>33.444224980000001</v>
      </c>
      <c r="B2404" s="5">
        <v>35.393802809999997</v>
      </c>
      <c r="C2404" s="6" t="s">
        <v>4057</v>
      </c>
      <c r="D2404" s="6" t="s">
        <v>4391</v>
      </c>
      <c r="E2404" s="6" t="s">
        <v>4553</v>
      </c>
      <c r="F2404" s="6" t="s">
        <v>4554</v>
      </c>
      <c r="G2404" s="6" t="s">
        <v>4555</v>
      </c>
      <c r="H2404" s="6" t="str">
        <f t="shared" si="76"/>
        <v>http://maps.google.com/maps?q=33.44422498,35.39380281</v>
      </c>
      <c r="I2404" s="7" t="str">
        <f t="shared" si="77"/>
        <v>See on Google Maps</v>
      </c>
    </row>
    <row r="2405" spans="1:9" x14ac:dyDescent="0.25">
      <c r="A2405" s="5">
        <v>33.382580570000002</v>
      </c>
      <c r="B2405" s="5">
        <v>35.66124172</v>
      </c>
      <c r="C2405" s="6" t="s">
        <v>4057</v>
      </c>
      <c r="D2405" s="6" t="s">
        <v>4180</v>
      </c>
      <c r="E2405" s="6" t="s">
        <v>4181</v>
      </c>
      <c r="F2405" s="6" t="s">
        <v>4182</v>
      </c>
      <c r="G2405" s="6" t="s">
        <v>4183</v>
      </c>
      <c r="H2405" s="6" t="str">
        <f t="shared" si="76"/>
        <v>http://maps.google.com/maps?q=33.38258057,35.66124172</v>
      </c>
      <c r="I2405" s="7" t="str">
        <f t="shared" si="77"/>
        <v>See on Google Maps</v>
      </c>
    </row>
    <row r="2406" spans="1:9" x14ac:dyDescent="0.25">
      <c r="A2406" s="5">
        <v>33.382183349999998</v>
      </c>
      <c r="B2406" s="5">
        <v>35.684027839999999</v>
      </c>
      <c r="C2406" s="6" t="s">
        <v>4057</v>
      </c>
      <c r="D2406" s="6" t="s">
        <v>4180</v>
      </c>
      <c r="E2406" s="6" t="s">
        <v>4184</v>
      </c>
      <c r="F2406" s="6" t="s">
        <v>4185</v>
      </c>
      <c r="G2406" s="6" t="s">
        <v>4186</v>
      </c>
      <c r="H2406" s="6" t="str">
        <f t="shared" si="76"/>
        <v>http://maps.google.com/maps?q=33.38218335,35.68402784</v>
      </c>
      <c r="I2406" s="7" t="str">
        <f t="shared" si="77"/>
        <v>See on Google Maps</v>
      </c>
    </row>
    <row r="2407" spans="1:9" x14ac:dyDescent="0.25">
      <c r="A2407" s="5">
        <v>33.398819490000001</v>
      </c>
      <c r="B2407" s="5">
        <v>35.706252710000001</v>
      </c>
      <c r="C2407" s="6" t="s">
        <v>4057</v>
      </c>
      <c r="D2407" s="6" t="s">
        <v>4180</v>
      </c>
      <c r="E2407" s="6" t="s">
        <v>4187</v>
      </c>
      <c r="F2407" s="6" t="s">
        <v>4188</v>
      </c>
      <c r="G2407" s="6" t="s">
        <v>4189</v>
      </c>
      <c r="H2407" s="6" t="str">
        <f t="shared" si="76"/>
        <v>http://maps.google.com/maps?q=33.39881949,35.70625271</v>
      </c>
      <c r="I2407" s="7" t="str">
        <f t="shared" si="77"/>
        <v>See on Google Maps</v>
      </c>
    </row>
    <row r="2408" spans="1:9" x14ac:dyDescent="0.25">
      <c r="A2408" s="5">
        <v>33.412066699999997</v>
      </c>
      <c r="B2408" s="5">
        <v>35.725727849999998</v>
      </c>
      <c r="C2408" s="6" t="s">
        <v>4057</v>
      </c>
      <c r="D2408" s="6" t="s">
        <v>4180</v>
      </c>
      <c r="E2408" s="6" t="s">
        <v>4190</v>
      </c>
      <c r="F2408" s="6" t="s">
        <v>4191</v>
      </c>
      <c r="G2408" s="6" t="s">
        <v>4192</v>
      </c>
      <c r="H2408" s="6" t="str">
        <f t="shared" si="76"/>
        <v>http://maps.google.com/maps?q=33.4120667,35.72572785</v>
      </c>
      <c r="I2408" s="7" t="str">
        <f t="shared" si="77"/>
        <v>See on Google Maps</v>
      </c>
    </row>
    <row r="2409" spans="1:9" x14ac:dyDescent="0.25">
      <c r="A2409" s="5">
        <v>33.272761019999997</v>
      </c>
      <c r="B2409" s="5">
        <v>35.643007079999997</v>
      </c>
      <c r="C2409" s="6" t="s">
        <v>4057</v>
      </c>
      <c r="D2409" s="6" t="s">
        <v>4180</v>
      </c>
      <c r="E2409" s="6" t="s">
        <v>4193</v>
      </c>
      <c r="F2409" s="6" t="s">
        <v>4194</v>
      </c>
      <c r="G2409" s="6" t="s">
        <v>4195</v>
      </c>
      <c r="H2409" s="6" t="str">
        <f t="shared" si="76"/>
        <v>http://maps.google.com/maps?q=33.27276102,35.64300708</v>
      </c>
      <c r="I2409" s="7" t="str">
        <f t="shared" si="77"/>
        <v>See on Google Maps</v>
      </c>
    </row>
    <row r="2410" spans="1:9" x14ac:dyDescent="0.25">
      <c r="A2410" s="5">
        <v>33.421586150000003</v>
      </c>
      <c r="B2410" s="5">
        <v>35.707988839999999</v>
      </c>
      <c r="C2410" s="6" t="s">
        <v>4057</v>
      </c>
      <c r="D2410" s="6" t="s">
        <v>4180</v>
      </c>
      <c r="E2410" s="6" t="s">
        <v>4196</v>
      </c>
      <c r="F2410" s="6" t="s">
        <v>4197</v>
      </c>
      <c r="G2410" s="6" t="s">
        <v>4198</v>
      </c>
      <c r="H2410" s="6" t="str">
        <f t="shared" si="76"/>
        <v>http://maps.google.com/maps?q=33.42158615,35.70798884</v>
      </c>
      <c r="I2410" s="7" t="str">
        <f t="shared" si="77"/>
        <v>See on Google Maps</v>
      </c>
    </row>
    <row r="2411" spans="1:9" x14ac:dyDescent="0.25">
      <c r="A2411" s="5">
        <v>33.414008260000003</v>
      </c>
      <c r="B2411" s="5">
        <v>35.623738889999998</v>
      </c>
      <c r="C2411" s="6" t="s">
        <v>4057</v>
      </c>
      <c r="D2411" s="6" t="s">
        <v>4180</v>
      </c>
      <c r="E2411" s="6" t="s">
        <v>4199</v>
      </c>
      <c r="F2411" s="6" t="s">
        <v>4200</v>
      </c>
      <c r="G2411" s="6" t="s">
        <v>4201</v>
      </c>
      <c r="H2411" s="6" t="str">
        <f t="shared" si="76"/>
        <v>http://maps.google.com/maps?q=33.41400826,35.62373889</v>
      </c>
      <c r="I2411" s="7" t="str">
        <f t="shared" si="77"/>
        <v>See on Google Maps</v>
      </c>
    </row>
    <row r="2412" spans="1:9" x14ac:dyDescent="0.25">
      <c r="A2412" s="5">
        <v>33.34905827</v>
      </c>
      <c r="B2412" s="5">
        <v>35.748688829999999</v>
      </c>
      <c r="C2412" s="6" t="s">
        <v>4057</v>
      </c>
      <c r="D2412" s="6" t="s">
        <v>4180</v>
      </c>
      <c r="E2412" s="6" t="s">
        <v>4202</v>
      </c>
      <c r="F2412" s="6" t="s">
        <v>4203</v>
      </c>
      <c r="G2412" s="6" t="s">
        <v>4204</v>
      </c>
      <c r="H2412" s="6" t="str">
        <f t="shared" si="76"/>
        <v>http://maps.google.com/maps?q=33.34905827,35.74868883</v>
      </c>
      <c r="I2412" s="7" t="str">
        <f t="shared" si="77"/>
        <v>See on Google Maps</v>
      </c>
    </row>
    <row r="2413" spans="1:9" x14ac:dyDescent="0.25">
      <c r="A2413" s="5">
        <v>33.396183360000002</v>
      </c>
      <c r="B2413" s="5">
        <v>35.71387781</v>
      </c>
      <c r="C2413" s="6" t="s">
        <v>4057</v>
      </c>
      <c r="D2413" s="6" t="s">
        <v>4180</v>
      </c>
      <c r="E2413" s="6" t="s">
        <v>4205</v>
      </c>
      <c r="F2413" s="6" t="s">
        <v>3685</v>
      </c>
      <c r="G2413" s="6" t="s">
        <v>4206</v>
      </c>
      <c r="H2413" s="6" t="str">
        <f t="shared" si="76"/>
        <v>http://maps.google.com/maps?q=33.39618336,35.71387781</v>
      </c>
      <c r="I2413" s="7" t="str">
        <f t="shared" si="77"/>
        <v>See on Google Maps</v>
      </c>
    </row>
    <row r="2414" spans="1:9" x14ac:dyDescent="0.25">
      <c r="A2414" s="5">
        <v>33.310663820000002</v>
      </c>
      <c r="B2414" s="5">
        <v>35.653155550000001</v>
      </c>
      <c r="C2414" s="6" t="s">
        <v>4057</v>
      </c>
      <c r="D2414" s="6" t="s">
        <v>4180</v>
      </c>
      <c r="E2414" s="6" t="s">
        <v>4207</v>
      </c>
      <c r="F2414" s="6" t="s">
        <v>4208</v>
      </c>
      <c r="G2414" s="6" t="s">
        <v>4209</v>
      </c>
      <c r="H2414" s="6" t="str">
        <f t="shared" si="76"/>
        <v>http://maps.google.com/maps?q=33.31066382,35.65315555</v>
      </c>
      <c r="I2414" s="7" t="str">
        <f t="shared" si="77"/>
        <v>See on Google Maps</v>
      </c>
    </row>
    <row r="2415" spans="1:9" x14ac:dyDescent="0.25">
      <c r="A2415" s="5">
        <v>33.432625000000002</v>
      </c>
      <c r="B2415" s="5">
        <v>35.647574970000001</v>
      </c>
      <c r="C2415" s="6" t="s">
        <v>4057</v>
      </c>
      <c r="D2415" s="6" t="s">
        <v>4180</v>
      </c>
      <c r="E2415" s="6" t="s">
        <v>4210</v>
      </c>
      <c r="F2415" s="6" t="s">
        <v>4211</v>
      </c>
      <c r="G2415" s="6" t="s">
        <v>4212</v>
      </c>
      <c r="H2415" s="6" t="str">
        <f t="shared" si="76"/>
        <v>http://maps.google.com/maps?q=33.432625,35.64757497</v>
      </c>
      <c r="I2415" s="7" t="str">
        <f t="shared" si="77"/>
        <v>See on Google Maps</v>
      </c>
    </row>
    <row r="2416" spans="1:9" x14ac:dyDescent="0.25">
      <c r="A2416" s="5">
        <v>33.465444400000003</v>
      </c>
      <c r="B2416" s="5">
        <v>35.744361120000001</v>
      </c>
      <c r="C2416" s="6" t="s">
        <v>4057</v>
      </c>
      <c r="D2416" s="6" t="s">
        <v>4180</v>
      </c>
      <c r="E2416" s="6" t="s">
        <v>4213</v>
      </c>
      <c r="F2416" s="6" t="s">
        <v>4214</v>
      </c>
      <c r="G2416" s="6" t="s">
        <v>4215</v>
      </c>
      <c r="H2416" s="6" t="str">
        <f t="shared" si="76"/>
        <v>http://maps.google.com/maps?q=33.4654444,35.74436112</v>
      </c>
      <c r="I2416" s="7" t="str">
        <f t="shared" si="77"/>
        <v>See on Google Maps</v>
      </c>
    </row>
    <row r="2417" spans="1:9" x14ac:dyDescent="0.25">
      <c r="A2417" s="5">
        <v>33.28369678</v>
      </c>
      <c r="B2417" s="5">
        <v>35.657045850000003</v>
      </c>
      <c r="C2417" s="6" t="s">
        <v>4057</v>
      </c>
      <c r="D2417" s="6" t="s">
        <v>4180</v>
      </c>
      <c r="E2417" s="6" t="s">
        <v>55</v>
      </c>
      <c r="F2417" s="6" t="s">
        <v>56</v>
      </c>
      <c r="G2417" s="6" t="s">
        <v>4216</v>
      </c>
      <c r="H2417" s="6" t="str">
        <f t="shared" si="76"/>
        <v>http://maps.google.com/maps?q=33.28369678,35.65704585</v>
      </c>
      <c r="I2417" s="7" t="str">
        <f t="shared" si="77"/>
        <v>See on Google Maps</v>
      </c>
    </row>
    <row r="2418" spans="1:9" x14ac:dyDescent="0.25">
      <c r="A2418" s="5">
        <v>33.371938919999998</v>
      </c>
      <c r="B2418" s="5">
        <v>35.667102700000001</v>
      </c>
      <c r="C2418" s="6" t="s">
        <v>4057</v>
      </c>
      <c r="D2418" s="6" t="s">
        <v>4180</v>
      </c>
      <c r="E2418" s="6" t="s">
        <v>4217</v>
      </c>
      <c r="F2418" s="6" t="s">
        <v>4218</v>
      </c>
      <c r="G2418" s="6" t="s">
        <v>4219</v>
      </c>
      <c r="H2418" s="6" t="str">
        <f t="shared" si="76"/>
        <v>http://maps.google.com/maps?q=33.37193892,35.6671027</v>
      </c>
      <c r="I2418" s="7" t="str">
        <f t="shared" si="77"/>
        <v>See on Google Maps</v>
      </c>
    </row>
    <row r="2419" spans="1:9" x14ac:dyDescent="0.25">
      <c r="A2419" s="5">
        <v>33.274013539999999</v>
      </c>
      <c r="B2419" s="5">
        <v>35.670884049999998</v>
      </c>
      <c r="C2419" s="6" t="s">
        <v>4057</v>
      </c>
      <c r="D2419" s="6" t="s">
        <v>4180</v>
      </c>
      <c r="E2419" s="6" t="s">
        <v>4220</v>
      </c>
      <c r="F2419" s="6" t="s">
        <v>4220</v>
      </c>
      <c r="G2419" s="6" t="s">
        <v>4221</v>
      </c>
      <c r="H2419" s="6" t="str">
        <f t="shared" si="76"/>
        <v>http://maps.google.com/maps?q=33.27401354,35.67088405</v>
      </c>
      <c r="I2419" s="7" t="str">
        <f t="shared" si="77"/>
        <v>See on Google Maps</v>
      </c>
    </row>
    <row r="2420" spans="1:9" x14ac:dyDescent="0.25">
      <c r="A2420" s="5">
        <v>33.308630610000002</v>
      </c>
      <c r="B2420" s="5">
        <v>35.67000007</v>
      </c>
      <c r="C2420" s="6" t="s">
        <v>4057</v>
      </c>
      <c r="D2420" s="6" t="s">
        <v>4180</v>
      </c>
      <c r="E2420" s="6" t="s">
        <v>4222</v>
      </c>
      <c r="F2420" s="6" t="s">
        <v>4223</v>
      </c>
      <c r="G2420" s="6" t="s">
        <v>4224</v>
      </c>
      <c r="H2420" s="6" t="str">
        <f t="shared" si="76"/>
        <v>http://maps.google.com/maps?q=33.30863061,35.67000007</v>
      </c>
      <c r="I2420" s="7" t="str">
        <f t="shared" si="77"/>
        <v>See on Google Maps</v>
      </c>
    </row>
    <row r="2421" spans="1:9" x14ac:dyDescent="0.25">
      <c r="A2421" s="5">
        <v>33.397930469999999</v>
      </c>
      <c r="B2421" s="5">
        <v>35.684222290000001</v>
      </c>
      <c r="C2421" s="6" t="s">
        <v>4057</v>
      </c>
      <c r="D2421" s="6" t="s">
        <v>4180</v>
      </c>
      <c r="E2421" s="6" t="s">
        <v>4225</v>
      </c>
      <c r="F2421" s="6" t="s">
        <v>1807</v>
      </c>
      <c r="G2421" s="6" t="s">
        <v>4226</v>
      </c>
      <c r="H2421" s="6" t="str">
        <f t="shared" si="76"/>
        <v>http://maps.google.com/maps?q=33.39793047,35.68422229</v>
      </c>
      <c r="I2421" s="7" t="str">
        <f t="shared" si="77"/>
        <v>See on Google Maps</v>
      </c>
    </row>
    <row r="2422" spans="1:9" x14ac:dyDescent="0.25">
      <c r="A2422" s="5">
        <v>33.366902809999999</v>
      </c>
      <c r="B2422" s="5">
        <v>35.696736090000002</v>
      </c>
      <c r="C2422" s="6" t="s">
        <v>4057</v>
      </c>
      <c r="D2422" s="6" t="s">
        <v>4180</v>
      </c>
      <c r="E2422" s="6" t="s">
        <v>4227</v>
      </c>
      <c r="F2422" s="6" t="s">
        <v>4228</v>
      </c>
      <c r="G2422" s="6" t="s">
        <v>4229</v>
      </c>
      <c r="H2422" s="6" t="str">
        <f t="shared" si="76"/>
        <v>http://maps.google.com/maps?q=33.36690281,35.69673609</v>
      </c>
      <c r="I2422" s="7" t="str">
        <f t="shared" si="77"/>
        <v>See on Google Maps</v>
      </c>
    </row>
    <row r="2423" spans="1:9" x14ac:dyDescent="0.25">
      <c r="A2423" s="5">
        <v>33.398983319999999</v>
      </c>
      <c r="B2423" s="5">
        <v>35.643830520000002</v>
      </c>
      <c r="C2423" s="6" t="s">
        <v>4057</v>
      </c>
      <c r="D2423" s="6" t="s">
        <v>4180</v>
      </c>
      <c r="E2423" s="6" t="s">
        <v>930</v>
      </c>
      <c r="F2423" s="6" t="s">
        <v>930</v>
      </c>
      <c r="G2423" s="6" t="s">
        <v>4230</v>
      </c>
      <c r="H2423" s="6" t="str">
        <f t="shared" si="76"/>
        <v>http://maps.google.com/maps?q=33.39898332,35.64383052</v>
      </c>
      <c r="I2423" s="7" t="str">
        <f t="shared" si="77"/>
        <v>See on Google Maps</v>
      </c>
    </row>
    <row r="2424" spans="1:9" x14ac:dyDescent="0.25">
      <c r="A2424" s="5">
        <v>33.430033360000003</v>
      </c>
      <c r="B2424" s="5">
        <v>35.738741650000001</v>
      </c>
      <c r="C2424" s="6" t="s">
        <v>4057</v>
      </c>
      <c r="D2424" s="6" t="s">
        <v>4180</v>
      </c>
      <c r="E2424" s="6" t="s">
        <v>4231</v>
      </c>
      <c r="F2424" s="6" t="s">
        <v>4232</v>
      </c>
      <c r="G2424" s="6" t="s">
        <v>4233</v>
      </c>
      <c r="H2424" s="6" t="str">
        <f t="shared" si="76"/>
        <v>http://maps.google.com/maps?q=33.43003336,35.73874165</v>
      </c>
      <c r="I2424" s="7" t="str">
        <f t="shared" si="77"/>
        <v>See on Google Maps</v>
      </c>
    </row>
    <row r="2425" spans="1:9" x14ac:dyDescent="0.25">
      <c r="A2425" s="5">
        <v>33.328016689999998</v>
      </c>
      <c r="B2425" s="5">
        <v>35.691333409999999</v>
      </c>
      <c r="C2425" s="6" t="s">
        <v>4057</v>
      </c>
      <c r="D2425" s="6" t="s">
        <v>4180</v>
      </c>
      <c r="E2425" s="6" t="s">
        <v>4234</v>
      </c>
      <c r="F2425" s="6" t="s">
        <v>4235</v>
      </c>
      <c r="G2425" s="6" t="s">
        <v>4236</v>
      </c>
      <c r="H2425" s="6" t="str">
        <f t="shared" si="76"/>
        <v>http://maps.google.com/maps?q=33.32801669,35.69133341</v>
      </c>
      <c r="I2425" s="7" t="str">
        <f t="shared" si="77"/>
        <v>See on Google Maps</v>
      </c>
    </row>
    <row r="2426" spans="1:9" x14ac:dyDescent="0.25">
      <c r="A2426" s="5">
        <v>33.343208339999997</v>
      </c>
      <c r="B2426" s="5">
        <v>35.67745841</v>
      </c>
      <c r="C2426" s="6" t="s">
        <v>4057</v>
      </c>
      <c r="D2426" s="6" t="s">
        <v>4180</v>
      </c>
      <c r="E2426" s="6" t="s">
        <v>4237</v>
      </c>
      <c r="F2426" s="6" t="s">
        <v>4238</v>
      </c>
      <c r="G2426" s="6" t="s">
        <v>4239</v>
      </c>
      <c r="H2426" s="6" t="str">
        <f t="shared" si="76"/>
        <v>http://maps.google.com/maps?q=33.34320834,35.67745841</v>
      </c>
      <c r="I2426" s="7" t="str">
        <f t="shared" si="77"/>
        <v>See on Google Maps</v>
      </c>
    </row>
    <row r="2427" spans="1:9" x14ac:dyDescent="0.25">
      <c r="A2427" s="5">
        <v>33.2702174</v>
      </c>
      <c r="B2427" s="5">
        <v>35.667088219999997</v>
      </c>
      <c r="C2427" s="6" t="s">
        <v>4057</v>
      </c>
      <c r="D2427" s="6" t="s">
        <v>4180</v>
      </c>
      <c r="E2427" s="6" t="s">
        <v>4240</v>
      </c>
      <c r="F2427" s="6" t="s">
        <v>4241</v>
      </c>
      <c r="G2427" s="6" t="s">
        <v>4242</v>
      </c>
      <c r="H2427" s="6" t="str">
        <f t="shared" si="76"/>
        <v>http://maps.google.com/maps?q=33.2702174,35.66708822</v>
      </c>
      <c r="I2427" s="7" t="str">
        <f t="shared" si="77"/>
        <v>See on Google Maps</v>
      </c>
    </row>
    <row r="2428" spans="1:9" x14ac:dyDescent="0.25">
      <c r="A2428" s="5">
        <v>33.417697179999998</v>
      </c>
      <c r="B2428" s="5">
        <v>35.737702830000003</v>
      </c>
      <c r="C2428" s="6" t="s">
        <v>4057</v>
      </c>
      <c r="D2428" s="6" t="s">
        <v>4180</v>
      </c>
      <c r="E2428" s="6" t="s">
        <v>1834</v>
      </c>
      <c r="F2428" s="6" t="s">
        <v>4243</v>
      </c>
      <c r="G2428" s="6" t="s">
        <v>4244</v>
      </c>
      <c r="H2428" s="6" t="str">
        <f t="shared" si="76"/>
        <v>http://maps.google.com/maps?q=33.41769718,35.73770283</v>
      </c>
      <c r="I2428" s="7" t="str">
        <f t="shared" si="77"/>
        <v>See on Google Maps</v>
      </c>
    </row>
    <row r="2429" spans="1:9" x14ac:dyDescent="0.25">
      <c r="A2429" s="5">
        <v>33.386433340000004</v>
      </c>
      <c r="B2429" s="5">
        <v>35.677916590000002</v>
      </c>
      <c r="C2429" s="6" t="s">
        <v>4057</v>
      </c>
      <c r="D2429" s="6" t="s">
        <v>4180</v>
      </c>
      <c r="E2429" s="6" t="s">
        <v>4245</v>
      </c>
      <c r="F2429" s="6" t="s">
        <v>4246</v>
      </c>
      <c r="G2429" s="6" t="s">
        <v>4247</v>
      </c>
      <c r="H2429" s="6" t="str">
        <f t="shared" si="76"/>
        <v>http://maps.google.com/maps?q=33.38643334,35.67791659</v>
      </c>
      <c r="I2429" s="7" t="str">
        <f t="shared" si="77"/>
        <v>See on Google Maps</v>
      </c>
    </row>
    <row r="2430" spans="1:9" x14ac:dyDescent="0.25">
      <c r="A2430" s="5">
        <v>33.279271799999997</v>
      </c>
      <c r="B2430" s="5">
        <v>35.638478110000001</v>
      </c>
      <c r="C2430" s="6" t="s">
        <v>4057</v>
      </c>
      <c r="D2430" s="6" t="s">
        <v>4180</v>
      </c>
      <c r="E2430" s="6" t="s">
        <v>4248</v>
      </c>
      <c r="F2430" s="6" t="s">
        <v>4248</v>
      </c>
      <c r="G2430" s="6" t="s">
        <v>4249</v>
      </c>
      <c r="H2430" s="6" t="str">
        <f t="shared" si="76"/>
        <v>http://maps.google.com/maps?q=33.2792718,35.63847811</v>
      </c>
      <c r="I2430" s="7" t="str">
        <f t="shared" si="77"/>
        <v>See on Google Maps</v>
      </c>
    </row>
    <row r="2431" spans="1:9" x14ac:dyDescent="0.25">
      <c r="A2431" s="5">
        <v>33.339266649999999</v>
      </c>
      <c r="B2431" s="5">
        <v>35.642308389999997</v>
      </c>
      <c r="C2431" s="6" t="s">
        <v>4057</v>
      </c>
      <c r="D2431" s="6" t="s">
        <v>4180</v>
      </c>
      <c r="E2431" s="6" t="s">
        <v>374</v>
      </c>
      <c r="F2431" s="6" t="s">
        <v>375</v>
      </c>
      <c r="G2431" s="6" t="s">
        <v>4250</v>
      </c>
      <c r="H2431" s="6" t="str">
        <f t="shared" si="76"/>
        <v>http://maps.google.com/maps?q=33.33926665,35.64230839</v>
      </c>
      <c r="I2431" s="7" t="str">
        <f t="shared" si="77"/>
        <v>See on Google Maps</v>
      </c>
    </row>
    <row r="2432" spans="1:9" x14ac:dyDescent="0.25">
      <c r="A2432" s="5">
        <v>33.32214166</v>
      </c>
      <c r="B2432" s="5">
        <v>35.641452800000003</v>
      </c>
      <c r="C2432" s="6" t="s">
        <v>4057</v>
      </c>
      <c r="D2432" s="6" t="s">
        <v>4180</v>
      </c>
      <c r="E2432" s="6" t="s">
        <v>4251</v>
      </c>
      <c r="F2432" s="6" t="s">
        <v>4252</v>
      </c>
      <c r="G2432" s="6" t="s">
        <v>4253</v>
      </c>
      <c r="H2432" s="6" t="str">
        <f t="shared" si="76"/>
        <v>http://maps.google.com/maps?q=33.32214166,35.6414528</v>
      </c>
      <c r="I2432" s="7" t="str">
        <f t="shared" si="77"/>
        <v>See on Google Maps</v>
      </c>
    </row>
    <row r="2433" spans="1:9" x14ac:dyDescent="0.25">
      <c r="A2433" s="5">
        <v>33.282238200000002</v>
      </c>
      <c r="B2433" s="5">
        <v>35.679851999999997</v>
      </c>
      <c r="C2433" s="6" t="s">
        <v>4057</v>
      </c>
      <c r="D2433" s="6" t="s">
        <v>4180</v>
      </c>
      <c r="E2433" s="6" t="s">
        <v>4254</v>
      </c>
      <c r="F2433" s="6" t="s">
        <v>4254</v>
      </c>
      <c r="G2433" s="6" t="s">
        <v>4255</v>
      </c>
      <c r="H2433" s="6" t="str">
        <f t="shared" si="76"/>
        <v>http://maps.google.com/maps?q=33.2822382,35.679852</v>
      </c>
      <c r="I2433" s="7" t="str">
        <f t="shared" si="77"/>
        <v>See on Google Maps</v>
      </c>
    </row>
    <row r="2434" spans="1:9" x14ac:dyDescent="0.25">
      <c r="A2434" s="5">
        <v>33.403484749999997</v>
      </c>
      <c r="B2434" s="5">
        <v>35.66881205</v>
      </c>
      <c r="C2434" s="6" t="s">
        <v>4057</v>
      </c>
      <c r="D2434" s="6" t="s">
        <v>4180</v>
      </c>
      <c r="E2434" s="6" t="s">
        <v>4256</v>
      </c>
      <c r="F2434" s="6" t="s">
        <v>4257</v>
      </c>
      <c r="G2434" s="6" t="s">
        <v>4258</v>
      </c>
      <c r="H2434" s="6" t="str">
        <f t="shared" si="76"/>
        <v>http://maps.google.com/maps?q=33.40348475,35.66881205</v>
      </c>
      <c r="I2434" s="7" t="str">
        <f t="shared" si="77"/>
        <v>See on Google Maps</v>
      </c>
    </row>
    <row r="2435" spans="1:9" x14ac:dyDescent="0.25">
      <c r="A2435" s="5">
        <v>33.419769469999999</v>
      </c>
      <c r="B2435" s="5">
        <v>35.713552730000004</v>
      </c>
      <c r="C2435" s="6" t="s">
        <v>4057</v>
      </c>
      <c r="D2435" s="6" t="s">
        <v>4180</v>
      </c>
      <c r="E2435" s="6" t="s">
        <v>4259</v>
      </c>
      <c r="F2435" s="6" t="s">
        <v>4260</v>
      </c>
      <c r="G2435" s="6" t="s">
        <v>4261</v>
      </c>
      <c r="H2435" s="6" t="str">
        <f t="shared" ref="H2435:H2498" si="78">CONCATENATE("http://maps.google.com/maps?q=",A2435,",",B2435,"")</f>
        <v>http://maps.google.com/maps?q=33.41976947,35.71355273</v>
      </c>
      <c r="I2435" s="7" t="str">
        <f t="shared" ref="I2435:I2498" si="79">HYPERLINK(H2435, "See on Google Maps")</f>
        <v>See on Google Maps</v>
      </c>
    </row>
    <row r="2436" spans="1:9" x14ac:dyDescent="0.25">
      <c r="A2436" s="5">
        <v>33.277083259999998</v>
      </c>
      <c r="B2436" s="5">
        <v>35.620563910000001</v>
      </c>
      <c r="C2436" s="6" t="s">
        <v>4057</v>
      </c>
      <c r="D2436" s="6" t="s">
        <v>4180</v>
      </c>
      <c r="E2436" s="6" t="s">
        <v>4262</v>
      </c>
      <c r="F2436" s="6" t="s">
        <v>4263</v>
      </c>
      <c r="G2436" s="6" t="s">
        <v>4264</v>
      </c>
      <c r="H2436" s="6" t="str">
        <f t="shared" si="78"/>
        <v>http://maps.google.com/maps?q=33.27708326,35.62056391</v>
      </c>
      <c r="I2436" s="7" t="str">
        <f t="shared" si="79"/>
        <v>See on Google Maps</v>
      </c>
    </row>
    <row r="2437" spans="1:9" x14ac:dyDescent="0.25">
      <c r="A2437" s="5">
        <v>33.354022200000003</v>
      </c>
      <c r="B2437" s="5">
        <v>35.666497290000002</v>
      </c>
      <c r="C2437" s="6" t="s">
        <v>4057</v>
      </c>
      <c r="D2437" s="6" t="s">
        <v>4180</v>
      </c>
      <c r="E2437" s="6" t="s">
        <v>4265</v>
      </c>
      <c r="F2437" s="6" t="s">
        <v>4266</v>
      </c>
      <c r="G2437" s="6" t="s">
        <v>4267</v>
      </c>
      <c r="H2437" s="6" t="str">
        <f t="shared" si="78"/>
        <v>http://maps.google.com/maps?q=33.3540222,35.66649729</v>
      </c>
      <c r="I2437" s="7" t="str">
        <f t="shared" si="79"/>
        <v>See on Google Maps</v>
      </c>
    </row>
    <row r="2438" spans="1:9" x14ac:dyDescent="0.25">
      <c r="A2438" s="5">
        <v>33.292333309999997</v>
      </c>
      <c r="B2438" s="5">
        <v>35.630961069999998</v>
      </c>
      <c r="C2438" s="6" t="s">
        <v>4057</v>
      </c>
      <c r="D2438" s="6" t="s">
        <v>4180</v>
      </c>
      <c r="E2438" s="6" t="s">
        <v>3012</v>
      </c>
      <c r="F2438" s="6" t="s">
        <v>4268</v>
      </c>
      <c r="G2438" s="6" t="s">
        <v>4269</v>
      </c>
      <c r="H2438" s="6" t="str">
        <f t="shared" si="78"/>
        <v>http://maps.google.com/maps?q=33.29233331,35.63096107</v>
      </c>
      <c r="I2438" s="7" t="str">
        <f t="shared" si="79"/>
        <v>See on Google Maps</v>
      </c>
    </row>
    <row r="2439" spans="1:9" x14ac:dyDescent="0.25">
      <c r="A2439" s="5">
        <v>33.391223310000001</v>
      </c>
      <c r="B2439" s="5">
        <v>35.769979169999999</v>
      </c>
      <c r="C2439" s="6" t="s">
        <v>4057</v>
      </c>
      <c r="D2439" s="6" t="s">
        <v>4180</v>
      </c>
      <c r="E2439" s="6" t="s">
        <v>4270</v>
      </c>
      <c r="F2439" s="6" t="s">
        <v>4270</v>
      </c>
      <c r="G2439" s="6" t="s">
        <v>4271</v>
      </c>
      <c r="H2439" s="6" t="str">
        <f t="shared" si="78"/>
        <v>http://maps.google.com/maps?q=33.39122331,35.76997917</v>
      </c>
      <c r="I2439" s="7" t="str">
        <f t="shared" si="79"/>
        <v>See on Google Maps</v>
      </c>
    </row>
    <row r="2440" spans="1:9" x14ac:dyDescent="0.25">
      <c r="A2440" s="5">
        <v>33.404247150000003</v>
      </c>
      <c r="B2440" s="5">
        <v>35.685052749999997</v>
      </c>
      <c r="C2440" s="6" t="s">
        <v>4057</v>
      </c>
      <c r="D2440" s="6" t="s">
        <v>4180</v>
      </c>
      <c r="E2440" s="6" t="s">
        <v>4272</v>
      </c>
      <c r="F2440" s="6" t="s">
        <v>4272</v>
      </c>
      <c r="G2440" s="6" t="s">
        <v>4273</v>
      </c>
      <c r="H2440" s="6" t="str">
        <f t="shared" si="78"/>
        <v>http://maps.google.com/maps?q=33.40424715,35.68505275</v>
      </c>
      <c r="I2440" s="7" t="str">
        <f t="shared" si="79"/>
        <v>See on Google Maps</v>
      </c>
    </row>
    <row r="2441" spans="1:9" x14ac:dyDescent="0.25">
      <c r="A2441" s="5">
        <v>33.408972239999997</v>
      </c>
      <c r="B2441" s="5">
        <v>35.555347140000002</v>
      </c>
      <c r="C2441" s="6" t="s">
        <v>4057</v>
      </c>
      <c r="D2441" s="6" t="s">
        <v>6527</v>
      </c>
      <c r="E2441" s="6" t="s">
        <v>6528</v>
      </c>
      <c r="F2441" s="6" t="s">
        <v>6529</v>
      </c>
      <c r="G2441" s="6" t="s">
        <v>6530</v>
      </c>
      <c r="H2441" s="6" t="str">
        <f t="shared" si="78"/>
        <v>http://maps.google.com/maps?q=33.40897224,35.55534714</v>
      </c>
      <c r="I2441" s="7" t="str">
        <f t="shared" si="79"/>
        <v>See on Google Maps</v>
      </c>
    </row>
    <row r="2442" spans="1:9" x14ac:dyDescent="0.25">
      <c r="A2442" s="5">
        <v>33.457099999999997</v>
      </c>
      <c r="B2442" s="5">
        <v>35.552100000000003</v>
      </c>
      <c r="C2442" s="6" t="s">
        <v>4057</v>
      </c>
      <c r="D2442" s="6" t="s">
        <v>6527</v>
      </c>
      <c r="E2442" s="6" t="s">
        <v>7293</v>
      </c>
      <c r="F2442" s="6"/>
      <c r="G2442" s="6"/>
      <c r="H2442" s="6" t="str">
        <f t="shared" si="78"/>
        <v>http://maps.google.com/maps?q=33.4571,35.5521</v>
      </c>
      <c r="I2442" s="7" t="str">
        <f t="shared" si="79"/>
        <v>See on Google Maps</v>
      </c>
    </row>
    <row r="2443" spans="1:9" x14ac:dyDescent="0.25">
      <c r="A2443" s="5">
        <v>33.463874930000003</v>
      </c>
      <c r="B2443" s="5">
        <v>35.575574940000003</v>
      </c>
      <c r="C2443" s="6" t="s">
        <v>4057</v>
      </c>
      <c r="D2443" s="6" t="s">
        <v>6527</v>
      </c>
      <c r="E2443" s="6" t="s">
        <v>6531</v>
      </c>
      <c r="F2443" s="6" t="s">
        <v>6531</v>
      </c>
      <c r="G2443" s="6" t="s">
        <v>6532</v>
      </c>
      <c r="H2443" s="6" t="str">
        <f t="shared" si="78"/>
        <v>http://maps.google.com/maps?q=33.46387493,35.57557494</v>
      </c>
      <c r="I2443" s="7" t="str">
        <f t="shared" si="79"/>
        <v>See on Google Maps</v>
      </c>
    </row>
    <row r="2444" spans="1:9" x14ac:dyDescent="0.25">
      <c r="A2444" s="5">
        <v>33.570466619999998</v>
      </c>
      <c r="B2444" s="5">
        <v>35.592852710000003</v>
      </c>
      <c r="C2444" s="6" t="s">
        <v>4057</v>
      </c>
      <c r="D2444" s="6" t="s">
        <v>6527</v>
      </c>
      <c r="E2444" s="6" t="s">
        <v>6533</v>
      </c>
      <c r="F2444" s="6" t="s">
        <v>6534</v>
      </c>
      <c r="G2444" s="6" t="s">
        <v>6535</v>
      </c>
      <c r="H2444" s="6" t="str">
        <f t="shared" si="78"/>
        <v>http://maps.google.com/maps?q=33.57046662,35.59285271</v>
      </c>
      <c r="I2444" s="7" t="str">
        <f t="shared" si="79"/>
        <v>See on Google Maps</v>
      </c>
    </row>
    <row r="2445" spans="1:9" x14ac:dyDescent="0.25">
      <c r="A2445" s="5">
        <v>33.390700000000002</v>
      </c>
      <c r="B2445" s="5">
        <v>35.590400000000002</v>
      </c>
      <c r="C2445" s="6" t="s">
        <v>4057</v>
      </c>
      <c r="D2445" s="6" t="s">
        <v>6527</v>
      </c>
      <c r="E2445" s="6" t="s">
        <v>7290</v>
      </c>
      <c r="F2445" s="6"/>
      <c r="G2445" s="6"/>
      <c r="H2445" s="6" t="str">
        <f t="shared" si="78"/>
        <v>http://maps.google.com/maps?q=33.3907,35.5904</v>
      </c>
      <c r="I2445" s="7" t="str">
        <f t="shared" si="79"/>
        <v>See on Google Maps</v>
      </c>
    </row>
    <row r="2446" spans="1:9" x14ac:dyDescent="0.25">
      <c r="A2446" s="5">
        <v>33.560072239999997</v>
      </c>
      <c r="B2446" s="5">
        <v>35.534041670000001</v>
      </c>
      <c r="C2446" s="6" t="s">
        <v>4057</v>
      </c>
      <c r="D2446" s="6" t="s">
        <v>6527</v>
      </c>
      <c r="E2446" s="6" t="s">
        <v>6536</v>
      </c>
      <c r="F2446" s="6" t="s">
        <v>6537</v>
      </c>
      <c r="G2446" s="6" t="s">
        <v>6538</v>
      </c>
      <c r="H2446" s="6" t="str">
        <f t="shared" si="78"/>
        <v>http://maps.google.com/maps?q=33.56007224,35.53404167</v>
      </c>
      <c r="I2446" s="7" t="str">
        <f t="shared" si="79"/>
        <v>See on Google Maps</v>
      </c>
    </row>
    <row r="2447" spans="1:9" x14ac:dyDescent="0.25">
      <c r="A2447" s="5">
        <v>33.535188920000003</v>
      </c>
      <c r="B2447" s="5">
        <v>35.462405519999997</v>
      </c>
      <c r="C2447" s="6" t="s">
        <v>4057</v>
      </c>
      <c r="D2447" s="6" t="s">
        <v>6527</v>
      </c>
      <c r="E2447" s="6" t="s">
        <v>6539</v>
      </c>
      <c r="F2447" s="6" t="s">
        <v>6540</v>
      </c>
      <c r="G2447" s="6" t="s">
        <v>6541</v>
      </c>
      <c r="H2447" s="6" t="str">
        <f t="shared" si="78"/>
        <v>http://maps.google.com/maps?q=33.53518892,35.46240552</v>
      </c>
      <c r="I2447" s="7" t="str">
        <f t="shared" si="79"/>
        <v>See on Google Maps</v>
      </c>
    </row>
    <row r="2448" spans="1:9" x14ac:dyDescent="0.25">
      <c r="A2448" s="5">
        <v>33.541366549999999</v>
      </c>
      <c r="B2448" s="5">
        <v>35.562160059999997</v>
      </c>
      <c r="C2448" s="6" t="s">
        <v>4057</v>
      </c>
      <c r="D2448" s="6" t="s">
        <v>6527</v>
      </c>
      <c r="E2448" s="6" t="s">
        <v>6542</v>
      </c>
      <c r="F2448" s="6" t="s">
        <v>6543</v>
      </c>
      <c r="G2448" s="6" t="s">
        <v>6544</v>
      </c>
      <c r="H2448" s="6" t="str">
        <f t="shared" si="78"/>
        <v>http://maps.google.com/maps?q=33.54136655,35.56216006</v>
      </c>
      <c r="I2448" s="7" t="str">
        <f t="shared" si="79"/>
        <v>See on Google Maps</v>
      </c>
    </row>
    <row r="2449" spans="1:9" x14ac:dyDescent="0.25">
      <c r="A2449" s="5">
        <v>33.521502759999997</v>
      </c>
      <c r="B2449" s="5">
        <v>35.60168608</v>
      </c>
      <c r="C2449" s="6" t="s">
        <v>4057</v>
      </c>
      <c r="D2449" s="6" t="s">
        <v>6527</v>
      </c>
      <c r="E2449" s="6" t="s">
        <v>6545</v>
      </c>
      <c r="F2449" s="6" t="s">
        <v>6546</v>
      </c>
      <c r="G2449" s="6" t="s">
        <v>6547</v>
      </c>
      <c r="H2449" s="6" t="str">
        <f t="shared" si="78"/>
        <v>http://maps.google.com/maps?q=33.52150276,35.60168608</v>
      </c>
      <c r="I2449" s="7" t="str">
        <f t="shared" si="79"/>
        <v>See on Google Maps</v>
      </c>
    </row>
    <row r="2450" spans="1:9" x14ac:dyDescent="0.25">
      <c r="A2450" s="5">
        <v>33.566044429999998</v>
      </c>
      <c r="B2450" s="5">
        <v>35.509297240000002</v>
      </c>
      <c r="C2450" s="6" t="s">
        <v>4057</v>
      </c>
      <c r="D2450" s="6" t="s">
        <v>6527</v>
      </c>
      <c r="E2450" s="6" t="s">
        <v>6548</v>
      </c>
      <c r="F2450" s="6" t="s">
        <v>6549</v>
      </c>
      <c r="G2450" s="6" t="s">
        <v>6550</v>
      </c>
      <c r="H2450" s="6" t="str">
        <f t="shared" si="78"/>
        <v>http://maps.google.com/maps?q=33.56604443,35.50929724</v>
      </c>
      <c r="I2450" s="7" t="str">
        <f t="shared" si="79"/>
        <v>See on Google Maps</v>
      </c>
    </row>
    <row r="2451" spans="1:9" x14ac:dyDescent="0.25">
      <c r="A2451" s="5">
        <v>33.549599120000003</v>
      </c>
      <c r="B2451" s="5">
        <v>35.59586848</v>
      </c>
      <c r="C2451" s="6" t="s">
        <v>4057</v>
      </c>
      <c r="D2451" s="6" t="s">
        <v>6527</v>
      </c>
      <c r="E2451" s="6" t="s">
        <v>6551</v>
      </c>
      <c r="F2451" s="6" t="s">
        <v>6552</v>
      </c>
      <c r="G2451" s="6" t="s">
        <v>6553</v>
      </c>
      <c r="H2451" s="6" t="str">
        <f t="shared" si="78"/>
        <v>http://maps.google.com/maps?q=33.54959912,35.59586848</v>
      </c>
      <c r="I2451" s="7" t="str">
        <f t="shared" si="79"/>
        <v>See on Google Maps</v>
      </c>
    </row>
    <row r="2452" spans="1:9" x14ac:dyDescent="0.25">
      <c r="A2452" s="5">
        <v>33.571144400000001</v>
      </c>
      <c r="B2452" s="5">
        <v>35.492972180000002</v>
      </c>
      <c r="C2452" s="6" t="s">
        <v>4057</v>
      </c>
      <c r="D2452" s="6" t="s">
        <v>6527</v>
      </c>
      <c r="E2452" s="6" t="s">
        <v>6554</v>
      </c>
      <c r="F2452" s="6" t="s">
        <v>6555</v>
      </c>
      <c r="G2452" s="6" t="s">
        <v>6556</v>
      </c>
      <c r="H2452" s="6" t="str">
        <f t="shared" si="78"/>
        <v>http://maps.google.com/maps?q=33.5711444,35.49297218</v>
      </c>
      <c r="I2452" s="7" t="str">
        <f t="shared" si="79"/>
        <v>See on Google Maps</v>
      </c>
    </row>
    <row r="2453" spans="1:9" x14ac:dyDescent="0.25">
      <c r="A2453" s="5">
        <v>33.564149960000002</v>
      </c>
      <c r="B2453" s="5">
        <v>35.541325049999998</v>
      </c>
      <c r="C2453" s="6" t="s">
        <v>4057</v>
      </c>
      <c r="D2453" s="6" t="s">
        <v>6527</v>
      </c>
      <c r="E2453" s="6" t="s">
        <v>6557</v>
      </c>
      <c r="F2453" s="6" t="s">
        <v>6558</v>
      </c>
      <c r="G2453" s="6" t="s">
        <v>6559</v>
      </c>
      <c r="H2453" s="6" t="str">
        <f t="shared" si="78"/>
        <v>http://maps.google.com/maps?q=33.56414996,35.54132505</v>
      </c>
      <c r="I2453" s="7" t="str">
        <f t="shared" si="79"/>
        <v>See on Google Maps</v>
      </c>
    </row>
    <row r="2454" spans="1:9" x14ac:dyDescent="0.25">
      <c r="A2454" s="5">
        <v>33.535447140000002</v>
      </c>
      <c r="B2454" s="5">
        <v>35.447269480000003</v>
      </c>
      <c r="C2454" s="6" t="s">
        <v>4057</v>
      </c>
      <c r="D2454" s="6" t="s">
        <v>6527</v>
      </c>
      <c r="E2454" s="6" t="s">
        <v>1397</v>
      </c>
      <c r="F2454" s="6" t="s">
        <v>6560</v>
      </c>
      <c r="G2454" s="6" t="s">
        <v>6561</v>
      </c>
      <c r="H2454" s="6" t="str">
        <f t="shared" si="78"/>
        <v>http://maps.google.com/maps?q=33.53544714,35.44726948</v>
      </c>
      <c r="I2454" s="7" t="str">
        <f t="shared" si="79"/>
        <v>See on Google Maps</v>
      </c>
    </row>
    <row r="2455" spans="1:9" x14ac:dyDescent="0.25">
      <c r="A2455" s="5">
        <v>33.576277689999998</v>
      </c>
      <c r="B2455" s="5">
        <v>35.57389723</v>
      </c>
      <c r="C2455" s="6" t="s">
        <v>4057</v>
      </c>
      <c r="D2455" s="6" t="s">
        <v>6527</v>
      </c>
      <c r="E2455" s="6" t="s">
        <v>6562</v>
      </c>
      <c r="F2455" s="6" t="s">
        <v>6563</v>
      </c>
      <c r="G2455" s="6" t="s">
        <v>6564</v>
      </c>
      <c r="H2455" s="6" t="str">
        <f t="shared" si="78"/>
        <v>http://maps.google.com/maps?q=33.57627769,35.57389723</v>
      </c>
      <c r="I2455" s="7" t="str">
        <f t="shared" si="79"/>
        <v>See on Google Maps</v>
      </c>
    </row>
    <row r="2456" spans="1:9" x14ac:dyDescent="0.25">
      <c r="A2456" s="5">
        <v>33.581719390000004</v>
      </c>
      <c r="B2456" s="5">
        <v>35.59713327</v>
      </c>
      <c r="C2456" s="6" t="s">
        <v>4057</v>
      </c>
      <c r="D2456" s="6" t="s">
        <v>6527</v>
      </c>
      <c r="E2456" s="6" t="s">
        <v>5835</v>
      </c>
      <c r="F2456" s="6" t="s">
        <v>5836</v>
      </c>
      <c r="G2456" s="6" t="s">
        <v>6565</v>
      </c>
      <c r="H2456" s="6" t="str">
        <f t="shared" si="78"/>
        <v>http://maps.google.com/maps?q=33.58171939,35.59713327</v>
      </c>
      <c r="I2456" s="7" t="str">
        <f t="shared" si="79"/>
        <v>See on Google Maps</v>
      </c>
    </row>
    <row r="2457" spans="1:9" x14ac:dyDescent="0.25">
      <c r="A2457" s="5">
        <v>33.578891689999999</v>
      </c>
      <c r="B2457" s="5">
        <v>35.537611120000001</v>
      </c>
      <c r="C2457" s="6" t="s">
        <v>4057</v>
      </c>
      <c r="D2457" s="6" t="s">
        <v>6527</v>
      </c>
      <c r="E2457" s="6" t="s">
        <v>6566</v>
      </c>
      <c r="F2457" s="6" t="s">
        <v>6566</v>
      </c>
      <c r="G2457" s="6" t="s">
        <v>6567</v>
      </c>
      <c r="H2457" s="6" t="str">
        <f t="shared" si="78"/>
        <v>http://maps.google.com/maps?q=33.57889169,35.53761112</v>
      </c>
      <c r="I2457" s="7" t="str">
        <f t="shared" si="79"/>
        <v>See on Google Maps</v>
      </c>
    </row>
    <row r="2458" spans="1:9" x14ac:dyDescent="0.25">
      <c r="A2458" s="5">
        <v>33.526597219999999</v>
      </c>
      <c r="B2458" s="5">
        <v>35.566113940000001</v>
      </c>
      <c r="C2458" s="6" t="s">
        <v>4057</v>
      </c>
      <c r="D2458" s="6" t="s">
        <v>6527</v>
      </c>
      <c r="E2458" s="6" t="s">
        <v>6568</v>
      </c>
      <c r="F2458" s="6" t="s">
        <v>6569</v>
      </c>
      <c r="G2458" s="6" t="s">
        <v>6570</v>
      </c>
      <c r="H2458" s="6" t="str">
        <f t="shared" si="78"/>
        <v>http://maps.google.com/maps?q=33.52659722,35.56611394</v>
      </c>
      <c r="I2458" s="7" t="str">
        <f t="shared" si="79"/>
        <v>See on Google Maps</v>
      </c>
    </row>
    <row r="2459" spans="1:9" x14ac:dyDescent="0.25">
      <c r="A2459" s="5">
        <v>33.56816663</v>
      </c>
      <c r="B2459" s="5">
        <v>35.578727720000003</v>
      </c>
      <c r="C2459" s="6" t="s">
        <v>4057</v>
      </c>
      <c r="D2459" s="6" t="s">
        <v>6527</v>
      </c>
      <c r="E2459" s="6" t="s">
        <v>6571</v>
      </c>
      <c r="F2459" s="6" t="s">
        <v>6572</v>
      </c>
      <c r="G2459" s="6" t="s">
        <v>6573</v>
      </c>
      <c r="H2459" s="6" t="str">
        <f t="shared" si="78"/>
        <v>http://maps.google.com/maps?q=33.56816663,35.57872772</v>
      </c>
      <c r="I2459" s="7" t="str">
        <f t="shared" si="79"/>
        <v>See on Google Maps</v>
      </c>
    </row>
    <row r="2460" spans="1:9" x14ac:dyDescent="0.25">
      <c r="A2460" s="5">
        <v>33.501111059999999</v>
      </c>
      <c r="B2460" s="5">
        <v>35.510955539999998</v>
      </c>
      <c r="C2460" s="6" t="s">
        <v>4057</v>
      </c>
      <c r="D2460" s="6" t="s">
        <v>6527</v>
      </c>
      <c r="E2460" s="6" t="s">
        <v>6574</v>
      </c>
      <c r="F2460" s="6" t="s">
        <v>6574</v>
      </c>
      <c r="G2460" s="6" t="s">
        <v>6575</v>
      </c>
      <c r="H2460" s="6" t="str">
        <f t="shared" si="78"/>
        <v>http://maps.google.com/maps?q=33.50111106,35.51095554</v>
      </c>
      <c r="I2460" s="7" t="str">
        <f t="shared" si="79"/>
        <v>See on Google Maps</v>
      </c>
    </row>
    <row r="2461" spans="1:9" x14ac:dyDescent="0.25">
      <c r="A2461" s="5">
        <v>33.569138870000003</v>
      </c>
      <c r="B2461" s="5">
        <v>35.555558390000002</v>
      </c>
      <c r="C2461" s="6" t="s">
        <v>4057</v>
      </c>
      <c r="D2461" s="6" t="s">
        <v>6527</v>
      </c>
      <c r="E2461" s="6" t="s">
        <v>6576</v>
      </c>
      <c r="F2461" s="6" t="s">
        <v>6577</v>
      </c>
      <c r="G2461" s="6" t="s">
        <v>6578</v>
      </c>
      <c r="H2461" s="6" t="str">
        <f t="shared" si="78"/>
        <v>http://maps.google.com/maps?q=33.56913887,35.55555839</v>
      </c>
      <c r="I2461" s="7" t="str">
        <f t="shared" si="79"/>
        <v>See on Google Maps</v>
      </c>
    </row>
    <row r="2462" spans="1:9" x14ac:dyDescent="0.25">
      <c r="A2462" s="5">
        <v>33.552647180000001</v>
      </c>
      <c r="B2462" s="5">
        <v>35.58931947</v>
      </c>
      <c r="C2462" s="6" t="s">
        <v>4057</v>
      </c>
      <c r="D2462" s="6" t="s">
        <v>6527</v>
      </c>
      <c r="E2462" s="6" t="s">
        <v>6579</v>
      </c>
      <c r="F2462" s="6" t="s">
        <v>6580</v>
      </c>
      <c r="G2462" s="6" t="s">
        <v>6581</v>
      </c>
      <c r="H2462" s="6" t="str">
        <f t="shared" si="78"/>
        <v>http://maps.google.com/maps?q=33.55264718,35.58931947</v>
      </c>
      <c r="I2462" s="7" t="str">
        <f t="shared" si="79"/>
        <v>See on Google Maps</v>
      </c>
    </row>
    <row r="2463" spans="1:9" x14ac:dyDescent="0.25">
      <c r="A2463" s="5">
        <v>33.420855580000001</v>
      </c>
      <c r="B2463" s="5">
        <v>35.599499950000002</v>
      </c>
      <c r="C2463" s="6" t="s">
        <v>4057</v>
      </c>
      <c r="D2463" s="6" t="s">
        <v>6527</v>
      </c>
      <c r="E2463" s="6" t="s">
        <v>6582</v>
      </c>
      <c r="F2463" s="6" t="s">
        <v>6583</v>
      </c>
      <c r="G2463" s="6" t="s">
        <v>6584</v>
      </c>
      <c r="H2463" s="6" t="str">
        <f t="shared" si="78"/>
        <v>http://maps.google.com/maps?q=33.42085558,35.59949995</v>
      </c>
      <c r="I2463" s="7" t="str">
        <f t="shared" si="79"/>
        <v>See on Google Maps</v>
      </c>
    </row>
    <row r="2464" spans="1:9" x14ac:dyDescent="0.25">
      <c r="A2464" s="5">
        <v>33.553541610000003</v>
      </c>
      <c r="B2464" s="5">
        <v>35.436311070000002</v>
      </c>
      <c r="C2464" s="6" t="s">
        <v>4057</v>
      </c>
      <c r="D2464" s="6" t="s">
        <v>6527</v>
      </c>
      <c r="E2464" s="6" t="s">
        <v>6585</v>
      </c>
      <c r="F2464" s="6" t="s">
        <v>6586</v>
      </c>
      <c r="G2464" s="6" t="s">
        <v>6587</v>
      </c>
      <c r="H2464" s="6" t="str">
        <f t="shared" si="78"/>
        <v>http://maps.google.com/maps?q=33.55354161,35.43631107</v>
      </c>
      <c r="I2464" s="7" t="str">
        <f t="shared" si="79"/>
        <v>See on Google Maps</v>
      </c>
    </row>
    <row r="2465" spans="1:9" x14ac:dyDescent="0.25">
      <c r="A2465" s="5">
        <v>33.523143859999998</v>
      </c>
      <c r="B2465" s="5">
        <v>35.503600319999997</v>
      </c>
      <c r="C2465" s="6" t="s">
        <v>4057</v>
      </c>
      <c r="D2465" s="6" t="s">
        <v>6527</v>
      </c>
      <c r="E2465" s="6" t="s">
        <v>6588</v>
      </c>
      <c r="F2465" s="6" t="s">
        <v>6589</v>
      </c>
      <c r="G2465" s="6" t="s">
        <v>6590</v>
      </c>
      <c r="H2465" s="6" t="str">
        <f t="shared" si="78"/>
        <v>http://maps.google.com/maps?q=33.52314386,35.50360032</v>
      </c>
      <c r="I2465" s="7" t="str">
        <f t="shared" si="79"/>
        <v>See on Google Maps</v>
      </c>
    </row>
    <row r="2466" spans="1:9" x14ac:dyDescent="0.25">
      <c r="A2466" s="5">
        <v>33.56034734</v>
      </c>
      <c r="B2466" s="5">
        <v>35.561474369999999</v>
      </c>
      <c r="C2466" s="6" t="s">
        <v>4057</v>
      </c>
      <c r="D2466" s="6" t="s">
        <v>6527</v>
      </c>
      <c r="E2466" s="6" t="s">
        <v>6591</v>
      </c>
      <c r="F2466" s="6" t="s">
        <v>6592</v>
      </c>
      <c r="G2466" s="6" t="s">
        <v>6593</v>
      </c>
      <c r="H2466" s="6" t="str">
        <f t="shared" si="78"/>
        <v>http://maps.google.com/maps?q=33.56034734,35.56147437</v>
      </c>
      <c r="I2466" s="7" t="str">
        <f t="shared" si="79"/>
        <v>See on Google Maps</v>
      </c>
    </row>
    <row r="2467" spans="1:9" x14ac:dyDescent="0.25">
      <c r="A2467" s="5">
        <v>33.457469449999998</v>
      </c>
      <c r="B2467" s="5">
        <v>35.601294490000001</v>
      </c>
      <c r="C2467" s="6" t="s">
        <v>4057</v>
      </c>
      <c r="D2467" s="6" t="s">
        <v>6527</v>
      </c>
      <c r="E2467" s="6" t="s">
        <v>3175</v>
      </c>
      <c r="F2467" s="6" t="s">
        <v>6594</v>
      </c>
      <c r="G2467" s="6" t="s">
        <v>6595</v>
      </c>
      <c r="H2467" s="6" t="str">
        <f t="shared" si="78"/>
        <v>http://maps.google.com/maps?q=33.45746945,35.60129449</v>
      </c>
      <c r="I2467" s="7" t="str">
        <f t="shared" si="79"/>
        <v>See on Google Maps</v>
      </c>
    </row>
    <row r="2468" spans="1:9" x14ac:dyDescent="0.25">
      <c r="A2468" s="5">
        <v>33.532997010000003</v>
      </c>
      <c r="B2468" s="5">
        <v>35.497164359999999</v>
      </c>
      <c r="C2468" s="6" t="s">
        <v>4057</v>
      </c>
      <c r="D2468" s="6" t="s">
        <v>6527</v>
      </c>
      <c r="E2468" s="6" t="s">
        <v>6596</v>
      </c>
      <c r="F2468" s="6" t="s">
        <v>6597</v>
      </c>
      <c r="G2468" s="6" t="s">
        <v>6598</v>
      </c>
      <c r="H2468" s="6" t="str">
        <f t="shared" si="78"/>
        <v>http://maps.google.com/maps?q=33.53299701,35.49716436</v>
      </c>
      <c r="I2468" s="7" t="str">
        <f t="shared" si="79"/>
        <v>See on Google Maps</v>
      </c>
    </row>
    <row r="2469" spans="1:9" x14ac:dyDescent="0.25">
      <c r="A2469" s="5">
        <v>33.493066650000003</v>
      </c>
      <c r="B2469" s="5">
        <v>35.602238909999997</v>
      </c>
      <c r="C2469" s="6" t="s">
        <v>4057</v>
      </c>
      <c r="D2469" s="6" t="s">
        <v>6527</v>
      </c>
      <c r="E2469" s="6" t="s">
        <v>6599</v>
      </c>
      <c r="F2469" s="6" t="s">
        <v>6600</v>
      </c>
      <c r="G2469" s="6" t="s">
        <v>6601</v>
      </c>
      <c r="H2469" s="6" t="str">
        <f t="shared" si="78"/>
        <v>http://maps.google.com/maps?q=33.49306665,35.60223891</v>
      </c>
      <c r="I2469" s="7" t="str">
        <f t="shared" si="79"/>
        <v>See on Google Maps</v>
      </c>
    </row>
    <row r="2470" spans="1:9" x14ac:dyDescent="0.25">
      <c r="A2470" s="5">
        <v>33.574305610000003</v>
      </c>
      <c r="B2470" s="5">
        <v>35.561899959999998</v>
      </c>
      <c r="C2470" s="6" t="s">
        <v>4057</v>
      </c>
      <c r="D2470" s="6" t="s">
        <v>6527</v>
      </c>
      <c r="E2470" s="6" t="s">
        <v>6602</v>
      </c>
      <c r="F2470" s="6" t="s">
        <v>6603</v>
      </c>
      <c r="G2470" s="6" t="s">
        <v>6604</v>
      </c>
      <c r="H2470" s="6" t="str">
        <f t="shared" si="78"/>
        <v>http://maps.google.com/maps?q=33.57430561,35.56189996</v>
      </c>
      <c r="I2470" s="7" t="str">
        <f t="shared" si="79"/>
        <v>See on Google Maps</v>
      </c>
    </row>
    <row r="2471" spans="1:9" x14ac:dyDescent="0.25">
      <c r="A2471" s="5">
        <v>33.406397210000002</v>
      </c>
      <c r="B2471" s="5">
        <v>35.556194509999997</v>
      </c>
      <c r="C2471" s="6" t="s">
        <v>4057</v>
      </c>
      <c r="D2471" s="6" t="s">
        <v>6527</v>
      </c>
      <c r="E2471" s="6" t="s">
        <v>6605</v>
      </c>
      <c r="F2471" s="6" t="s">
        <v>6606</v>
      </c>
      <c r="G2471" s="6" t="s">
        <v>6607</v>
      </c>
      <c r="H2471" s="6" t="str">
        <f t="shared" si="78"/>
        <v>http://maps.google.com/maps?q=33.40639721,35.55619451</v>
      </c>
      <c r="I2471" s="7" t="str">
        <f t="shared" si="79"/>
        <v>See on Google Maps</v>
      </c>
    </row>
    <row r="2472" spans="1:9" x14ac:dyDescent="0.25">
      <c r="A2472" s="5">
        <v>33.374788870000003</v>
      </c>
      <c r="B2472" s="5">
        <v>35.54620285</v>
      </c>
      <c r="C2472" s="6" t="s">
        <v>4057</v>
      </c>
      <c r="D2472" s="6" t="s">
        <v>6527</v>
      </c>
      <c r="E2472" s="6" t="s">
        <v>6608</v>
      </c>
      <c r="F2472" s="6" t="s">
        <v>6609</v>
      </c>
      <c r="G2472" s="6" t="s">
        <v>6610</v>
      </c>
      <c r="H2472" s="6" t="str">
        <f t="shared" si="78"/>
        <v>http://maps.google.com/maps?q=33.37478887,35.54620285</v>
      </c>
      <c r="I2472" s="7" t="str">
        <f t="shared" si="79"/>
        <v>See on Google Maps</v>
      </c>
    </row>
    <row r="2473" spans="1:9" x14ac:dyDescent="0.25">
      <c r="A2473" s="5">
        <v>33.527946929999999</v>
      </c>
      <c r="B2473" s="5">
        <v>35.50197696</v>
      </c>
      <c r="C2473" s="6" t="s">
        <v>4057</v>
      </c>
      <c r="D2473" s="6" t="s">
        <v>6527</v>
      </c>
      <c r="E2473" s="6" t="s">
        <v>2669</v>
      </c>
      <c r="F2473" s="6" t="s">
        <v>2669</v>
      </c>
      <c r="G2473" s="6" t="s">
        <v>6611</v>
      </c>
      <c r="H2473" s="6" t="str">
        <f t="shared" si="78"/>
        <v>http://maps.google.com/maps?q=33.52794693,35.50197696</v>
      </c>
      <c r="I2473" s="7" t="str">
        <f t="shared" si="79"/>
        <v>See on Google Maps</v>
      </c>
    </row>
    <row r="2474" spans="1:9" x14ac:dyDescent="0.25">
      <c r="A2474" s="5">
        <v>33.588834509999998</v>
      </c>
      <c r="B2474" s="5">
        <v>35.566752870000002</v>
      </c>
      <c r="C2474" s="6" t="s">
        <v>4057</v>
      </c>
      <c r="D2474" s="6" t="s">
        <v>6527</v>
      </c>
      <c r="E2474" s="6" t="s">
        <v>6612</v>
      </c>
      <c r="F2474" s="6" t="s">
        <v>6613</v>
      </c>
      <c r="G2474" s="6" t="s">
        <v>6614</v>
      </c>
      <c r="H2474" s="6" t="str">
        <f t="shared" si="78"/>
        <v>http://maps.google.com/maps?q=33.58883451,35.56675287</v>
      </c>
      <c r="I2474" s="7" t="str">
        <f t="shared" si="79"/>
        <v>See on Google Maps</v>
      </c>
    </row>
    <row r="2475" spans="1:9" x14ac:dyDescent="0.25">
      <c r="A2475" s="5">
        <v>33.586342289999997</v>
      </c>
      <c r="B2475" s="5">
        <v>35.582452609999997</v>
      </c>
      <c r="C2475" s="6" t="s">
        <v>4057</v>
      </c>
      <c r="D2475" s="6" t="s">
        <v>6527</v>
      </c>
      <c r="E2475" s="6" t="s">
        <v>6615</v>
      </c>
      <c r="F2475" s="6" t="s">
        <v>6615</v>
      </c>
      <c r="G2475" s="6" t="s">
        <v>6616</v>
      </c>
      <c r="H2475" s="6" t="str">
        <f t="shared" si="78"/>
        <v>http://maps.google.com/maps?q=33.58634229,35.58245261</v>
      </c>
      <c r="I2475" s="7" t="str">
        <f t="shared" si="79"/>
        <v>See on Google Maps</v>
      </c>
    </row>
    <row r="2476" spans="1:9" x14ac:dyDescent="0.25">
      <c r="A2476" s="5">
        <v>33.544245029999999</v>
      </c>
      <c r="B2476" s="5">
        <v>35.552653159999998</v>
      </c>
      <c r="C2476" s="6" t="s">
        <v>4057</v>
      </c>
      <c r="D2476" s="6" t="s">
        <v>6527</v>
      </c>
      <c r="E2476" s="6" t="s">
        <v>6617</v>
      </c>
      <c r="F2476" s="6" t="s">
        <v>6617</v>
      </c>
      <c r="G2476" s="6" t="s">
        <v>6618</v>
      </c>
      <c r="H2476" s="6" t="str">
        <f t="shared" si="78"/>
        <v>http://maps.google.com/maps?q=33.54424503,35.55265316</v>
      </c>
      <c r="I2476" s="7" t="str">
        <f t="shared" si="79"/>
        <v>See on Google Maps</v>
      </c>
    </row>
    <row r="2477" spans="1:9" x14ac:dyDescent="0.25">
      <c r="A2477" s="5">
        <v>33.580227190000002</v>
      </c>
      <c r="B2477" s="5">
        <v>35.584334230000003</v>
      </c>
      <c r="C2477" s="6" t="s">
        <v>4057</v>
      </c>
      <c r="D2477" s="6" t="s">
        <v>6527</v>
      </c>
      <c r="E2477" s="6" t="s">
        <v>6619</v>
      </c>
      <c r="F2477" s="6" t="s">
        <v>6620</v>
      </c>
      <c r="G2477" s="6" t="s">
        <v>6621</v>
      </c>
      <c r="H2477" s="6" t="str">
        <f t="shared" si="78"/>
        <v>http://maps.google.com/maps?q=33.58022719,35.58433423</v>
      </c>
      <c r="I2477" s="7" t="str">
        <f t="shared" si="79"/>
        <v>See on Google Maps</v>
      </c>
    </row>
    <row r="2478" spans="1:9" x14ac:dyDescent="0.25">
      <c r="A2478" s="5">
        <v>33.526605510000003</v>
      </c>
      <c r="B2478" s="5">
        <v>35.528475</v>
      </c>
      <c r="C2478" s="6" t="s">
        <v>4057</v>
      </c>
      <c r="D2478" s="6" t="s">
        <v>6527</v>
      </c>
      <c r="E2478" s="6" t="s">
        <v>6622</v>
      </c>
      <c r="F2478" s="6" t="s">
        <v>6623</v>
      </c>
      <c r="G2478" s="6" t="s">
        <v>6624</v>
      </c>
      <c r="H2478" s="6" t="str">
        <f t="shared" si="78"/>
        <v>http://maps.google.com/maps?q=33.52660551,35.528475</v>
      </c>
      <c r="I2478" s="7" t="str">
        <f t="shared" si="79"/>
        <v>See on Google Maps</v>
      </c>
    </row>
    <row r="2479" spans="1:9" x14ac:dyDescent="0.25">
      <c r="A2479" s="5">
        <v>33.5202861</v>
      </c>
      <c r="B2479" s="5">
        <v>35.473927799999998</v>
      </c>
      <c r="C2479" s="6" t="s">
        <v>4057</v>
      </c>
      <c r="D2479" s="6" t="s">
        <v>6527</v>
      </c>
      <c r="E2479" s="6" t="s">
        <v>6625</v>
      </c>
      <c r="F2479" s="6" t="s">
        <v>6626</v>
      </c>
      <c r="G2479" s="6" t="s">
        <v>6627</v>
      </c>
      <c r="H2479" s="6" t="str">
        <f t="shared" si="78"/>
        <v>http://maps.google.com/maps?q=33.5202861,35.4739278</v>
      </c>
      <c r="I2479" s="7" t="str">
        <f t="shared" si="79"/>
        <v>See on Google Maps</v>
      </c>
    </row>
    <row r="2480" spans="1:9" x14ac:dyDescent="0.25">
      <c r="A2480" s="5">
        <v>33.519377769999998</v>
      </c>
      <c r="B2480" s="5">
        <v>35.552730629999999</v>
      </c>
      <c r="C2480" s="6" t="s">
        <v>4057</v>
      </c>
      <c r="D2480" s="6" t="s">
        <v>6527</v>
      </c>
      <c r="E2480" s="6" t="s">
        <v>6628</v>
      </c>
      <c r="F2480" s="6" t="s">
        <v>6629</v>
      </c>
      <c r="G2480" s="6" t="s">
        <v>6630</v>
      </c>
      <c r="H2480" s="6" t="str">
        <f t="shared" si="78"/>
        <v>http://maps.google.com/maps?q=33.51937777,35.55273063</v>
      </c>
      <c r="I2480" s="7" t="str">
        <f t="shared" si="79"/>
        <v>See on Google Maps</v>
      </c>
    </row>
    <row r="2481" spans="1:9" x14ac:dyDescent="0.25">
      <c r="A2481" s="5">
        <v>33.537202819999997</v>
      </c>
      <c r="B2481" s="5">
        <v>35.577583330000003</v>
      </c>
      <c r="C2481" s="6" t="s">
        <v>4057</v>
      </c>
      <c r="D2481" s="6" t="s">
        <v>6527</v>
      </c>
      <c r="E2481" s="6" t="s">
        <v>6631</v>
      </c>
      <c r="F2481" s="6" t="s">
        <v>6632</v>
      </c>
      <c r="G2481" s="6" t="s">
        <v>6633</v>
      </c>
      <c r="H2481" s="6" t="str">
        <f t="shared" si="78"/>
        <v>http://maps.google.com/maps?q=33.53720282,35.57758333</v>
      </c>
      <c r="I2481" s="7" t="str">
        <f t="shared" si="79"/>
        <v>See on Google Maps</v>
      </c>
    </row>
    <row r="2482" spans="1:9" x14ac:dyDescent="0.25">
      <c r="A2482" s="5">
        <v>33.57724666</v>
      </c>
      <c r="B2482" s="5">
        <v>35.555855950000002</v>
      </c>
      <c r="C2482" s="6" t="s">
        <v>4057</v>
      </c>
      <c r="D2482" s="6" t="s">
        <v>6527</v>
      </c>
      <c r="E2482" s="6" t="s">
        <v>6634</v>
      </c>
      <c r="F2482" s="6" t="s">
        <v>2669</v>
      </c>
      <c r="G2482" s="6" t="s">
        <v>6635</v>
      </c>
      <c r="H2482" s="6" t="str">
        <f t="shared" si="78"/>
        <v>http://maps.google.com/maps?q=33.57724666,35.55585595</v>
      </c>
      <c r="I2482" s="7" t="str">
        <f t="shared" si="79"/>
        <v>See on Google Maps</v>
      </c>
    </row>
    <row r="2483" spans="1:9" x14ac:dyDescent="0.25">
      <c r="A2483" s="5">
        <v>33.520016679999998</v>
      </c>
      <c r="B2483" s="5">
        <v>35.450233359999999</v>
      </c>
      <c r="C2483" s="6" t="s">
        <v>4057</v>
      </c>
      <c r="D2483" s="6" t="s">
        <v>6527</v>
      </c>
      <c r="E2483" s="6" t="s">
        <v>6636</v>
      </c>
      <c r="F2483" s="6" t="s">
        <v>6637</v>
      </c>
      <c r="G2483" s="6" t="s">
        <v>6638</v>
      </c>
      <c r="H2483" s="6" t="str">
        <f t="shared" si="78"/>
        <v>http://maps.google.com/maps?q=33.52001668,35.45023336</v>
      </c>
      <c r="I2483" s="7" t="str">
        <f t="shared" si="79"/>
        <v>See on Google Maps</v>
      </c>
    </row>
    <row r="2484" spans="1:9" x14ac:dyDescent="0.25">
      <c r="A2484" s="5">
        <v>33.548469410000003</v>
      </c>
      <c r="B2484" s="5">
        <v>35.553427720000002</v>
      </c>
      <c r="C2484" s="6" t="s">
        <v>4057</v>
      </c>
      <c r="D2484" s="6" t="s">
        <v>6527</v>
      </c>
      <c r="E2484" s="6" t="s">
        <v>6639</v>
      </c>
      <c r="F2484" s="6" t="s">
        <v>6640</v>
      </c>
      <c r="G2484" s="6" t="s">
        <v>6641</v>
      </c>
      <c r="H2484" s="6" t="str">
        <f t="shared" si="78"/>
        <v>http://maps.google.com/maps?q=33.54846941,35.55342772</v>
      </c>
      <c r="I2484" s="7" t="str">
        <f t="shared" si="79"/>
        <v>See on Google Maps</v>
      </c>
    </row>
    <row r="2485" spans="1:9" x14ac:dyDescent="0.25">
      <c r="A2485" s="5">
        <v>33.581680509999998</v>
      </c>
      <c r="B2485" s="5">
        <v>35.574861149999997</v>
      </c>
      <c r="C2485" s="6" t="s">
        <v>4057</v>
      </c>
      <c r="D2485" s="6" t="s">
        <v>6527</v>
      </c>
      <c r="E2485" s="6" t="s">
        <v>6642</v>
      </c>
      <c r="F2485" s="6" t="s">
        <v>6643</v>
      </c>
      <c r="G2485" s="6" t="s">
        <v>6644</v>
      </c>
      <c r="H2485" s="6" t="str">
        <f t="shared" si="78"/>
        <v>http://maps.google.com/maps?q=33.58168051,35.57486115</v>
      </c>
      <c r="I2485" s="7" t="str">
        <f t="shared" si="79"/>
        <v>See on Google Maps</v>
      </c>
    </row>
    <row r="2486" spans="1:9" x14ac:dyDescent="0.25">
      <c r="A2486" s="5">
        <v>33.502400000000002</v>
      </c>
      <c r="B2486" s="5">
        <v>35.563099999999999</v>
      </c>
      <c r="C2486" s="6" t="s">
        <v>4057</v>
      </c>
      <c r="D2486" s="6" t="s">
        <v>6527</v>
      </c>
      <c r="E2486" s="6" t="s">
        <v>7291</v>
      </c>
      <c r="F2486" s="6"/>
      <c r="G2486" s="6"/>
      <c r="H2486" s="6" t="str">
        <f t="shared" si="78"/>
        <v>http://maps.google.com/maps?q=33.5024,35.5631</v>
      </c>
      <c r="I2486" s="7" t="str">
        <f t="shared" si="79"/>
        <v>See on Google Maps</v>
      </c>
    </row>
    <row r="2487" spans="1:9" x14ac:dyDescent="0.25">
      <c r="A2487" s="5">
        <v>33.57868337</v>
      </c>
      <c r="B2487" s="5">
        <v>35.57260831</v>
      </c>
      <c r="C2487" s="6" t="s">
        <v>4057</v>
      </c>
      <c r="D2487" s="6" t="s">
        <v>6527</v>
      </c>
      <c r="E2487" s="6" t="s">
        <v>6645</v>
      </c>
      <c r="F2487" s="6" t="s">
        <v>6645</v>
      </c>
      <c r="G2487" s="6" t="s">
        <v>6646</v>
      </c>
      <c r="H2487" s="6" t="str">
        <f t="shared" si="78"/>
        <v>http://maps.google.com/maps?q=33.57868337,35.57260831</v>
      </c>
      <c r="I2487" s="7" t="str">
        <f t="shared" si="79"/>
        <v>See on Google Maps</v>
      </c>
    </row>
    <row r="2488" spans="1:9" x14ac:dyDescent="0.25">
      <c r="A2488" s="5">
        <v>33.385466649999998</v>
      </c>
      <c r="B2488" s="5">
        <v>35.534008309999997</v>
      </c>
      <c r="C2488" s="6" t="s">
        <v>4057</v>
      </c>
      <c r="D2488" s="6" t="s">
        <v>6527</v>
      </c>
      <c r="E2488" s="6" t="s">
        <v>6647</v>
      </c>
      <c r="F2488" s="6" t="s">
        <v>6648</v>
      </c>
      <c r="G2488" s="6" t="s">
        <v>6649</v>
      </c>
      <c r="H2488" s="6" t="str">
        <f t="shared" si="78"/>
        <v>http://maps.google.com/maps?q=33.38546665,35.53400831</v>
      </c>
      <c r="I2488" s="7" t="str">
        <f t="shared" si="79"/>
        <v>See on Google Maps</v>
      </c>
    </row>
    <row r="2489" spans="1:9" x14ac:dyDescent="0.25">
      <c r="A2489" s="5">
        <v>33.55545274</v>
      </c>
      <c r="B2489" s="5">
        <v>35.581549940000002</v>
      </c>
      <c r="C2489" s="6" t="s">
        <v>4057</v>
      </c>
      <c r="D2489" s="6" t="s">
        <v>6527</v>
      </c>
      <c r="E2489" s="6" t="s">
        <v>6650</v>
      </c>
      <c r="F2489" s="6" t="s">
        <v>6651</v>
      </c>
      <c r="G2489" s="6" t="s">
        <v>6652</v>
      </c>
      <c r="H2489" s="6" t="str">
        <f t="shared" si="78"/>
        <v>http://maps.google.com/maps?q=33.55545274,35.58154994</v>
      </c>
      <c r="I2489" s="7" t="str">
        <f t="shared" si="79"/>
        <v>See on Google Maps</v>
      </c>
    </row>
    <row r="2490" spans="1:9" x14ac:dyDescent="0.25">
      <c r="A2490" s="5">
        <v>33.536472150000002</v>
      </c>
      <c r="B2490" s="5">
        <v>35.431544410000001</v>
      </c>
      <c r="C2490" s="6" t="s">
        <v>4057</v>
      </c>
      <c r="D2490" s="6" t="s">
        <v>6527</v>
      </c>
      <c r="E2490" s="6" t="s">
        <v>6653</v>
      </c>
      <c r="F2490" s="6" t="s">
        <v>6654</v>
      </c>
      <c r="G2490" s="6" t="s">
        <v>6655</v>
      </c>
      <c r="H2490" s="6" t="str">
        <f t="shared" si="78"/>
        <v>http://maps.google.com/maps?q=33.53647215,35.43154441</v>
      </c>
      <c r="I2490" s="7" t="str">
        <f t="shared" si="79"/>
        <v>See on Google Maps</v>
      </c>
    </row>
    <row r="2491" spans="1:9" x14ac:dyDescent="0.25">
      <c r="A2491" s="5">
        <v>33.488097179999997</v>
      </c>
      <c r="B2491" s="5">
        <v>35.472011070000001</v>
      </c>
      <c r="C2491" s="6" t="s">
        <v>4057</v>
      </c>
      <c r="D2491" s="6" t="s">
        <v>6527</v>
      </c>
      <c r="E2491" s="6" t="s">
        <v>6656</v>
      </c>
      <c r="F2491" s="6" t="s">
        <v>6657</v>
      </c>
      <c r="G2491" s="6" t="s">
        <v>6658</v>
      </c>
      <c r="H2491" s="6" t="str">
        <f t="shared" si="78"/>
        <v>http://maps.google.com/maps?q=33.48809718,35.47201107</v>
      </c>
      <c r="I2491" s="7" t="str">
        <f t="shared" si="79"/>
        <v>See on Google Maps</v>
      </c>
    </row>
    <row r="2492" spans="1:9" x14ac:dyDescent="0.25">
      <c r="A2492" s="5">
        <v>33.542319460000002</v>
      </c>
      <c r="B2492" s="5">
        <v>35.585969519999999</v>
      </c>
      <c r="C2492" s="6" t="s">
        <v>4057</v>
      </c>
      <c r="D2492" s="6" t="s">
        <v>6527</v>
      </c>
      <c r="E2492" s="6" t="s">
        <v>6527</v>
      </c>
      <c r="F2492" s="6" t="s">
        <v>6659</v>
      </c>
      <c r="G2492" s="6" t="s">
        <v>6660</v>
      </c>
      <c r="H2492" s="6" t="str">
        <f t="shared" si="78"/>
        <v>http://maps.google.com/maps?q=33.54231946,35.58596952</v>
      </c>
      <c r="I2492" s="7" t="str">
        <f t="shared" si="79"/>
        <v>See on Google Maps</v>
      </c>
    </row>
    <row r="2493" spans="1:9" x14ac:dyDescent="0.25">
      <c r="A2493" s="5">
        <v>33.56328886</v>
      </c>
      <c r="B2493" s="5">
        <v>35.445241680000002</v>
      </c>
      <c r="C2493" s="6" t="s">
        <v>4057</v>
      </c>
      <c r="D2493" s="6" t="s">
        <v>6527</v>
      </c>
      <c r="E2493" s="6" t="s">
        <v>6661</v>
      </c>
      <c r="F2493" s="6" t="s">
        <v>6661</v>
      </c>
      <c r="G2493" s="6" t="s">
        <v>6662</v>
      </c>
      <c r="H2493" s="6" t="str">
        <f t="shared" si="78"/>
        <v>http://maps.google.com/maps?q=33.56328886,35.44524168</v>
      </c>
      <c r="I2493" s="7" t="str">
        <f t="shared" si="79"/>
        <v>See on Google Maps</v>
      </c>
    </row>
    <row r="2494" spans="1:9" x14ac:dyDescent="0.25">
      <c r="A2494" s="5">
        <v>33.54340826</v>
      </c>
      <c r="B2494" s="5">
        <v>35.47496392</v>
      </c>
      <c r="C2494" s="6" t="s">
        <v>4057</v>
      </c>
      <c r="D2494" s="6" t="s">
        <v>6527</v>
      </c>
      <c r="E2494" s="6" t="s">
        <v>6663</v>
      </c>
      <c r="F2494" s="6" t="s">
        <v>6664</v>
      </c>
      <c r="G2494" s="6" t="s">
        <v>6665</v>
      </c>
      <c r="H2494" s="6" t="str">
        <f t="shared" si="78"/>
        <v>http://maps.google.com/maps?q=33.54340826,35.47496392</v>
      </c>
      <c r="I2494" s="7" t="str">
        <f t="shared" si="79"/>
        <v>See on Google Maps</v>
      </c>
    </row>
    <row r="2495" spans="1:9" x14ac:dyDescent="0.25">
      <c r="A2495" s="5">
        <v>33.492413900000003</v>
      </c>
      <c r="B2495" s="5">
        <v>35.588852799999998</v>
      </c>
      <c r="C2495" s="6" t="s">
        <v>4057</v>
      </c>
      <c r="D2495" s="6" t="s">
        <v>6527</v>
      </c>
      <c r="E2495" s="6" t="s">
        <v>6666</v>
      </c>
      <c r="F2495" s="6" t="s">
        <v>6667</v>
      </c>
      <c r="G2495" s="6" t="s">
        <v>6668</v>
      </c>
      <c r="H2495" s="6" t="str">
        <f t="shared" si="78"/>
        <v>http://maps.google.com/maps?q=33.4924139,35.5888528</v>
      </c>
      <c r="I2495" s="7" t="str">
        <f t="shared" si="79"/>
        <v>See on Google Maps</v>
      </c>
    </row>
    <row r="2496" spans="1:9" x14ac:dyDescent="0.25">
      <c r="A2496" s="5">
        <v>33.546103969999997</v>
      </c>
      <c r="B2496" s="5">
        <v>35.430027090000003</v>
      </c>
      <c r="C2496" s="6" t="s">
        <v>4057</v>
      </c>
      <c r="D2496" s="6" t="s">
        <v>6527</v>
      </c>
      <c r="E2496" s="6" t="s">
        <v>6669</v>
      </c>
      <c r="F2496" s="6" t="s">
        <v>6669</v>
      </c>
      <c r="G2496" s="6" t="s">
        <v>6670</v>
      </c>
      <c r="H2496" s="6" t="str">
        <f t="shared" si="78"/>
        <v>http://maps.google.com/maps?q=33.54610397,35.43002709</v>
      </c>
      <c r="I2496" s="7" t="str">
        <f t="shared" si="79"/>
        <v>See on Google Maps</v>
      </c>
    </row>
    <row r="2497" spans="1:9" x14ac:dyDescent="0.25">
      <c r="A2497" s="5">
        <v>33.573299970000001</v>
      </c>
      <c r="B2497" s="5">
        <v>35.586413870000001</v>
      </c>
      <c r="C2497" s="6" t="s">
        <v>4057</v>
      </c>
      <c r="D2497" s="6" t="s">
        <v>6527</v>
      </c>
      <c r="E2497" s="6" t="s">
        <v>6671</v>
      </c>
      <c r="F2497" s="6" t="s">
        <v>6671</v>
      </c>
      <c r="G2497" s="6" t="s">
        <v>6672</v>
      </c>
      <c r="H2497" s="6" t="str">
        <f t="shared" si="78"/>
        <v>http://maps.google.com/maps?q=33.57329997,35.58641387</v>
      </c>
      <c r="I2497" s="7" t="str">
        <f t="shared" si="79"/>
        <v>See on Google Maps</v>
      </c>
    </row>
    <row r="2498" spans="1:9" x14ac:dyDescent="0.25">
      <c r="A2498" s="5">
        <v>33.427841610000002</v>
      </c>
      <c r="B2498" s="5">
        <v>35.579325070000003</v>
      </c>
      <c r="C2498" s="6" t="s">
        <v>4057</v>
      </c>
      <c r="D2498" s="6" t="s">
        <v>6527</v>
      </c>
      <c r="E2498" s="6" t="s">
        <v>6673</v>
      </c>
      <c r="F2498" s="6" t="s">
        <v>6674</v>
      </c>
      <c r="G2498" s="6" t="s">
        <v>6675</v>
      </c>
      <c r="H2498" s="6" t="str">
        <f t="shared" si="78"/>
        <v>http://maps.google.com/maps?q=33.42784161,35.57932507</v>
      </c>
      <c r="I2498" s="7" t="str">
        <f t="shared" si="79"/>
        <v>See on Google Maps</v>
      </c>
    </row>
    <row r="2499" spans="1:9" x14ac:dyDescent="0.25">
      <c r="A2499" s="5">
        <v>33.528219419999999</v>
      </c>
      <c r="B2499" s="5">
        <v>35.538216720000001</v>
      </c>
      <c r="C2499" s="6" t="s">
        <v>4057</v>
      </c>
      <c r="D2499" s="6" t="s">
        <v>6527</v>
      </c>
      <c r="E2499" s="6" t="s">
        <v>6676</v>
      </c>
      <c r="F2499" s="6" t="s">
        <v>6676</v>
      </c>
      <c r="G2499" s="6" t="s">
        <v>6677</v>
      </c>
      <c r="H2499" s="6" t="str">
        <f t="shared" ref="H2499:H2562" si="80">CONCATENATE("http://maps.google.com/maps?q=",A2499,",",B2499,"")</f>
        <v>http://maps.google.com/maps?q=33.52821942,35.53821672</v>
      </c>
      <c r="I2499" s="7" t="str">
        <f t="shared" ref="I2499:I2562" si="81">HYPERLINK(H2499, "See on Google Maps")</f>
        <v>See on Google Maps</v>
      </c>
    </row>
    <row r="2500" spans="1:9" x14ac:dyDescent="0.25">
      <c r="A2500" s="5">
        <v>33.548286089999998</v>
      </c>
      <c r="B2500" s="5">
        <v>35.45340281</v>
      </c>
      <c r="C2500" s="6" t="s">
        <v>4057</v>
      </c>
      <c r="D2500" s="6" t="s">
        <v>6527</v>
      </c>
      <c r="E2500" s="6" t="s">
        <v>6678</v>
      </c>
      <c r="F2500" s="6" t="s">
        <v>6679</v>
      </c>
      <c r="G2500" s="6" t="s">
        <v>6680</v>
      </c>
      <c r="H2500" s="6" t="str">
        <f t="shared" si="80"/>
        <v>http://maps.google.com/maps?q=33.54828609,35.45340281</v>
      </c>
      <c r="I2500" s="7" t="str">
        <f t="shared" si="81"/>
        <v>See on Google Maps</v>
      </c>
    </row>
    <row r="2501" spans="1:9" x14ac:dyDescent="0.25">
      <c r="A2501" s="5">
        <v>33.46052495</v>
      </c>
      <c r="B2501" s="5">
        <v>35.534697219999998</v>
      </c>
      <c r="C2501" s="6" t="s">
        <v>4057</v>
      </c>
      <c r="D2501" s="6" t="s">
        <v>6527</v>
      </c>
      <c r="E2501" s="6" t="s">
        <v>6681</v>
      </c>
      <c r="F2501" s="6" t="s">
        <v>1845</v>
      </c>
      <c r="G2501" s="6" t="s">
        <v>6682</v>
      </c>
      <c r="H2501" s="6" t="str">
        <f t="shared" si="80"/>
        <v>http://maps.google.com/maps?q=33.46052495,35.53469722</v>
      </c>
      <c r="I2501" s="7" t="str">
        <f t="shared" si="81"/>
        <v>See on Google Maps</v>
      </c>
    </row>
    <row r="2502" spans="1:9" x14ac:dyDescent="0.25">
      <c r="A2502" s="5">
        <v>33.552522199999999</v>
      </c>
      <c r="B2502" s="5">
        <v>35.480780590000002</v>
      </c>
      <c r="C2502" s="6" t="s">
        <v>4057</v>
      </c>
      <c r="D2502" s="6" t="s">
        <v>6527</v>
      </c>
      <c r="E2502" s="6" t="s">
        <v>6683</v>
      </c>
      <c r="F2502" s="6" t="s">
        <v>6684</v>
      </c>
      <c r="G2502" s="6" t="s">
        <v>6685</v>
      </c>
      <c r="H2502" s="6" t="str">
        <f t="shared" si="80"/>
        <v>http://maps.google.com/maps?q=33.5525222,35.48078059</v>
      </c>
      <c r="I2502" s="7" t="str">
        <f t="shared" si="81"/>
        <v>See on Google Maps</v>
      </c>
    </row>
    <row r="2503" spans="1:9" x14ac:dyDescent="0.25">
      <c r="A2503" s="5">
        <v>33.557819389999999</v>
      </c>
      <c r="B2503" s="5">
        <v>35.476900039999997</v>
      </c>
      <c r="C2503" s="6" t="s">
        <v>4057</v>
      </c>
      <c r="D2503" s="6" t="s">
        <v>6527</v>
      </c>
      <c r="E2503" s="6" t="s">
        <v>6686</v>
      </c>
      <c r="F2503" s="6" t="s">
        <v>6687</v>
      </c>
      <c r="G2503" s="6" t="s">
        <v>6688</v>
      </c>
      <c r="H2503" s="6" t="str">
        <f t="shared" si="80"/>
        <v>http://maps.google.com/maps?q=33.55781939,35.47690004</v>
      </c>
      <c r="I2503" s="7" t="str">
        <f t="shared" si="81"/>
        <v>See on Google Maps</v>
      </c>
    </row>
    <row r="2504" spans="1:9" x14ac:dyDescent="0.25">
      <c r="A2504" s="5">
        <v>33.57896942</v>
      </c>
      <c r="B2504" s="5">
        <v>35.568744520000003</v>
      </c>
      <c r="C2504" s="6" t="s">
        <v>4057</v>
      </c>
      <c r="D2504" s="6" t="s">
        <v>6527</v>
      </c>
      <c r="E2504" s="6" t="s">
        <v>6689</v>
      </c>
      <c r="F2504" s="6" t="s">
        <v>6690</v>
      </c>
      <c r="G2504" s="6" t="s">
        <v>6691</v>
      </c>
      <c r="H2504" s="6" t="str">
        <f t="shared" si="80"/>
        <v>http://maps.google.com/maps?q=33.57896942,35.56874452</v>
      </c>
      <c r="I2504" s="7" t="str">
        <f t="shared" si="81"/>
        <v>See on Google Maps</v>
      </c>
    </row>
    <row r="2505" spans="1:9" x14ac:dyDescent="0.25">
      <c r="A2505" s="5">
        <v>33.387280539999999</v>
      </c>
      <c r="B2505" s="5">
        <v>35.552116679999997</v>
      </c>
      <c r="C2505" s="6" t="s">
        <v>4057</v>
      </c>
      <c r="D2505" s="6" t="s">
        <v>6527</v>
      </c>
      <c r="E2505" s="6" t="s">
        <v>5032</v>
      </c>
      <c r="F2505" s="6" t="s">
        <v>6692</v>
      </c>
      <c r="G2505" s="6" t="s">
        <v>6693</v>
      </c>
      <c r="H2505" s="6" t="str">
        <f t="shared" si="80"/>
        <v>http://maps.google.com/maps?q=33.38728054,35.55211668</v>
      </c>
      <c r="I2505" s="7" t="str">
        <f t="shared" si="81"/>
        <v>See on Google Maps</v>
      </c>
    </row>
    <row r="2506" spans="1:9" x14ac:dyDescent="0.25">
      <c r="A2506" s="5">
        <v>33.529722769999999</v>
      </c>
      <c r="B2506" s="5">
        <v>35.547085099999997</v>
      </c>
      <c r="C2506" s="6" t="s">
        <v>4057</v>
      </c>
      <c r="D2506" s="6" t="s">
        <v>6527</v>
      </c>
      <c r="E2506" s="6" t="s">
        <v>6694</v>
      </c>
      <c r="F2506" s="6" t="s">
        <v>6695</v>
      </c>
      <c r="G2506" s="6" t="s">
        <v>6696</v>
      </c>
      <c r="H2506" s="6" t="str">
        <f t="shared" si="80"/>
        <v>http://maps.google.com/maps?q=33.52972277,35.5470851</v>
      </c>
      <c r="I2506" s="7" t="str">
        <f t="shared" si="81"/>
        <v>See on Google Maps</v>
      </c>
    </row>
    <row r="2507" spans="1:9" x14ac:dyDescent="0.25">
      <c r="A2507" s="5">
        <v>33.400366630000001</v>
      </c>
      <c r="B2507" s="5">
        <v>35.533197190000003</v>
      </c>
      <c r="C2507" s="6" t="s">
        <v>4057</v>
      </c>
      <c r="D2507" s="6" t="s">
        <v>6527</v>
      </c>
      <c r="E2507" s="6" t="s">
        <v>6697</v>
      </c>
      <c r="F2507" s="6" t="s">
        <v>6698</v>
      </c>
      <c r="G2507" s="6" t="s">
        <v>6699</v>
      </c>
      <c r="H2507" s="6" t="str">
        <f t="shared" si="80"/>
        <v>http://maps.google.com/maps?q=33.40036663,35.53319719</v>
      </c>
      <c r="I2507" s="7" t="str">
        <f t="shared" si="81"/>
        <v>See on Google Maps</v>
      </c>
    </row>
    <row r="2508" spans="1:9" x14ac:dyDescent="0.25">
      <c r="A2508" s="5">
        <v>33.505990789999998</v>
      </c>
      <c r="B2508" s="5">
        <v>35.566439369999998</v>
      </c>
      <c r="C2508" s="6" t="s">
        <v>4057</v>
      </c>
      <c r="D2508" s="6" t="s">
        <v>6527</v>
      </c>
      <c r="E2508" s="6" t="s">
        <v>6700</v>
      </c>
      <c r="F2508" s="6" t="s">
        <v>6701</v>
      </c>
      <c r="G2508" s="6" t="s">
        <v>6702</v>
      </c>
      <c r="H2508" s="6" t="str">
        <f t="shared" si="80"/>
        <v>http://maps.google.com/maps?q=33.50599079,35.56643937</v>
      </c>
      <c r="I2508" s="7" t="str">
        <f t="shared" si="81"/>
        <v>See on Google Maps</v>
      </c>
    </row>
    <row r="2509" spans="1:9" x14ac:dyDescent="0.25">
      <c r="A2509" s="5">
        <v>33.359438910000001</v>
      </c>
      <c r="B2509" s="5">
        <v>35.543411130000003</v>
      </c>
      <c r="C2509" s="6" t="s">
        <v>4057</v>
      </c>
      <c r="D2509" s="6" t="s">
        <v>6527</v>
      </c>
      <c r="E2509" s="6" t="s">
        <v>6703</v>
      </c>
      <c r="F2509" s="6" t="s">
        <v>6704</v>
      </c>
      <c r="G2509" s="6" t="s">
        <v>6705</v>
      </c>
      <c r="H2509" s="6" t="str">
        <f t="shared" si="80"/>
        <v>http://maps.google.com/maps?q=33.35943891,35.54341113</v>
      </c>
      <c r="I2509" s="7" t="str">
        <f t="shared" si="81"/>
        <v>See on Google Maps</v>
      </c>
    </row>
    <row r="2510" spans="1:9" x14ac:dyDescent="0.25">
      <c r="A2510" s="5">
        <v>33.448250659999999</v>
      </c>
      <c r="B2510" s="5">
        <v>35.590443880000002</v>
      </c>
      <c r="C2510" s="6" t="s">
        <v>4057</v>
      </c>
      <c r="D2510" s="6" t="s">
        <v>6527</v>
      </c>
      <c r="E2510" s="6" t="s">
        <v>6706</v>
      </c>
      <c r="F2510" s="6" t="s">
        <v>6707</v>
      </c>
      <c r="G2510" s="6" t="s">
        <v>6708</v>
      </c>
      <c r="H2510" s="6" t="str">
        <f t="shared" si="80"/>
        <v>http://maps.google.com/maps?q=33.44825066,35.59044388</v>
      </c>
      <c r="I2510" s="7" t="str">
        <f t="shared" si="81"/>
        <v>See on Google Maps</v>
      </c>
    </row>
    <row r="2511" spans="1:9" x14ac:dyDescent="0.25">
      <c r="A2511" s="5">
        <v>33.455595979999998</v>
      </c>
      <c r="B2511" s="5">
        <v>35.543423660000002</v>
      </c>
      <c r="C2511" s="6" t="s">
        <v>4057</v>
      </c>
      <c r="D2511" s="6" t="s">
        <v>6527</v>
      </c>
      <c r="E2511" s="6" t="s">
        <v>6709</v>
      </c>
      <c r="F2511" s="6" t="s">
        <v>6710</v>
      </c>
      <c r="G2511" s="6" t="s">
        <v>6711</v>
      </c>
      <c r="H2511" s="6" t="str">
        <f t="shared" si="80"/>
        <v>http://maps.google.com/maps?q=33.45559598,35.54342366</v>
      </c>
      <c r="I2511" s="7" t="str">
        <f t="shared" si="81"/>
        <v>See on Google Maps</v>
      </c>
    </row>
    <row r="2512" spans="1:9" x14ac:dyDescent="0.25">
      <c r="A2512" s="5">
        <v>33.484874959999999</v>
      </c>
      <c r="B2512" s="5">
        <v>35.582569460000002</v>
      </c>
      <c r="C2512" s="6" t="s">
        <v>4057</v>
      </c>
      <c r="D2512" s="6" t="s">
        <v>6527</v>
      </c>
      <c r="E2512" s="6" t="s">
        <v>6712</v>
      </c>
      <c r="F2512" s="6" t="s">
        <v>6713</v>
      </c>
      <c r="G2512" s="6" t="s">
        <v>6714</v>
      </c>
      <c r="H2512" s="6" t="str">
        <f t="shared" si="80"/>
        <v>http://maps.google.com/maps?q=33.48487496,35.58256946</v>
      </c>
      <c r="I2512" s="7" t="str">
        <f t="shared" si="81"/>
        <v>See on Google Maps</v>
      </c>
    </row>
    <row r="2513" spans="1:9" x14ac:dyDescent="0.25">
      <c r="A2513" s="5">
        <v>33.411324909999998</v>
      </c>
      <c r="B2513" s="5">
        <v>35.575158330000001</v>
      </c>
      <c r="C2513" s="6" t="s">
        <v>4057</v>
      </c>
      <c r="D2513" s="6" t="s">
        <v>6527</v>
      </c>
      <c r="E2513" s="6" t="s">
        <v>6715</v>
      </c>
      <c r="F2513" s="6" t="s">
        <v>6716</v>
      </c>
      <c r="G2513" s="6" t="s">
        <v>6717</v>
      </c>
      <c r="H2513" s="6" t="str">
        <f t="shared" si="80"/>
        <v>http://maps.google.com/maps?q=33.41132491,35.57515833</v>
      </c>
      <c r="I2513" s="7" t="str">
        <f t="shared" si="81"/>
        <v>See on Google Maps</v>
      </c>
    </row>
    <row r="2514" spans="1:9" x14ac:dyDescent="0.25">
      <c r="A2514" s="5">
        <v>33.488063240000002</v>
      </c>
      <c r="B2514" s="5">
        <v>35.556080270000002</v>
      </c>
      <c r="C2514" s="6" t="s">
        <v>4057</v>
      </c>
      <c r="D2514" s="6" t="s">
        <v>6527</v>
      </c>
      <c r="E2514" s="6" t="s">
        <v>6718</v>
      </c>
      <c r="F2514" s="6" t="s">
        <v>6719</v>
      </c>
      <c r="G2514" s="6" t="s">
        <v>6720</v>
      </c>
      <c r="H2514" s="6" t="str">
        <f t="shared" si="80"/>
        <v>http://maps.google.com/maps?q=33.48806324,35.55608027</v>
      </c>
      <c r="I2514" s="7" t="str">
        <f t="shared" si="81"/>
        <v>See on Google Maps</v>
      </c>
    </row>
    <row r="2515" spans="1:9" x14ac:dyDescent="0.25">
      <c r="A2515" s="5">
        <v>33.473941709999998</v>
      </c>
      <c r="B2515" s="5">
        <v>35.543236180000001</v>
      </c>
      <c r="C2515" s="6" t="s">
        <v>4057</v>
      </c>
      <c r="D2515" s="6" t="s">
        <v>6527</v>
      </c>
      <c r="E2515" s="6" t="s">
        <v>6721</v>
      </c>
      <c r="F2515" s="6" t="s">
        <v>6721</v>
      </c>
      <c r="G2515" s="6" t="s">
        <v>6722</v>
      </c>
      <c r="H2515" s="6" t="str">
        <f t="shared" si="80"/>
        <v>http://maps.google.com/maps?q=33.47394171,35.54323618</v>
      </c>
      <c r="I2515" s="7" t="str">
        <f t="shared" si="81"/>
        <v>See on Google Maps</v>
      </c>
    </row>
    <row r="2516" spans="1:9" x14ac:dyDescent="0.25">
      <c r="A2516" s="5">
        <v>33.578427740000002</v>
      </c>
      <c r="B2516" s="5">
        <v>35.518041689999997</v>
      </c>
      <c r="C2516" s="6" t="s">
        <v>4057</v>
      </c>
      <c r="D2516" s="6" t="s">
        <v>6527</v>
      </c>
      <c r="E2516" s="6" t="s">
        <v>6723</v>
      </c>
      <c r="F2516" s="6" t="s">
        <v>6724</v>
      </c>
      <c r="G2516" s="6" t="s">
        <v>6725</v>
      </c>
      <c r="H2516" s="6" t="str">
        <f t="shared" si="80"/>
        <v>http://maps.google.com/maps?q=33.57842774,35.51804169</v>
      </c>
      <c r="I2516" s="7" t="str">
        <f t="shared" si="81"/>
        <v>See on Google Maps</v>
      </c>
    </row>
    <row r="2517" spans="1:9" x14ac:dyDescent="0.25">
      <c r="A2517" s="5">
        <v>33.492525000000001</v>
      </c>
      <c r="B2517" s="5">
        <v>35.547361049999999</v>
      </c>
      <c r="C2517" s="6" t="s">
        <v>4057</v>
      </c>
      <c r="D2517" s="6" t="s">
        <v>6527</v>
      </c>
      <c r="E2517" s="6" t="s">
        <v>6726</v>
      </c>
      <c r="F2517" s="6" t="s">
        <v>6727</v>
      </c>
      <c r="G2517" s="6" t="s">
        <v>6728</v>
      </c>
      <c r="H2517" s="6" t="str">
        <f t="shared" si="80"/>
        <v>http://maps.google.com/maps?q=33.492525,35.54736105</v>
      </c>
      <c r="I2517" s="7" t="str">
        <f t="shared" si="81"/>
        <v>See on Google Maps</v>
      </c>
    </row>
    <row r="2518" spans="1:9" x14ac:dyDescent="0.25">
      <c r="A2518" s="5">
        <v>33.417039240000001</v>
      </c>
      <c r="B2518" s="5">
        <v>35.586369099999999</v>
      </c>
      <c r="C2518" s="6" t="s">
        <v>4057</v>
      </c>
      <c r="D2518" s="6" t="s">
        <v>6527</v>
      </c>
      <c r="E2518" s="6" t="s">
        <v>6729</v>
      </c>
      <c r="F2518" s="6" t="s">
        <v>6730</v>
      </c>
      <c r="G2518" s="6" t="s">
        <v>6731</v>
      </c>
      <c r="H2518" s="6" t="str">
        <f t="shared" si="80"/>
        <v>http://maps.google.com/maps?q=33.41703924,35.5863691</v>
      </c>
      <c r="I2518" s="7" t="str">
        <f t="shared" si="81"/>
        <v>See on Google Maps</v>
      </c>
    </row>
    <row r="2519" spans="1:9" x14ac:dyDescent="0.25">
      <c r="A2519" s="5">
        <v>33.385502729999999</v>
      </c>
      <c r="B2519" s="5">
        <v>35.59149172</v>
      </c>
      <c r="C2519" s="6" t="s">
        <v>4057</v>
      </c>
      <c r="D2519" s="6" t="s">
        <v>6527</v>
      </c>
      <c r="E2519" s="6" t="s">
        <v>6732</v>
      </c>
      <c r="F2519" s="6" t="s">
        <v>6733</v>
      </c>
      <c r="G2519" s="6" t="s">
        <v>6734</v>
      </c>
      <c r="H2519" s="6" t="str">
        <f t="shared" si="80"/>
        <v>http://maps.google.com/maps?q=33.38550273,35.59149172</v>
      </c>
      <c r="I2519" s="7" t="str">
        <f t="shared" si="81"/>
        <v>See on Google Maps</v>
      </c>
    </row>
    <row r="2520" spans="1:9" x14ac:dyDescent="0.25">
      <c r="A2520" s="5">
        <v>33.526152760000002</v>
      </c>
      <c r="B2520" s="5">
        <v>35.4473111</v>
      </c>
      <c r="C2520" s="6" t="s">
        <v>4057</v>
      </c>
      <c r="D2520" s="6" t="s">
        <v>6527</v>
      </c>
      <c r="E2520" s="6" t="s">
        <v>6735</v>
      </c>
      <c r="F2520" s="6" t="s">
        <v>6736</v>
      </c>
      <c r="G2520" s="6" t="s">
        <v>6737</v>
      </c>
      <c r="H2520" s="6" t="str">
        <f t="shared" si="80"/>
        <v>http://maps.google.com/maps?q=33.52615276,35.4473111</v>
      </c>
      <c r="I2520" s="7" t="str">
        <f t="shared" si="81"/>
        <v>See on Google Maps</v>
      </c>
    </row>
    <row r="2521" spans="1:9" x14ac:dyDescent="0.25">
      <c r="A2521" s="5">
        <v>33.580324949999998</v>
      </c>
      <c r="B2521" s="5">
        <v>35.56273049</v>
      </c>
      <c r="C2521" s="6" t="s">
        <v>4057</v>
      </c>
      <c r="D2521" s="6" t="s">
        <v>6527</v>
      </c>
      <c r="E2521" s="6" t="s">
        <v>6738</v>
      </c>
      <c r="F2521" s="6" t="s">
        <v>5360</v>
      </c>
      <c r="G2521" s="6" t="s">
        <v>6739</v>
      </c>
      <c r="H2521" s="6" t="str">
        <f t="shared" si="80"/>
        <v>http://maps.google.com/maps?q=33.58032495,35.56273049</v>
      </c>
      <c r="I2521" s="7" t="str">
        <f t="shared" si="81"/>
        <v>See on Google Maps</v>
      </c>
    </row>
    <row r="2522" spans="1:9" x14ac:dyDescent="0.25">
      <c r="A2522" s="5">
        <v>33.517094470000004</v>
      </c>
      <c r="B2522" s="5">
        <v>35.440044399999998</v>
      </c>
      <c r="C2522" s="6" t="s">
        <v>4057</v>
      </c>
      <c r="D2522" s="6" t="s">
        <v>6527</v>
      </c>
      <c r="E2522" s="6" t="s">
        <v>6740</v>
      </c>
      <c r="F2522" s="6" t="s">
        <v>6741</v>
      </c>
      <c r="G2522" s="6" t="s">
        <v>6742</v>
      </c>
      <c r="H2522" s="6" t="str">
        <f t="shared" si="80"/>
        <v>http://maps.google.com/maps?q=33.51709447,35.4400444</v>
      </c>
      <c r="I2522" s="7" t="str">
        <f t="shared" si="81"/>
        <v>See on Google Maps</v>
      </c>
    </row>
    <row r="2523" spans="1:9" x14ac:dyDescent="0.25">
      <c r="A2523" s="5">
        <v>33.468972190000002</v>
      </c>
      <c r="B2523" s="5">
        <v>35.555205569999998</v>
      </c>
      <c r="C2523" s="6" t="s">
        <v>4057</v>
      </c>
      <c r="D2523" s="6" t="s">
        <v>6527</v>
      </c>
      <c r="E2523" s="6" t="s">
        <v>6743</v>
      </c>
      <c r="F2523" s="6" t="s">
        <v>6744</v>
      </c>
      <c r="G2523" s="6" t="s">
        <v>6745</v>
      </c>
      <c r="H2523" s="6" t="str">
        <f t="shared" si="80"/>
        <v>http://maps.google.com/maps?q=33.46897219,35.55520557</v>
      </c>
      <c r="I2523" s="7" t="str">
        <f t="shared" si="81"/>
        <v>See on Google Maps</v>
      </c>
    </row>
    <row r="2524" spans="1:9" x14ac:dyDescent="0.25">
      <c r="A2524" s="5">
        <v>33.578200010000003</v>
      </c>
      <c r="B2524" s="5">
        <v>35.597011109999997</v>
      </c>
      <c r="C2524" s="6" t="s">
        <v>4057</v>
      </c>
      <c r="D2524" s="6" t="s">
        <v>6527</v>
      </c>
      <c r="E2524" s="6" t="s">
        <v>6746</v>
      </c>
      <c r="F2524" s="6" t="s">
        <v>6747</v>
      </c>
      <c r="G2524" s="6" t="s">
        <v>6748</v>
      </c>
      <c r="H2524" s="6" t="str">
        <f t="shared" si="80"/>
        <v>http://maps.google.com/maps?q=33.57820001,35.59701111</v>
      </c>
      <c r="I2524" s="7" t="str">
        <f t="shared" si="81"/>
        <v>See on Google Maps</v>
      </c>
    </row>
    <row r="2525" spans="1:9" x14ac:dyDescent="0.25">
      <c r="A2525" s="5">
        <v>33.531816659999997</v>
      </c>
      <c r="B2525" s="5">
        <v>35.552111019999998</v>
      </c>
      <c r="C2525" s="6" t="s">
        <v>4057</v>
      </c>
      <c r="D2525" s="6" t="s">
        <v>6527</v>
      </c>
      <c r="E2525" s="6" t="s">
        <v>6749</v>
      </c>
      <c r="F2525" s="6" t="s">
        <v>6750</v>
      </c>
      <c r="G2525" s="6" t="s">
        <v>6751</v>
      </c>
      <c r="H2525" s="6" t="str">
        <f t="shared" si="80"/>
        <v>http://maps.google.com/maps?q=33.53181666,35.55211102</v>
      </c>
      <c r="I2525" s="7" t="str">
        <f t="shared" si="81"/>
        <v>See on Google Maps</v>
      </c>
    </row>
    <row r="2526" spans="1:9" x14ac:dyDescent="0.25">
      <c r="A2526" s="5">
        <v>33.548861070000001</v>
      </c>
      <c r="B2526" s="5">
        <v>35.461950039999998</v>
      </c>
      <c r="C2526" s="6" t="s">
        <v>4057</v>
      </c>
      <c r="D2526" s="6" t="s">
        <v>6527</v>
      </c>
      <c r="E2526" s="6" t="s">
        <v>6752</v>
      </c>
      <c r="F2526" s="6" t="s">
        <v>6753</v>
      </c>
      <c r="G2526" s="6" t="s">
        <v>6754</v>
      </c>
      <c r="H2526" s="6" t="str">
        <f t="shared" si="80"/>
        <v>http://maps.google.com/maps?q=33.54886107,35.46195004</v>
      </c>
      <c r="I2526" s="7" t="str">
        <f t="shared" si="81"/>
        <v>See on Google Maps</v>
      </c>
    </row>
    <row r="2527" spans="1:9" x14ac:dyDescent="0.25">
      <c r="A2527" s="5">
        <v>33.495880509999999</v>
      </c>
      <c r="B2527" s="5">
        <v>35.600927800000001</v>
      </c>
      <c r="C2527" s="6" t="s">
        <v>4057</v>
      </c>
      <c r="D2527" s="6" t="s">
        <v>6527</v>
      </c>
      <c r="E2527" s="6" t="s">
        <v>6755</v>
      </c>
      <c r="F2527" s="6" t="s">
        <v>6756</v>
      </c>
      <c r="G2527" s="6" t="s">
        <v>6757</v>
      </c>
      <c r="H2527" s="6" t="str">
        <f t="shared" si="80"/>
        <v>http://maps.google.com/maps?q=33.49588051,35.6009278</v>
      </c>
      <c r="I2527" s="7" t="str">
        <f t="shared" si="81"/>
        <v>See on Google Maps</v>
      </c>
    </row>
    <row r="2528" spans="1:9" x14ac:dyDescent="0.25">
      <c r="A2528" s="5">
        <v>33.41198327</v>
      </c>
      <c r="B2528" s="5">
        <v>35.553886060000004</v>
      </c>
      <c r="C2528" s="6" t="s">
        <v>4057</v>
      </c>
      <c r="D2528" s="6" t="s">
        <v>6527</v>
      </c>
      <c r="E2528" s="6" t="s">
        <v>6758</v>
      </c>
      <c r="F2528" s="6" t="s">
        <v>6759</v>
      </c>
      <c r="G2528" s="6" t="s">
        <v>6760</v>
      </c>
      <c r="H2528" s="6" t="str">
        <f t="shared" si="80"/>
        <v>http://maps.google.com/maps?q=33.41198327,35.55388606</v>
      </c>
      <c r="I2528" s="7" t="str">
        <f t="shared" si="81"/>
        <v>See on Google Maps</v>
      </c>
    </row>
    <row r="2529" spans="1:9" x14ac:dyDescent="0.25">
      <c r="A2529" s="5">
        <v>33.442394360000002</v>
      </c>
      <c r="B2529" s="5">
        <v>35.540916729999999</v>
      </c>
      <c r="C2529" s="6" t="s">
        <v>4057</v>
      </c>
      <c r="D2529" s="6" t="s">
        <v>6527</v>
      </c>
      <c r="E2529" s="6" t="s">
        <v>6761</v>
      </c>
      <c r="F2529" s="6" t="s">
        <v>6762</v>
      </c>
      <c r="G2529" s="6" t="s">
        <v>6763</v>
      </c>
      <c r="H2529" s="6" t="str">
        <f t="shared" si="80"/>
        <v>http://maps.google.com/maps?q=33.44239436,35.54091673</v>
      </c>
      <c r="I2529" s="7" t="str">
        <f t="shared" si="81"/>
        <v>See on Google Maps</v>
      </c>
    </row>
    <row r="2530" spans="1:9" x14ac:dyDescent="0.25">
      <c r="A2530" s="5">
        <v>33.545341649999997</v>
      </c>
      <c r="B2530" s="5">
        <v>35.439722250000003</v>
      </c>
      <c r="C2530" s="6" t="s">
        <v>4057</v>
      </c>
      <c r="D2530" s="6" t="s">
        <v>6527</v>
      </c>
      <c r="E2530" s="6" t="s">
        <v>6764</v>
      </c>
      <c r="F2530" s="6" t="s">
        <v>6765</v>
      </c>
      <c r="G2530" s="6" t="s">
        <v>6766</v>
      </c>
      <c r="H2530" s="6" t="str">
        <f t="shared" si="80"/>
        <v>http://maps.google.com/maps?q=33.54534165,35.43972225</v>
      </c>
      <c r="I2530" s="7" t="str">
        <f t="shared" si="81"/>
        <v>See on Google Maps</v>
      </c>
    </row>
    <row r="2531" spans="1:9" x14ac:dyDescent="0.25">
      <c r="A2531" s="5">
        <v>33.524319390000002</v>
      </c>
      <c r="B2531" s="5">
        <v>35.46208051</v>
      </c>
      <c r="C2531" s="6" t="s">
        <v>4057</v>
      </c>
      <c r="D2531" s="6" t="s">
        <v>6527</v>
      </c>
      <c r="E2531" s="6" t="s">
        <v>6767</v>
      </c>
      <c r="F2531" s="6" t="s">
        <v>6768</v>
      </c>
      <c r="G2531" s="6" t="s">
        <v>6769</v>
      </c>
      <c r="H2531" s="6" t="str">
        <f t="shared" si="80"/>
        <v>http://maps.google.com/maps?q=33.52431939,35.46208051</v>
      </c>
      <c r="I2531" s="7" t="str">
        <f t="shared" si="81"/>
        <v>See on Google Maps</v>
      </c>
    </row>
    <row r="2532" spans="1:9" x14ac:dyDescent="0.25">
      <c r="A2532" s="5">
        <v>33.550786090000003</v>
      </c>
      <c r="B2532" s="5">
        <v>35.579255510000003</v>
      </c>
      <c r="C2532" s="6" t="s">
        <v>4057</v>
      </c>
      <c r="D2532" s="6" t="s">
        <v>6527</v>
      </c>
      <c r="E2532" s="6" t="s">
        <v>6770</v>
      </c>
      <c r="F2532" s="6" t="s">
        <v>6771</v>
      </c>
      <c r="G2532" s="6" t="s">
        <v>6772</v>
      </c>
      <c r="H2532" s="6" t="str">
        <f t="shared" si="80"/>
        <v>http://maps.google.com/maps?q=33.55078609,35.57925551</v>
      </c>
      <c r="I2532" s="7" t="str">
        <f t="shared" si="81"/>
        <v>See on Google Maps</v>
      </c>
    </row>
    <row r="2533" spans="1:9" x14ac:dyDescent="0.25">
      <c r="A2533" s="5">
        <v>33.39979168</v>
      </c>
      <c r="B2533" s="5">
        <v>35.59156119</v>
      </c>
      <c r="C2533" s="6" t="s">
        <v>4057</v>
      </c>
      <c r="D2533" s="6" t="s">
        <v>6527</v>
      </c>
      <c r="E2533" s="6" t="s">
        <v>6773</v>
      </c>
      <c r="F2533" s="6" t="s">
        <v>6774</v>
      </c>
      <c r="G2533" s="6" t="s">
        <v>6775</v>
      </c>
      <c r="H2533" s="6" t="str">
        <f t="shared" si="80"/>
        <v>http://maps.google.com/maps?q=33.39979168,35.59156119</v>
      </c>
      <c r="I2533" s="7" t="str">
        <f t="shared" si="81"/>
        <v>See on Google Maps</v>
      </c>
    </row>
    <row r="2534" spans="1:9" x14ac:dyDescent="0.25">
      <c r="A2534" s="5">
        <v>33.396661139999999</v>
      </c>
      <c r="B2534" s="5">
        <v>35.567047160000001</v>
      </c>
      <c r="C2534" s="6" t="s">
        <v>4057</v>
      </c>
      <c r="D2534" s="6" t="s">
        <v>6527</v>
      </c>
      <c r="E2534" s="6" t="s">
        <v>6776</v>
      </c>
      <c r="F2534" s="6" t="s">
        <v>6777</v>
      </c>
      <c r="G2534" s="6" t="s">
        <v>6778</v>
      </c>
      <c r="H2534" s="6" t="str">
        <f t="shared" si="80"/>
        <v>http://maps.google.com/maps?q=33.39666114,35.56704716</v>
      </c>
      <c r="I2534" s="7" t="str">
        <f t="shared" si="81"/>
        <v>See on Google Maps</v>
      </c>
    </row>
    <row r="2535" spans="1:9" x14ac:dyDescent="0.25">
      <c r="A2535" s="5">
        <v>33.53735554</v>
      </c>
      <c r="B2535" s="5">
        <v>35.549608380000002</v>
      </c>
      <c r="C2535" s="6" t="s">
        <v>4057</v>
      </c>
      <c r="D2535" s="6" t="s">
        <v>6527</v>
      </c>
      <c r="E2535" s="6" t="s">
        <v>6779</v>
      </c>
      <c r="F2535" s="6" t="s">
        <v>6780</v>
      </c>
      <c r="G2535" s="6" t="s">
        <v>6781</v>
      </c>
      <c r="H2535" s="6" t="str">
        <f t="shared" si="80"/>
        <v>http://maps.google.com/maps?q=33.53735554,35.54960838</v>
      </c>
      <c r="I2535" s="7" t="str">
        <f t="shared" si="81"/>
        <v>See on Google Maps</v>
      </c>
    </row>
    <row r="2536" spans="1:9" x14ac:dyDescent="0.25">
      <c r="A2536" s="5">
        <v>33.530655510000003</v>
      </c>
      <c r="B2536" s="5">
        <v>35.533458279999998</v>
      </c>
      <c r="C2536" s="6" t="s">
        <v>4057</v>
      </c>
      <c r="D2536" s="6" t="s">
        <v>6527</v>
      </c>
      <c r="E2536" s="6" t="s">
        <v>6782</v>
      </c>
      <c r="F2536" s="6" t="s">
        <v>6783</v>
      </c>
      <c r="G2536" s="6" t="s">
        <v>6784</v>
      </c>
      <c r="H2536" s="6" t="str">
        <f t="shared" si="80"/>
        <v>http://maps.google.com/maps?q=33.53065551,35.53345828</v>
      </c>
      <c r="I2536" s="7" t="str">
        <f t="shared" si="81"/>
        <v>See on Google Maps</v>
      </c>
    </row>
    <row r="2537" spans="1:9" x14ac:dyDescent="0.25">
      <c r="A2537" s="5">
        <v>33.439966669999997</v>
      </c>
      <c r="B2537" s="5">
        <v>35.603472199999999</v>
      </c>
      <c r="C2537" s="6" t="s">
        <v>4057</v>
      </c>
      <c r="D2537" s="6" t="s">
        <v>6527</v>
      </c>
      <c r="E2537" s="6" t="s">
        <v>6785</v>
      </c>
      <c r="F2537" s="6" t="s">
        <v>6786</v>
      </c>
      <c r="G2537" s="6" t="s">
        <v>6787</v>
      </c>
      <c r="H2537" s="6" t="str">
        <f t="shared" si="80"/>
        <v>http://maps.google.com/maps?q=33.43996667,35.6034722</v>
      </c>
      <c r="I2537" s="7" t="str">
        <f t="shared" si="81"/>
        <v>See on Google Maps</v>
      </c>
    </row>
    <row r="2538" spans="1:9" x14ac:dyDescent="0.25">
      <c r="A2538" s="5">
        <v>33.544699999999999</v>
      </c>
      <c r="B2538" s="5">
        <v>35.555500000000002</v>
      </c>
      <c r="C2538" s="6" t="s">
        <v>4057</v>
      </c>
      <c r="D2538" s="6" t="s">
        <v>6527</v>
      </c>
      <c r="E2538" s="6" t="s">
        <v>7292</v>
      </c>
      <c r="F2538" s="6"/>
      <c r="G2538" s="6"/>
      <c r="H2538" s="6" t="str">
        <f t="shared" si="80"/>
        <v>http://maps.google.com/maps?q=33.5447,35.5555</v>
      </c>
      <c r="I2538" s="7" t="str">
        <f t="shared" si="81"/>
        <v>See on Google Maps</v>
      </c>
    </row>
    <row r="2539" spans="1:9" x14ac:dyDescent="0.25">
      <c r="A2539" s="5">
        <v>33.42579439</v>
      </c>
      <c r="B2539" s="5">
        <v>35.57073055</v>
      </c>
      <c r="C2539" s="6" t="s">
        <v>4057</v>
      </c>
      <c r="D2539" s="6" t="s">
        <v>6527</v>
      </c>
      <c r="E2539" s="6" t="s">
        <v>6788</v>
      </c>
      <c r="F2539" s="6" t="s">
        <v>6789</v>
      </c>
      <c r="G2539" s="6" t="s">
        <v>6790</v>
      </c>
      <c r="H2539" s="6" t="str">
        <f t="shared" si="80"/>
        <v>http://maps.google.com/maps?q=33.42579439,35.57073055</v>
      </c>
      <c r="I2539" s="7" t="str">
        <f t="shared" si="81"/>
        <v>See on Google Maps</v>
      </c>
    </row>
    <row r="2540" spans="1:9" x14ac:dyDescent="0.25">
      <c r="A2540" s="5">
        <v>33.574066610000003</v>
      </c>
      <c r="B2540" s="5">
        <v>35.512697180000004</v>
      </c>
      <c r="C2540" s="6" t="s">
        <v>4057</v>
      </c>
      <c r="D2540" s="6" t="s">
        <v>6527</v>
      </c>
      <c r="E2540" s="6" t="s">
        <v>1883</v>
      </c>
      <c r="F2540" s="6" t="s">
        <v>1884</v>
      </c>
      <c r="G2540" s="6" t="s">
        <v>6791</v>
      </c>
      <c r="H2540" s="6" t="str">
        <f t="shared" si="80"/>
        <v>http://maps.google.com/maps?q=33.57406661,35.51269718</v>
      </c>
      <c r="I2540" s="7" t="str">
        <f t="shared" si="81"/>
        <v>See on Google Maps</v>
      </c>
    </row>
    <row r="2541" spans="1:9" x14ac:dyDescent="0.25">
      <c r="A2541" s="5">
        <v>33.528608259999999</v>
      </c>
      <c r="B2541" s="5">
        <v>35.508663919999996</v>
      </c>
      <c r="C2541" s="6" t="s">
        <v>4057</v>
      </c>
      <c r="D2541" s="6" t="s">
        <v>6527</v>
      </c>
      <c r="E2541" s="6" t="s">
        <v>6792</v>
      </c>
      <c r="F2541" s="6" t="s">
        <v>6793</v>
      </c>
      <c r="G2541" s="6" t="s">
        <v>6794</v>
      </c>
      <c r="H2541" s="6" t="str">
        <f t="shared" si="80"/>
        <v>http://maps.google.com/maps?q=33.52860826,35.50866392</v>
      </c>
      <c r="I2541" s="7" t="str">
        <f t="shared" si="81"/>
        <v>See on Google Maps</v>
      </c>
    </row>
    <row r="2542" spans="1:9" x14ac:dyDescent="0.25">
      <c r="A2542" s="5">
        <v>33.444397199999997</v>
      </c>
      <c r="B2542" s="5">
        <v>35.566686150000002</v>
      </c>
      <c r="C2542" s="6" t="s">
        <v>4057</v>
      </c>
      <c r="D2542" s="6" t="s">
        <v>6527</v>
      </c>
      <c r="E2542" s="6" t="s">
        <v>3496</v>
      </c>
      <c r="F2542" s="6" t="s">
        <v>6795</v>
      </c>
      <c r="G2542" s="6" t="s">
        <v>6796</v>
      </c>
      <c r="H2542" s="6" t="str">
        <f t="shared" si="80"/>
        <v>http://maps.google.com/maps?q=33.4443972,35.56668615</v>
      </c>
      <c r="I2542" s="7" t="str">
        <f t="shared" si="81"/>
        <v>See on Google Maps</v>
      </c>
    </row>
    <row r="2543" spans="1:9" x14ac:dyDescent="0.25">
      <c r="A2543" s="5">
        <v>33.549802700000001</v>
      </c>
      <c r="B2543" s="5">
        <v>35.526600029999997</v>
      </c>
      <c r="C2543" s="6" t="s">
        <v>4057</v>
      </c>
      <c r="D2543" s="6" t="s">
        <v>6527</v>
      </c>
      <c r="E2543" s="6" t="s">
        <v>6797</v>
      </c>
      <c r="F2543" s="6" t="s">
        <v>6798</v>
      </c>
      <c r="G2543" s="6" t="s">
        <v>6799</v>
      </c>
      <c r="H2543" s="6" t="str">
        <f t="shared" si="80"/>
        <v>http://maps.google.com/maps?q=33.5498027,35.52660003</v>
      </c>
      <c r="I2543" s="7" t="str">
        <f t="shared" si="81"/>
        <v>See on Google Maps</v>
      </c>
    </row>
    <row r="2544" spans="1:9" x14ac:dyDescent="0.25">
      <c r="A2544" s="5">
        <v>33.510402769999999</v>
      </c>
      <c r="B2544" s="5">
        <v>35.552811030000001</v>
      </c>
      <c r="C2544" s="6" t="s">
        <v>4057</v>
      </c>
      <c r="D2544" s="6" t="s">
        <v>6527</v>
      </c>
      <c r="E2544" s="6" t="s">
        <v>6800</v>
      </c>
      <c r="F2544" s="6" t="s">
        <v>6801</v>
      </c>
      <c r="G2544" s="6" t="s">
        <v>6802</v>
      </c>
      <c r="H2544" s="6" t="str">
        <f t="shared" si="80"/>
        <v>http://maps.google.com/maps?q=33.51040277,35.55281103</v>
      </c>
      <c r="I2544" s="7" t="str">
        <f t="shared" si="81"/>
        <v>See on Google Maps</v>
      </c>
    </row>
    <row r="2545" spans="1:9" x14ac:dyDescent="0.25">
      <c r="A2545" s="5">
        <v>33.566300040000002</v>
      </c>
      <c r="B2545" s="5">
        <v>35.477202769999998</v>
      </c>
      <c r="C2545" s="6" t="s">
        <v>4057</v>
      </c>
      <c r="D2545" s="6" t="s">
        <v>6527</v>
      </c>
      <c r="E2545" s="6" t="s">
        <v>6803</v>
      </c>
      <c r="F2545" s="6" t="s">
        <v>6804</v>
      </c>
      <c r="G2545" s="6" t="s">
        <v>6805</v>
      </c>
      <c r="H2545" s="6" t="str">
        <f t="shared" si="80"/>
        <v>http://maps.google.com/maps?q=33.56630004,35.47720277</v>
      </c>
      <c r="I2545" s="7" t="str">
        <f t="shared" si="81"/>
        <v>See on Google Maps</v>
      </c>
    </row>
    <row r="2546" spans="1:9" x14ac:dyDescent="0.25">
      <c r="A2546" s="5">
        <v>33.568408359999999</v>
      </c>
      <c r="B2546" s="5">
        <v>35.564300039999999</v>
      </c>
      <c r="C2546" s="6" t="s">
        <v>4057</v>
      </c>
      <c r="D2546" s="6" t="s">
        <v>6527</v>
      </c>
      <c r="E2546" s="6" t="s">
        <v>6806</v>
      </c>
      <c r="F2546" s="6" t="s">
        <v>6807</v>
      </c>
      <c r="G2546" s="6" t="s">
        <v>6808</v>
      </c>
      <c r="H2546" s="6" t="str">
        <f t="shared" si="80"/>
        <v>http://maps.google.com/maps?q=33.56840836,35.56430004</v>
      </c>
      <c r="I2546" s="7" t="str">
        <f t="shared" si="81"/>
        <v>See on Google Maps</v>
      </c>
    </row>
    <row r="2547" spans="1:9" x14ac:dyDescent="0.25">
      <c r="A2547" s="5">
        <v>33.5856694</v>
      </c>
      <c r="B2547" s="5">
        <v>35.554761169999999</v>
      </c>
      <c r="C2547" s="6" t="s">
        <v>4057</v>
      </c>
      <c r="D2547" s="6" t="s">
        <v>6527</v>
      </c>
      <c r="E2547" s="6" t="s">
        <v>1898</v>
      </c>
      <c r="F2547" s="6" t="s">
        <v>1899</v>
      </c>
      <c r="G2547" s="6" t="s">
        <v>6812</v>
      </c>
      <c r="H2547" s="6" t="str">
        <f t="shared" si="80"/>
        <v>http://maps.google.com/maps?q=33.5856694,35.55476117</v>
      </c>
      <c r="I2547" s="7" t="str">
        <f t="shared" si="81"/>
        <v>See on Google Maps</v>
      </c>
    </row>
    <row r="2548" spans="1:9" x14ac:dyDescent="0.25">
      <c r="A2548" s="5">
        <v>33.529147170000002</v>
      </c>
      <c r="B2548" s="5">
        <v>35.488580570000003</v>
      </c>
      <c r="C2548" s="6" t="s">
        <v>4057</v>
      </c>
      <c r="D2548" s="6" t="s">
        <v>6527</v>
      </c>
      <c r="E2548" s="6" t="s">
        <v>6813</v>
      </c>
      <c r="F2548" s="6" t="s">
        <v>6814</v>
      </c>
      <c r="G2548" s="6" t="s">
        <v>6815</v>
      </c>
      <c r="H2548" s="6" t="str">
        <f t="shared" si="80"/>
        <v>http://maps.google.com/maps?q=33.52914717,35.48858057</v>
      </c>
      <c r="I2548" s="7" t="str">
        <f t="shared" si="81"/>
        <v>See on Google Maps</v>
      </c>
    </row>
    <row r="2549" spans="1:9" x14ac:dyDescent="0.25">
      <c r="A2549" s="5">
        <v>33.434077770000002</v>
      </c>
      <c r="B2549" s="5">
        <v>35.532824980000001</v>
      </c>
      <c r="C2549" s="6" t="s">
        <v>4057</v>
      </c>
      <c r="D2549" s="6" t="s">
        <v>6527</v>
      </c>
      <c r="E2549" s="6" t="s">
        <v>6816</v>
      </c>
      <c r="F2549" s="6" t="s">
        <v>6817</v>
      </c>
      <c r="G2549" s="6" t="s">
        <v>6818</v>
      </c>
      <c r="H2549" s="6" t="str">
        <f t="shared" si="80"/>
        <v>http://maps.google.com/maps?q=33.43407777,35.53282498</v>
      </c>
      <c r="I2549" s="7" t="str">
        <f t="shared" si="81"/>
        <v>See on Google Maps</v>
      </c>
    </row>
    <row r="2550" spans="1:9" x14ac:dyDescent="0.25">
      <c r="A2550" s="5">
        <v>33.554513800000002</v>
      </c>
      <c r="B2550" s="5">
        <v>35.493066650000003</v>
      </c>
      <c r="C2550" s="6" t="s">
        <v>4057</v>
      </c>
      <c r="D2550" s="6" t="s">
        <v>6527</v>
      </c>
      <c r="E2550" s="6" t="s">
        <v>6819</v>
      </c>
      <c r="F2550" s="6" t="s">
        <v>6820</v>
      </c>
      <c r="G2550" s="6" t="s">
        <v>6821</v>
      </c>
      <c r="H2550" s="6" t="str">
        <f t="shared" si="80"/>
        <v>http://maps.google.com/maps?q=33.5545138,35.49306665</v>
      </c>
      <c r="I2550" s="7" t="str">
        <f t="shared" si="81"/>
        <v>See on Google Maps</v>
      </c>
    </row>
    <row r="2551" spans="1:9" x14ac:dyDescent="0.25">
      <c r="A2551" s="5">
        <v>33.521069480000001</v>
      </c>
      <c r="B2551" s="5">
        <v>35.511188859999997</v>
      </c>
      <c r="C2551" s="6" t="s">
        <v>4057</v>
      </c>
      <c r="D2551" s="6" t="s">
        <v>6527</v>
      </c>
      <c r="E2551" s="6" t="s">
        <v>6809</v>
      </c>
      <c r="F2551" s="6" t="s">
        <v>6810</v>
      </c>
      <c r="G2551" s="6" t="s">
        <v>6811</v>
      </c>
      <c r="H2551" s="6" t="str">
        <f t="shared" si="80"/>
        <v>http://maps.google.com/maps?q=33.52106948,35.51118886</v>
      </c>
      <c r="I2551" s="7" t="str">
        <f t="shared" si="81"/>
        <v>See on Google Maps</v>
      </c>
    </row>
    <row r="2552" spans="1:9" x14ac:dyDescent="0.25">
      <c r="A2552" s="5">
        <v>33.517911140000002</v>
      </c>
      <c r="B2552" s="5">
        <v>35.527452750000002</v>
      </c>
      <c r="C2552" s="6" t="s">
        <v>4057</v>
      </c>
      <c r="D2552" s="6" t="s">
        <v>6527</v>
      </c>
      <c r="E2552" s="6" t="s">
        <v>6822</v>
      </c>
      <c r="F2552" s="6" t="s">
        <v>6823</v>
      </c>
      <c r="G2552" s="6" t="s">
        <v>6824</v>
      </c>
      <c r="H2552" s="6" t="str">
        <f t="shared" si="80"/>
        <v>http://maps.google.com/maps?q=33.51791114,35.52745275</v>
      </c>
      <c r="I2552" s="7" t="str">
        <f t="shared" si="81"/>
        <v>See on Google Maps</v>
      </c>
    </row>
    <row r="2553" spans="1:9" x14ac:dyDescent="0.25">
      <c r="A2553" s="5">
        <v>33.436628169999999</v>
      </c>
      <c r="B2553" s="5">
        <v>35.625528729999999</v>
      </c>
      <c r="C2553" s="6" t="s">
        <v>4057</v>
      </c>
      <c r="D2553" s="6" t="s">
        <v>6527</v>
      </c>
      <c r="E2553" s="6" t="s">
        <v>6825</v>
      </c>
      <c r="F2553" s="6" t="s">
        <v>6826</v>
      </c>
      <c r="G2553" s="6" t="s">
        <v>6827</v>
      </c>
      <c r="H2553" s="6" t="str">
        <f t="shared" si="80"/>
        <v>http://maps.google.com/maps?q=33.43662817,35.62552873</v>
      </c>
      <c r="I2553" s="7" t="str">
        <f t="shared" si="81"/>
        <v>See on Google Maps</v>
      </c>
    </row>
    <row r="2554" spans="1:9" x14ac:dyDescent="0.25">
      <c r="A2554" s="5">
        <v>33.574213030000003</v>
      </c>
      <c r="B2554" s="5">
        <v>35.54519663</v>
      </c>
      <c r="C2554" s="6" t="s">
        <v>4057</v>
      </c>
      <c r="D2554" s="6" t="s">
        <v>6527</v>
      </c>
      <c r="E2554" s="6" t="s">
        <v>6828</v>
      </c>
      <c r="F2554" s="6" t="s">
        <v>6829</v>
      </c>
      <c r="G2554" s="6" t="s">
        <v>6830</v>
      </c>
      <c r="H2554" s="6" t="str">
        <f t="shared" si="80"/>
        <v>http://maps.google.com/maps?q=33.57421303,35.54519663</v>
      </c>
      <c r="I2554" s="7" t="str">
        <f t="shared" si="81"/>
        <v>See on Google Maps</v>
      </c>
    </row>
    <row r="2555" spans="1:9" x14ac:dyDescent="0.25">
      <c r="A2555" s="5">
        <v>33.356200000000001</v>
      </c>
      <c r="B2555" s="5">
        <v>35.542499999999997</v>
      </c>
      <c r="C2555" s="6" t="s">
        <v>4057</v>
      </c>
      <c r="D2555" s="6" t="s">
        <v>6527</v>
      </c>
      <c r="E2555" s="6" t="s">
        <v>7294</v>
      </c>
      <c r="F2555" s="6"/>
      <c r="G2555" s="6"/>
      <c r="H2555" s="6" t="str">
        <f t="shared" si="80"/>
        <v>http://maps.google.com/maps?q=33.3562,35.5425</v>
      </c>
      <c r="I2555" s="7" t="str">
        <f t="shared" si="81"/>
        <v>See on Google Maps</v>
      </c>
    </row>
    <row r="2556" spans="1:9" x14ac:dyDescent="0.25">
      <c r="A2556" s="5">
        <v>33.425466630000003</v>
      </c>
      <c r="B2556" s="5">
        <v>35.55741106</v>
      </c>
      <c r="C2556" s="6" t="s">
        <v>4057</v>
      </c>
      <c r="D2556" s="6" t="s">
        <v>6527</v>
      </c>
      <c r="E2556" s="6" t="s">
        <v>4039</v>
      </c>
      <c r="F2556" s="6" t="s">
        <v>6831</v>
      </c>
      <c r="G2556" s="6" t="s">
        <v>6832</v>
      </c>
      <c r="H2556" s="6" t="str">
        <f t="shared" si="80"/>
        <v>http://maps.google.com/maps?q=33.42546663,35.55741106</v>
      </c>
      <c r="I2556" s="7" t="str">
        <f t="shared" si="81"/>
        <v>See on Google Maps</v>
      </c>
    </row>
    <row r="2557" spans="1:9" x14ac:dyDescent="0.25">
      <c r="A2557" s="5">
        <v>33.511930550000002</v>
      </c>
      <c r="B2557" s="5">
        <v>35.547252810000003</v>
      </c>
      <c r="C2557" s="6" t="s">
        <v>4057</v>
      </c>
      <c r="D2557" s="6" t="s">
        <v>6527</v>
      </c>
      <c r="E2557" s="6" t="s">
        <v>6833</v>
      </c>
      <c r="F2557" s="6" t="s">
        <v>6834</v>
      </c>
      <c r="G2557" s="6" t="s">
        <v>6835</v>
      </c>
      <c r="H2557" s="6" t="str">
        <f t="shared" si="80"/>
        <v>http://maps.google.com/maps?q=33.51193055,35.54725281</v>
      </c>
      <c r="I2557" s="7" t="str">
        <f t="shared" si="81"/>
        <v>See on Google Maps</v>
      </c>
    </row>
    <row r="2558" spans="1:9" x14ac:dyDescent="0.25">
      <c r="A2558" s="5">
        <v>33.254430540000001</v>
      </c>
      <c r="B2558" s="5">
        <v>35.541558369999997</v>
      </c>
      <c r="C2558" s="6" t="s">
        <v>4057</v>
      </c>
      <c r="D2558" s="6" t="s">
        <v>4274</v>
      </c>
      <c r="E2558" s="6" t="s">
        <v>4275</v>
      </c>
      <c r="F2558" s="6" t="s">
        <v>4276</v>
      </c>
      <c r="G2558" s="6" t="s">
        <v>4277</v>
      </c>
      <c r="H2558" s="6" t="str">
        <f t="shared" si="80"/>
        <v>http://maps.google.com/maps?q=33.25443054,35.54155837</v>
      </c>
      <c r="I2558" s="7" t="str">
        <f t="shared" si="81"/>
        <v>See on Google Maps</v>
      </c>
    </row>
    <row r="2559" spans="1:9" x14ac:dyDescent="0.25">
      <c r="A2559" s="5">
        <v>33.276769420000001</v>
      </c>
      <c r="B2559" s="5">
        <v>35.480041659999998</v>
      </c>
      <c r="C2559" s="6" t="s">
        <v>4057</v>
      </c>
      <c r="D2559" s="6" t="s">
        <v>4274</v>
      </c>
      <c r="E2559" s="6" t="s">
        <v>4278</v>
      </c>
      <c r="F2559" s="6" t="s">
        <v>4279</v>
      </c>
      <c r="G2559" s="6" t="s">
        <v>4280</v>
      </c>
      <c r="H2559" s="6" t="str">
        <f t="shared" si="80"/>
        <v>http://maps.google.com/maps?q=33.27676942,35.48004166</v>
      </c>
      <c r="I2559" s="7" t="str">
        <f t="shared" si="81"/>
        <v>See on Google Maps</v>
      </c>
    </row>
    <row r="2560" spans="1:9" x14ac:dyDescent="0.25">
      <c r="A2560" s="5">
        <v>33.302113929999997</v>
      </c>
      <c r="B2560" s="5">
        <v>35.469725009999998</v>
      </c>
      <c r="C2560" s="6" t="s">
        <v>4057</v>
      </c>
      <c r="D2560" s="6" t="s">
        <v>4274</v>
      </c>
      <c r="E2560" s="6" t="s">
        <v>4281</v>
      </c>
      <c r="F2560" s="6" t="s">
        <v>1923</v>
      </c>
      <c r="G2560" s="6" t="s">
        <v>4282</v>
      </c>
      <c r="H2560" s="6" t="str">
        <f t="shared" si="80"/>
        <v>http://maps.google.com/maps?q=33.30211393,35.46972501</v>
      </c>
      <c r="I2560" s="7" t="str">
        <f t="shared" si="81"/>
        <v>See on Google Maps</v>
      </c>
    </row>
    <row r="2561" spans="1:9" x14ac:dyDescent="0.25">
      <c r="A2561" s="5">
        <v>33.272069399999999</v>
      </c>
      <c r="B2561" s="5">
        <v>35.597433260000003</v>
      </c>
      <c r="C2561" s="6" t="s">
        <v>4057</v>
      </c>
      <c r="D2561" s="6" t="s">
        <v>4274</v>
      </c>
      <c r="E2561" s="6" t="s">
        <v>4286</v>
      </c>
      <c r="F2561" s="6" t="s">
        <v>4286</v>
      </c>
      <c r="G2561" s="6" t="s">
        <v>4287</v>
      </c>
      <c r="H2561" s="6" t="str">
        <f t="shared" si="80"/>
        <v>http://maps.google.com/maps?q=33.2720694,35.59743326</v>
      </c>
      <c r="I2561" s="7" t="str">
        <f t="shared" si="81"/>
        <v>See on Google Maps</v>
      </c>
    </row>
    <row r="2562" spans="1:9" x14ac:dyDescent="0.25">
      <c r="A2562" s="5">
        <v>33.274352759999999</v>
      </c>
      <c r="B2562" s="5">
        <v>35.613500010000003</v>
      </c>
      <c r="C2562" s="6" t="s">
        <v>4057</v>
      </c>
      <c r="D2562" s="6" t="s">
        <v>4274</v>
      </c>
      <c r="E2562" s="6" t="s">
        <v>4283</v>
      </c>
      <c r="F2562" s="6" t="s">
        <v>4284</v>
      </c>
      <c r="G2562" s="6" t="s">
        <v>4285</v>
      </c>
      <c r="H2562" s="6" t="str">
        <f t="shared" si="80"/>
        <v>http://maps.google.com/maps?q=33.27435276,35.61350001</v>
      </c>
      <c r="I2562" s="7" t="str">
        <f t="shared" si="81"/>
        <v>See on Google Maps</v>
      </c>
    </row>
    <row r="2563" spans="1:9" x14ac:dyDescent="0.25">
      <c r="A2563" s="5">
        <v>33.296752720000001</v>
      </c>
      <c r="B2563" s="5">
        <v>35.622669469999998</v>
      </c>
      <c r="C2563" s="6" t="s">
        <v>4057</v>
      </c>
      <c r="D2563" s="6" t="s">
        <v>4274</v>
      </c>
      <c r="E2563" s="6" t="s">
        <v>4288</v>
      </c>
      <c r="F2563" s="6" t="s">
        <v>4289</v>
      </c>
      <c r="G2563" s="6" t="s">
        <v>4290</v>
      </c>
      <c r="H2563" s="6" t="str">
        <f t="shared" ref="H2563:H2626" si="82">CONCATENATE("http://maps.google.com/maps?q=",A2563,",",B2563,"")</f>
        <v>http://maps.google.com/maps?q=33.29675272,35.62266947</v>
      </c>
      <c r="I2563" s="7" t="str">
        <f t="shared" ref="I2563:I2626" si="83">HYPERLINK(H2563, "See on Google Maps")</f>
        <v>See on Google Maps</v>
      </c>
    </row>
    <row r="2564" spans="1:9" x14ac:dyDescent="0.25">
      <c r="A2564" s="5">
        <v>33.361613929999997</v>
      </c>
      <c r="B2564" s="5">
        <v>35.579225030000003</v>
      </c>
      <c r="C2564" s="6" t="s">
        <v>4057</v>
      </c>
      <c r="D2564" s="6" t="s">
        <v>4274</v>
      </c>
      <c r="E2564" s="6" t="s">
        <v>4291</v>
      </c>
      <c r="F2564" s="6" t="s">
        <v>4292</v>
      </c>
      <c r="G2564" s="6" t="s">
        <v>4293</v>
      </c>
      <c r="H2564" s="6" t="str">
        <f t="shared" si="82"/>
        <v>http://maps.google.com/maps?q=33.36161393,35.57922503</v>
      </c>
      <c r="I2564" s="7" t="str">
        <f t="shared" si="83"/>
        <v>See on Google Maps</v>
      </c>
    </row>
    <row r="2565" spans="1:9" x14ac:dyDescent="0.25">
      <c r="A2565" s="5">
        <v>33.244188919999999</v>
      </c>
      <c r="B2565" s="5">
        <v>35.488324970000001</v>
      </c>
      <c r="C2565" s="6" t="s">
        <v>4057</v>
      </c>
      <c r="D2565" s="6" t="s">
        <v>4274</v>
      </c>
      <c r="E2565" s="6" t="s">
        <v>4294</v>
      </c>
      <c r="F2565" s="6" t="s">
        <v>4295</v>
      </c>
      <c r="G2565" s="6" t="s">
        <v>4296</v>
      </c>
      <c r="H2565" s="6" t="str">
        <f t="shared" si="82"/>
        <v>http://maps.google.com/maps?q=33.24418892,35.48832497</v>
      </c>
      <c r="I2565" s="7" t="str">
        <f t="shared" si="83"/>
        <v>See on Google Maps</v>
      </c>
    </row>
    <row r="2566" spans="1:9" x14ac:dyDescent="0.25">
      <c r="A2566" s="5">
        <v>33.386194359999998</v>
      </c>
      <c r="B2566" s="5">
        <v>35.599680489999997</v>
      </c>
      <c r="C2566" s="6" t="s">
        <v>4057</v>
      </c>
      <c r="D2566" s="6" t="s">
        <v>4274</v>
      </c>
      <c r="E2566" s="6" t="s">
        <v>2583</v>
      </c>
      <c r="F2566" s="6" t="s">
        <v>4297</v>
      </c>
      <c r="G2566" s="6" t="s">
        <v>4298</v>
      </c>
      <c r="H2566" s="6" t="str">
        <f t="shared" si="82"/>
        <v>http://maps.google.com/maps?q=33.38619436,35.59968049</v>
      </c>
      <c r="I2566" s="7" t="str">
        <f t="shared" si="83"/>
        <v>See on Google Maps</v>
      </c>
    </row>
    <row r="2567" spans="1:9" x14ac:dyDescent="0.25">
      <c r="A2567" s="5">
        <v>33.138238800000003</v>
      </c>
      <c r="B2567" s="5">
        <v>35.516036149999998</v>
      </c>
      <c r="C2567" s="6" t="s">
        <v>4057</v>
      </c>
      <c r="D2567" s="6" t="s">
        <v>4274</v>
      </c>
      <c r="E2567" s="6" t="s">
        <v>4299</v>
      </c>
      <c r="F2567" s="6" t="s">
        <v>4299</v>
      </c>
      <c r="G2567" s="6" t="s">
        <v>4300</v>
      </c>
      <c r="H2567" s="6" t="str">
        <f t="shared" si="82"/>
        <v>http://maps.google.com/maps?q=33.1382388,35.51603615</v>
      </c>
      <c r="I2567" s="7" t="str">
        <f t="shared" si="83"/>
        <v>See on Google Maps</v>
      </c>
    </row>
    <row r="2568" spans="1:9" x14ac:dyDescent="0.25">
      <c r="A2568" s="5">
        <v>33.322463919999997</v>
      </c>
      <c r="B2568" s="5">
        <v>35.562197240000003</v>
      </c>
      <c r="C2568" s="6" t="s">
        <v>4057</v>
      </c>
      <c r="D2568" s="6" t="s">
        <v>4274</v>
      </c>
      <c r="E2568" s="6" t="s">
        <v>4301</v>
      </c>
      <c r="F2568" s="6" t="s">
        <v>4302</v>
      </c>
      <c r="G2568" s="6" t="s">
        <v>4303</v>
      </c>
      <c r="H2568" s="6" t="str">
        <f t="shared" si="82"/>
        <v>http://maps.google.com/maps?q=33.32246392,35.56219724</v>
      </c>
      <c r="I2568" s="7" t="str">
        <f t="shared" si="83"/>
        <v>See on Google Maps</v>
      </c>
    </row>
    <row r="2569" spans="1:9" x14ac:dyDescent="0.25">
      <c r="A2569" s="5">
        <v>33.300066649999998</v>
      </c>
      <c r="B2569" s="5">
        <v>35.54354163</v>
      </c>
      <c r="C2569" s="6" t="s">
        <v>4057</v>
      </c>
      <c r="D2569" s="6" t="s">
        <v>4274</v>
      </c>
      <c r="E2569" s="6" t="s">
        <v>4304</v>
      </c>
      <c r="F2569" s="6" t="s">
        <v>4305</v>
      </c>
      <c r="G2569" s="6" t="s">
        <v>4306</v>
      </c>
      <c r="H2569" s="6" t="str">
        <f t="shared" si="82"/>
        <v>http://maps.google.com/maps?q=33.30006665,35.54354163</v>
      </c>
      <c r="I2569" s="7" t="str">
        <f t="shared" si="83"/>
        <v>See on Google Maps</v>
      </c>
    </row>
    <row r="2570" spans="1:9" x14ac:dyDescent="0.25">
      <c r="A2570" s="5">
        <v>33.2912313</v>
      </c>
      <c r="B2570" s="5">
        <v>35.50683978</v>
      </c>
      <c r="C2570" s="6" t="s">
        <v>4057</v>
      </c>
      <c r="D2570" s="6" t="s">
        <v>4274</v>
      </c>
      <c r="E2570" s="6" t="s">
        <v>4307</v>
      </c>
      <c r="F2570" s="6" t="s">
        <v>4308</v>
      </c>
      <c r="G2570" s="6" t="s">
        <v>4309</v>
      </c>
      <c r="H2570" s="6" t="str">
        <f t="shared" si="82"/>
        <v>http://maps.google.com/maps?q=33.2912313,35.50683978</v>
      </c>
      <c r="I2570" s="7" t="str">
        <f t="shared" si="83"/>
        <v>See on Google Maps</v>
      </c>
    </row>
    <row r="2571" spans="1:9" x14ac:dyDescent="0.25">
      <c r="A2571" s="5">
        <v>33.370383369999999</v>
      </c>
      <c r="B2571" s="5">
        <v>35.595016719999997</v>
      </c>
      <c r="C2571" s="6" t="s">
        <v>4057</v>
      </c>
      <c r="D2571" s="6" t="s">
        <v>4274</v>
      </c>
      <c r="E2571" s="6" t="s">
        <v>4310</v>
      </c>
      <c r="F2571" s="6" t="s">
        <v>4311</v>
      </c>
      <c r="G2571" s="6" t="s">
        <v>4312</v>
      </c>
      <c r="H2571" s="6" t="str">
        <f t="shared" si="82"/>
        <v>http://maps.google.com/maps?q=33.37038337,35.59501672</v>
      </c>
      <c r="I2571" s="7" t="str">
        <f t="shared" si="83"/>
        <v>See on Google Maps</v>
      </c>
    </row>
    <row r="2572" spans="1:9" x14ac:dyDescent="0.25">
      <c r="A2572" s="5">
        <v>33.357294449999998</v>
      </c>
      <c r="B2572" s="5">
        <v>35.626649970000003</v>
      </c>
      <c r="C2572" s="6" t="s">
        <v>4057</v>
      </c>
      <c r="D2572" s="6" t="s">
        <v>4274</v>
      </c>
      <c r="E2572" s="6" t="s">
        <v>4313</v>
      </c>
      <c r="F2572" s="6" t="s">
        <v>4313</v>
      </c>
      <c r="G2572" s="6" t="s">
        <v>4314</v>
      </c>
      <c r="H2572" s="6" t="str">
        <f t="shared" si="82"/>
        <v>http://maps.google.com/maps?q=33.35729445,35.62664997</v>
      </c>
      <c r="I2572" s="7" t="str">
        <f t="shared" si="83"/>
        <v>See on Google Maps</v>
      </c>
    </row>
    <row r="2573" spans="1:9" x14ac:dyDescent="0.25">
      <c r="A2573" s="5">
        <v>33.209055599999999</v>
      </c>
      <c r="B2573" s="5">
        <v>35.515377790000002</v>
      </c>
      <c r="C2573" s="6" t="s">
        <v>4057</v>
      </c>
      <c r="D2573" s="6" t="s">
        <v>4274</v>
      </c>
      <c r="E2573" s="6" t="s">
        <v>4315</v>
      </c>
      <c r="F2573" s="6" t="s">
        <v>4315</v>
      </c>
      <c r="G2573" s="6" t="s">
        <v>4316</v>
      </c>
      <c r="H2573" s="6" t="str">
        <f t="shared" si="82"/>
        <v>http://maps.google.com/maps?q=33.2090556,35.51537779</v>
      </c>
      <c r="I2573" s="7" t="str">
        <f t="shared" si="83"/>
        <v>See on Google Maps</v>
      </c>
    </row>
    <row r="2574" spans="1:9" x14ac:dyDescent="0.25">
      <c r="A2574" s="5">
        <v>33.294305569999999</v>
      </c>
      <c r="B2574" s="5">
        <v>35.553197230000002</v>
      </c>
      <c r="C2574" s="6" t="s">
        <v>4057</v>
      </c>
      <c r="D2574" s="6" t="s">
        <v>4274</v>
      </c>
      <c r="E2574" s="6" t="s">
        <v>4317</v>
      </c>
      <c r="F2574" s="6" t="s">
        <v>4317</v>
      </c>
      <c r="G2574" s="6" t="s">
        <v>4318</v>
      </c>
      <c r="H2574" s="6" t="str">
        <f t="shared" si="82"/>
        <v>http://maps.google.com/maps?q=33.29430557,35.55319723</v>
      </c>
      <c r="I2574" s="7" t="str">
        <f t="shared" si="83"/>
        <v>See on Google Maps</v>
      </c>
    </row>
    <row r="2575" spans="1:9" x14ac:dyDescent="0.25">
      <c r="A2575" s="5">
        <v>33.342799999999997</v>
      </c>
      <c r="B2575" s="5">
        <v>35.627499999999998</v>
      </c>
      <c r="C2575" s="6" t="s">
        <v>4057</v>
      </c>
      <c r="D2575" s="6" t="s">
        <v>4274</v>
      </c>
      <c r="E2575" s="6" t="s">
        <v>7295</v>
      </c>
      <c r="F2575" s="6"/>
      <c r="G2575" s="6"/>
      <c r="H2575" s="6" t="str">
        <f t="shared" si="82"/>
        <v>http://maps.google.com/maps?q=33.3428,35.6275</v>
      </c>
      <c r="I2575" s="7" t="str">
        <f t="shared" si="83"/>
        <v>See on Google Maps</v>
      </c>
    </row>
    <row r="2576" spans="1:9" x14ac:dyDescent="0.25">
      <c r="A2576" s="5">
        <v>33.359369440000002</v>
      </c>
      <c r="B2576" s="5">
        <v>35.56326395</v>
      </c>
      <c r="C2576" s="6" t="s">
        <v>4057</v>
      </c>
      <c r="D2576" s="6" t="s">
        <v>4274</v>
      </c>
      <c r="E2576" s="6" t="s">
        <v>4319</v>
      </c>
      <c r="F2576" s="6" t="s">
        <v>4320</v>
      </c>
      <c r="G2576" s="6" t="s">
        <v>4321</v>
      </c>
      <c r="H2576" s="6" t="str">
        <f t="shared" si="82"/>
        <v>http://maps.google.com/maps?q=33.35936944,35.56326395</v>
      </c>
      <c r="I2576" s="7" t="str">
        <f t="shared" si="83"/>
        <v>See on Google Maps</v>
      </c>
    </row>
    <row r="2577" spans="1:9" x14ac:dyDescent="0.25">
      <c r="A2577" s="5">
        <v>33.27817495</v>
      </c>
      <c r="B2577" s="5">
        <v>35.551413959999998</v>
      </c>
      <c r="C2577" s="6" t="s">
        <v>4057</v>
      </c>
      <c r="D2577" s="6" t="s">
        <v>4274</v>
      </c>
      <c r="E2577" s="6" t="s">
        <v>4322</v>
      </c>
      <c r="F2577" s="6" t="s">
        <v>4322</v>
      </c>
      <c r="G2577" s="6" t="s">
        <v>4323</v>
      </c>
      <c r="H2577" s="6" t="str">
        <f t="shared" si="82"/>
        <v>http://maps.google.com/maps?q=33.27817495,35.55141396</v>
      </c>
      <c r="I2577" s="7" t="str">
        <f t="shared" si="83"/>
        <v>See on Google Maps</v>
      </c>
    </row>
    <row r="2578" spans="1:9" x14ac:dyDescent="0.25">
      <c r="A2578" s="5">
        <v>33.329427690000003</v>
      </c>
      <c r="B2578" s="5">
        <v>35.613933400000001</v>
      </c>
      <c r="C2578" s="6" t="s">
        <v>4057</v>
      </c>
      <c r="D2578" s="6" t="s">
        <v>4274</v>
      </c>
      <c r="E2578" s="6" t="s">
        <v>4324</v>
      </c>
      <c r="F2578" s="6" t="s">
        <v>4325</v>
      </c>
      <c r="G2578" s="6" t="s">
        <v>4326</v>
      </c>
      <c r="H2578" s="6" t="str">
        <f t="shared" si="82"/>
        <v>http://maps.google.com/maps?q=33.32942769,35.6139334</v>
      </c>
      <c r="I2578" s="7" t="str">
        <f t="shared" si="83"/>
        <v>See on Google Maps</v>
      </c>
    </row>
    <row r="2579" spans="1:9" x14ac:dyDescent="0.25">
      <c r="A2579" s="5">
        <v>33.319869480000001</v>
      </c>
      <c r="B2579" s="5">
        <v>35.558886139999998</v>
      </c>
      <c r="C2579" s="6" t="s">
        <v>4057</v>
      </c>
      <c r="D2579" s="6" t="s">
        <v>4274</v>
      </c>
      <c r="E2579" s="6" t="s">
        <v>4327</v>
      </c>
      <c r="F2579" s="6" t="s">
        <v>4328</v>
      </c>
      <c r="G2579" s="6" t="s">
        <v>4329</v>
      </c>
      <c r="H2579" s="6" t="str">
        <f t="shared" si="82"/>
        <v>http://maps.google.com/maps?q=33.31986948,35.55888614</v>
      </c>
      <c r="I2579" s="7" t="str">
        <f t="shared" si="83"/>
        <v>See on Google Maps</v>
      </c>
    </row>
    <row r="2580" spans="1:9" x14ac:dyDescent="0.25">
      <c r="A2580" s="5">
        <v>33.262986120000001</v>
      </c>
      <c r="B2580" s="5">
        <v>35.618469480000002</v>
      </c>
      <c r="C2580" s="6" t="s">
        <v>4057</v>
      </c>
      <c r="D2580" s="6" t="s">
        <v>4274</v>
      </c>
      <c r="E2580" s="6" t="s">
        <v>4330</v>
      </c>
      <c r="F2580" s="6" t="s">
        <v>4331</v>
      </c>
      <c r="G2580" s="6" t="s">
        <v>4332</v>
      </c>
      <c r="H2580" s="6" t="str">
        <f t="shared" si="82"/>
        <v>http://maps.google.com/maps?q=33.26298612,35.61846948</v>
      </c>
      <c r="I2580" s="7" t="str">
        <f t="shared" si="83"/>
        <v>See on Google Maps</v>
      </c>
    </row>
    <row r="2581" spans="1:9" x14ac:dyDescent="0.25">
      <c r="A2581" s="5">
        <v>33.221694450000001</v>
      </c>
      <c r="B2581" s="5">
        <v>35.463594479999998</v>
      </c>
      <c r="C2581" s="6" t="s">
        <v>4057</v>
      </c>
      <c r="D2581" s="6" t="s">
        <v>4274</v>
      </c>
      <c r="E2581" s="6" t="s">
        <v>4333</v>
      </c>
      <c r="F2581" s="6" t="s">
        <v>4334</v>
      </c>
      <c r="G2581" s="6" t="s">
        <v>4335</v>
      </c>
      <c r="H2581" s="6" t="str">
        <f t="shared" si="82"/>
        <v>http://maps.google.com/maps?q=33.22169445,35.46359448</v>
      </c>
      <c r="I2581" s="7" t="str">
        <f t="shared" si="83"/>
        <v>See on Google Maps</v>
      </c>
    </row>
    <row r="2582" spans="1:9" x14ac:dyDescent="0.25">
      <c r="A2582" s="5">
        <v>33.364158369999998</v>
      </c>
      <c r="B2582" s="5">
        <v>35.586227829999999</v>
      </c>
      <c r="C2582" s="6" t="s">
        <v>4057</v>
      </c>
      <c r="D2582" s="6" t="s">
        <v>4274</v>
      </c>
      <c r="E2582" s="6" t="s">
        <v>4274</v>
      </c>
      <c r="F2582" s="6" t="s">
        <v>4336</v>
      </c>
      <c r="G2582" s="6" t="s">
        <v>4337</v>
      </c>
      <c r="H2582" s="6" t="str">
        <f t="shared" si="82"/>
        <v>http://maps.google.com/maps?q=33.36415837,35.58622783</v>
      </c>
      <c r="I2582" s="7" t="str">
        <f t="shared" si="83"/>
        <v>See on Google Maps</v>
      </c>
    </row>
    <row r="2583" spans="1:9" x14ac:dyDescent="0.25">
      <c r="A2583" s="5">
        <v>33.233413820000003</v>
      </c>
      <c r="B2583" s="5">
        <v>35.515897209999999</v>
      </c>
      <c r="C2583" s="6" t="s">
        <v>4057</v>
      </c>
      <c r="D2583" s="6" t="s">
        <v>4274</v>
      </c>
      <c r="E2583" s="6" t="s">
        <v>4338</v>
      </c>
      <c r="F2583" s="6" t="s">
        <v>4338</v>
      </c>
      <c r="G2583" s="6" t="s">
        <v>4339</v>
      </c>
      <c r="H2583" s="6" t="str">
        <f t="shared" si="82"/>
        <v>http://maps.google.com/maps?q=33.23341382,35.51589721</v>
      </c>
      <c r="I2583" s="7" t="str">
        <f t="shared" si="83"/>
        <v>See on Google Maps</v>
      </c>
    </row>
    <row r="2584" spans="1:9" x14ac:dyDescent="0.25">
      <c r="A2584" s="5">
        <v>33.350733329999997</v>
      </c>
      <c r="B2584" s="5">
        <v>35.544716680000001</v>
      </c>
      <c r="C2584" s="6" t="s">
        <v>4057</v>
      </c>
      <c r="D2584" s="6" t="s">
        <v>4274</v>
      </c>
      <c r="E2584" s="6" t="s">
        <v>4340</v>
      </c>
      <c r="F2584" s="6" t="s">
        <v>4341</v>
      </c>
      <c r="G2584" s="6" t="s">
        <v>4342</v>
      </c>
      <c r="H2584" s="6" t="str">
        <f t="shared" si="82"/>
        <v>http://maps.google.com/maps?q=33.35073333,35.54471668</v>
      </c>
      <c r="I2584" s="7" t="str">
        <f t="shared" si="83"/>
        <v>See on Google Maps</v>
      </c>
    </row>
    <row r="2585" spans="1:9" x14ac:dyDescent="0.25">
      <c r="A2585" s="5">
        <v>33.376911079999999</v>
      </c>
      <c r="B2585" s="5">
        <v>35.591016740000001</v>
      </c>
      <c r="C2585" s="6" t="s">
        <v>4057</v>
      </c>
      <c r="D2585" s="6" t="s">
        <v>4274</v>
      </c>
      <c r="E2585" s="6" t="s">
        <v>4343</v>
      </c>
      <c r="F2585" s="6" t="s">
        <v>4344</v>
      </c>
      <c r="G2585" s="6" t="s">
        <v>4345</v>
      </c>
      <c r="H2585" s="6" t="str">
        <f t="shared" si="82"/>
        <v>http://maps.google.com/maps?q=33.37691108,35.59101674</v>
      </c>
      <c r="I2585" s="7" t="str">
        <f t="shared" si="83"/>
        <v>See on Google Maps</v>
      </c>
    </row>
    <row r="2586" spans="1:9" x14ac:dyDescent="0.25">
      <c r="A2586" s="5">
        <v>33.339216649999997</v>
      </c>
      <c r="B2586" s="5">
        <v>35.552977830000003</v>
      </c>
      <c r="C2586" s="6" t="s">
        <v>4057</v>
      </c>
      <c r="D2586" s="6" t="s">
        <v>4274</v>
      </c>
      <c r="E2586" s="6" t="s">
        <v>4346</v>
      </c>
      <c r="F2586" s="6" t="s">
        <v>4347</v>
      </c>
      <c r="G2586" s="6" t="s">
        <v>4348</v>
      </c>
      <c r="H2586" s="6" t="str">
        <f t="shared" si="82"/>
        <v>http://maps.google.com/maps?q=33.33921665,35.55297783</v>
      </c>
      <c r="I2586" s="7" t="str">
        <f t="shared" si="83"/>
        <v>See on Google Maps</v>
      </c>
    </row>
    <row r="2587" spans="1:9" x14ac:dyDescent="0.25">
      <c r="A2587" s="5">
        <v>33.169161039999999</v>
      </c>
      <c r="B2587" s="5">
        <v>35.520302800000003</v>
      </c>
      <c r="C2587" s="6" t="s">
        <v>4057</v>
      </c>
      <c r="D2587" s="6" t="s">
        <v>4274</v>
      </c>
      <c r="E2587" s="6" t="s">
        <v>4349</v>
      </c>
      <c r="F2587" s="6" t="s">
        <v>4350</v>
      </c>
      <c r="G2587" s="6" t="s">
        <v>4351</v>
      </c>
      <c r="H2587" s="6" t="str">
        <f t="shared" si="82"/>
        <v>http://maps.google.com/maps?q=33.16916104,35.5203028</v>
      </c>
      <c r="I2587" s="7" t="str">
        <f t="shared" si="83"/>
        <v>See on Google Maps</v>
      </c>
    </row>
    <row r="2588" spans="1:9" x14ac:dyDescent="0.25">
      <c r="A2588" s="5">
        <v>33.154177689999997</v>
      </c>
      <c r="B2588" s="5">
        <v>35.504344490000001</v>
      </c>
      <c r="C2588" s="6" t="s">
        <v>4057</v>
      </c>
      <c r="D2588" s="6" t="s">
        <v>4274</v>
      </c>
      <c r="E2588" s="6" t="s">
        <v>4352</v>
      </c>
      <c r="F2588" s="6" t="s">
        <v>4353</v>
      </c>
      <c r="G2588" s="6" t="s">
        <v>4354</v>
      </c>
      <c r="H2588" s="6" t="str">
        <f t="shared" si="82"/>
        <v>http://maps.google.com/maps?q=33.15417769,35.50434449</v>
      </c>
      <c r="I2588" s="7" t="str">
        <f t="shared" si="83"/>
        <v>See on Google Maps</v>
      </c>
    </row>
    <row r="2589" spans="1:9" x14ac:dyDescent="0.25">
      <c r="A2589" s="5">
        <v>33.132147240000002</v>
      </c>
      <c r="B2589" s="5">
        <v>35.500205569999999</v>
      </c>
      <c r="C2589" s="6" t="s">
        <v>4057</v>
      </c>
      <c r="D2589" s="6" t="s">
        <v>4274</v>
      </c>
      <c r="E2589" s="6" t="s">
        <v>4355</v>
      </c>
      <c r="F2589" s="6" t="s">
        <v>4355</v>
      </c>
      <c r="G2589" s="6" t="s">
        <v>4356</v>
      </c>
      <c r="H2589" s="6" t="str">
        <f t="shared" si="82"/>
        <v>http://maps.google.com/maps?q=33.13214724,35.50020557</v>
      </c>
      <c r="I2589" s="7" t="str">
        <f t="shared" si="83"/>
        <v>See on Google Maps</v>
      </c>
    </row>
    <row r="2590" spans="1:9" x14ac:dyDescent="0.25">
      <c r="A2590" s="5">
        <v>33.247370330000003</v>
      </c>
      <c r="B2590" s="5">
        <v>35.463104790000003</v>
      </c>
      <c r="C2590" s="6" t="s">
        <v>4057</v>
      </c>
      <c r="D2590" s="6" t="s">
        <v>4274</v>
      </c>
      <c r="E2590" s="6" t="s">
        <v>4357</v>
      </c>
      <c r="F2590" s="6" t="s">
        <v>4358</v>
      </c>
      <c r="G2590" s="6" t="s">
        <v>4359</v>
      </c>
      <c r="H2590" s="6" t="str">
        <f t="shared" si="82"/>
        <v>http://maps.google.com/maps?q=33.24737033,35.46310479</v>
      </c>
      <c r="I2590" s="7" t="str">
        <f t="shared" si="83"/>
        <v>See on Google Maps</v>
      </c>
    </row>
    <row r="2591" spans="1:9" x14ac:dyDescent="0.25">
      <c r="A2591" s="5">
        <v>33.199208339999998</v>
      </c>
      <c r="B2591" s="5">
        <v>35.51604725</v>
      </c>
      <c r="C2591" s="6" t="s">
        <v>4057</v>
      </c>
      <c r="D2591" s="6" t="s">
        <v>4274</v>
      </c>
      <c r="E2591" s="6" t="s">
        <v>4360</v>
      </c>
      <c r="F2591" s="6" t="s">
        <v>4361</v>
      </c>
      <c r="G2591" s="6" t="s">
        <v>4362</v>
      </c>
      <c r="H2591" s="6" t="str">
        <f t="shared" si="82"/>
        <v>http://maps.google.com/maps?q=33.19920834,35.51604725</v>
      </c>
      <c r="I2591" s="7" t="str">
        <f t="shared" si="83"/>
        <v>See on Google Maps</v>
      </c>
    </row>
    <row r="2592" spans="1:9" x14ac:dyDescent="0.25">
      <c r="A2592" s="5">
        <v>33.273561090000001</v>
      </c>
      <c r="B2592" s="5">
        <v>35.462752790000003</v>
      </c>
      <c r="C2592" s="6" t="s">
        <v>4057</v>
      </c>
      <c r="D2592" s="6" t="s">
        <v>4274</v>
      </c>
      <c r="E2592" s="6" t="s">
        <v>4363</v>
      </c>
      <c r="F2592" s="6" t="s">
        <v>4363</v>
      </c>
      <c r="G2592" s="6" t="s">
        <v>4364</v>
      </c>
      <c r="H2592" s="6" t="str">
        <f t="shared" si="82"/>
        <v>http://maps.google.com/maps?q=33.27356109,35.46275279</v>
      </c>
      <c r="I2592" s="7" t="str">
        <f t="shared" si="83"/>
        <v>See on Google Maps</v>
      </c>
    </row>
    <row r="2593" spans="1:9" x14ac:dyDescent="0.25">
      <c r="A2593" s="5">
        <v>33.327194419999998</v>
      </c>
      <c r="B2593" s="5">
        <v>35.564572149999996</v>
      </c>
      <c r="C2593" s="6" t="s">
        <v>4057</v>
      </c>
      <c r="D2593" s="6" t="s">
        <v>4274</v>
      </c>
      <c r="E2593" s="6" t="s">
        <v>4365</v>
      </c>
      <c r="F2593" s="6" t="s">
        <v>4366</v>
      </c>
      <c r="G2593" s="6" t="s">
        <v>4367</v>
      </c>
      <c r="H2593" s="6" t="str">
        <f t="shared" si="82"/>
        <v>http://maps.google.com/maps?q=33.32719442,35.56457215</v>
      </c>
      <c r="I2593" s="7" t="str">
        <f t="shared" si="83"/>
        <v>See on Google Maps</v>
      </c>
    </row>
    <row r="2594" spans="1:9" x14ac:dyDescent="0.25">
      <c r="A2594" s="5">
        <v>33.292897240000002</v>
      </c>
      <c r="B2594" s="5">
        <v>35.452980570000001</v>
      </c>
      <c r="C2594" s="6" t="s">
        <v>4057</v>
      </c>
      <c r="D2594" s="6" t="s">
        <v>4274</v>
      </c>
      <c r="E2594" s="6" t="s">
        <v>4368</v>
      </c>
      <c r="F2594" s="6" t="s">
        <v>4369</v>
      </c>
      <c r="G2594" s="6" t="s">
        <v>4370</v>
      </c>
      <c r="H2594" s="6" t="str">
        <f t="shared" si="82"/>
        <v>http://maps.google.com/maps?q=33.29289724,35.45298057</v>
      </c>
      <c r="I2594" s="7" t="str">
        <f t="shared" si="83"/>
        <v>See on Google Maps</v>
      </c>
    </row>
    <row r="2595" spans="1:9" x14ac:dyDescent="0.25">
      <c r="A2595" s="5">
        <v>33.248761080000001</v>
      </c>
      <c r="B2595" s="5">
        <v>35.517283300000003</v>
      </c>
      <c r="C2595" s="6" t="s">
        <v>4057</v>
      </c>
      <c r="D2595" s="6" t="s">
        <v>4274</v>
      </c>
      <c r="E2595" s="6" t="s">
        <v>4371</v>
      </c>
      <c r="F2595" s="6" t="s">
        <v>4371</v>
      </c>
      <c r="G2595" s="6" t="s">
        <v>4372</v>
      </c>
      <c r="H2595" s="6" t="str">
        <f t="shared" si="82"/>
        <v>http://maps.google.com/maps?q=33.24876108,35.5172833</v>
      </c>
      <c r="I2595" s="7" t="str">
        <f t="shared" si="83"/>
        <v>See on Google Maps</v>
      </c>
    </row>
    <row r="2596" spans="1:9" x14ac:dyDescent="0.25">
      <c r="A2596" s="5">
        <v>33.29148884</v>
      </c>
      <c r="B2596" s="5">
        <v>35.597816680000001</v>
      </c>
      <c r="C2596" s="6" t="s">
        <v>4057</v>
      </c>
      <c r="D2596" s="6" t="s">
        <v>4274</v>
      </c>
      <c r="E2596" s="6" t="s">
        <v>4373</v>
      </c>
      <c r="F2596" s="6" t="s">
        <v>4374</v>
      </c>
      <c r="G2596" s="6" t="s">
        <v>4375</v>
      </c>
      <c r="H2596" s="6" t="str">
        <f t="shared" si="82"/>
        <v>http://maps.google.com/maps?q=33.29148884,35.59781668</v>
      </c>
      <c r="I2596" s="7" t="str">
        <f t="shared" si="83"/>
        <v>See on Google Maps</v>
      </c>
    </row>
    <row r="2597" spans="1:9" x14ac:dyDescent="0.25">
      <c r="A2597" s="5">
        <v>33.360102560000001</v>
      </c>
      <c r="B2597" s="5">
        <v>35.592175419999997</v>
      </c>
      <c r="C2597" s="6" t="s">
        <v>4057</v>
      </c>
      <c r="D2597" s="6" t="s">
        <v>4274</v>
      </c>
      <c r="E2597" s="6" t="s">
        <v>4376</v>
      </c>
      <c r="F2597" s="6" t="s">
        <v>4376</v>
      </c>
      <c r="G2597" s="6" t="s">
        <v>4377</v>
      </c>
      <c r="H2597" s="6" t="str">
        <f t="shared" si="82"/>
        <v>http://maps.google.com/maps?q=33.36010256,35.59217542</v>
      </c>
      <c r="I2597" s="7" t="str">
        <f t="shared" si="83"/>
        <v>See on Google Maps</v>
      </c>
    </row>
    <row r="2598" spans="1:9" x14ac:dyDescent="0.25">
      <c r="A2598" s="5">
        <v>33.233958309999998</v>
      </c>
      <c r="B2598" s="5">
        <v>35.436725029999998</v>
      </c>
      <c r="C2598" s="6" t="s">
        <v>4057</v>
      </c>
      <c r="D2598" s="6" t="s">
        <v>4274</v>
      </c>
      <c r="E2598" s="6" t="s">
        <v>2451</v>
      </c>
      <c r="F2598" s="6" t="s">
        <v>4378</v>
      </c>
      <c r="G2598" s="6" t="s">
        <v>4379</v>
      </c>
      <c r="H2598" s="6" t="str">
        <f t="shared" si="82"/>
        <v>http://maps.google.com/maps?q=33.23395831,35.43672503</v>
      </c>
      <c r="I2598" s="7" t="str">
        <f t="shared" si="83"/>
        <v>See on Google Maps</v>
      </c>
    </row>
    <row r="2599" spans="1:9" x14ac:dyDescent="0.25">
      <c r="A2599" s="5">
        <v>33.276269409999998</v>
      </c>
      <c r="B2599" s="5">
        <v>35.519655569999998</v>
      </c>
      <c r="C2599" s="6" t="s">
        <v>4057</v>
      </c>
      <c r="D2599" s="6" t="s">
        <v>4274</v>
      </c>
      <c r="E2599" s="6" t="s">
        <v>588</v>
      </c>
      <c r="F2599" s="6" t="s">
        <v>4380</v>
      </c>
      <c r="G2599" s="6" t="s">
        <v>4381</v>
      </c>
      <c r="H2599" s="6" t="str">
        <f t="shared" si="82"/>
        <v>http://maps.google.com/maps?q=33.27626941,35.51965557</v>
      </c>
      <c r="I2599" s="7" t="str">
        <f t="shared" si="83"/>
        <v>See on Google Maps</v>
      </c>
    </row>
    <row r="2600" spans="1:9" x14ac:dyDescent="0.25">
      <c r="A2600" s="5">
        <v>33.236252729999997</v>
      </c>
      <c r="B2600" s="5">
        <v>35.484172219999998</v>
      </c>
      <c r="C2600" s="6" t="s">
        <v>4057</v>
      </c>
      <c r="D2600" s="6" t="s">
        <v>4274</v>
      </c>
      <c r="E2600" s="6" t="s">
        <v>4382</v>
      </c>
      <c r="F2600" s="6" t="s">
        <v>4383</v>
      </c>
      <c r="G2600" s="6" t="s">
        <v>4384</v>
      </c>
      <c r="H2600" s="6" t="str">
        <f t="shared" si="82"/>
        <v>http://maps.google.com/maps?q=33.23625273,35.48417222</v>
      </c>
      <c r="I2600" s="7" t="str">
        <f t="shared" si="83"/>
        <v>See on Google Maps</v>
      </c>
    </row>
    <row r="2601" spans="1:9" x14ac:dyDescent="0.25">
      <c r="A2601" s="5">
        <v>33.249128509999998</v>
      </c>
      <c r="B2601" s="5">
        <v>35.438230189999999</v>
      </c>
      <c r="C2601" s="6" t="s">
        <v>4057</v>
      </c>
      <c r="D2601" s="6" t="s">
        <v>4274</v>
      </c>
      <c r="E2601" s="6" t="s">
        <v>4385</v>
      </c>
      <c r="F2601" s="6" t="s">
        <v>4386</v>
      </c>
      <c r="G2601" s="6" t="s">
        <v>4387</v>
      </c>
      <c r="H2601" s="6" t="str">
        <f t="shared" si="82"/>
        <v>http://maps.google.com/maps?q=33.24912851,35.43823019</v>
      </c>
      <c r="I2601" s="7" t="str">
        <f t="shared" si="83"/>
        <v>See on Google Maps</v>
      </c>
    </row>
    <row r="2602" spans="1:9" x14ac:dyDescent="0.25">
      <c r="A2602" s="5">
        <v>33.306736129999997</v>
      </c>
      <c r="B2602" s="5">
        <v>35.442102740000003</v>
      </c>
      <c r="C2602" s="6" t="s">
        <v>4057</v>
      </c>
      <c r="D2602" s="6" t="s">
        <v>4274</v>
      </c>
      <c r="E2602" s="6" t="s">
        <v>4388</v>
      </c>
      <c r="F2602" s="6" t="s">
        <v>4389</v>
      </c>
      <c r="G2602" s="6" t="s">
        <v>4390</v>
      </c>
      <c r="H2602" s="6" t="str">
        <f t="shared" si="82"/>
        <v>http://maps.google.com/maps?q=33.30673613,35.44210274</v>
      </c>
      <c r="I2602" s="7" t="str">
        <f t="shared" si="83"/>
        <v>See on Google Maps</v>
      </c>
    </row>
    <row r="2603" spans="1:9" x14ac:dyDescent="0.25">
      <c r="A2603" s="5">
        <v>33.566808340000001</v>
      </c>
      <c r="B2603" s="5">
        <v>35.40573612</v>
      </c>
      <c r="C2603" s="6" t="s">
        <v>4057</v>
      </c>
      <c r="D2603" s="6" t="s">
        <v>6221</v>
      </c>
      <c r="E2603" s="6" t="s">
        <v>6222</v>
      </c>
      <c r="F2603" s="6" t="s">
        <v>6222</v>
      </c>
      <c r="G2603" s="6" t="s">
        <v>6223</v>
      </c>
      <c r="H2603" s="6" t="str">
        <f t="shared" si="82"/>
        <v>http://maps.google.com/maps?q=33.56680834,35.40573612</v>
      </c>
      <c r="I2603" s="7" t="str">
        <f t="shared" si="83"/>
        <v>See on Google Maps</v>
      </c>
    </row>
    <row r="2604" spans="1:9" x14ac:dyDescent="0.25">
      <c r="A2604" s="5">
        <v>33.471438820000003</v>
      </c>
      <c r="B2604" s="5">
        <v>35.342841659999998</v>
      </c>
      <c r="C2604" s="6" t="s">
        <v>4057</v>
      </c>
      <c r="D2604" s="6" t="s">
        <v>6221</v>
      </c>
      <c r="E2604" s="6" t="s">
        <v>6224</v>
      </c>
      <c r="F2604" s="6" t="s">
        <v>6225</v>
      </c>
      <c r="G2604" s="6" t="s">
        <v>6226</v>
      </c>
      <c r="H2604" s="6" t="str">
        <f t="shared" si="82"/>
        <v>http://maps.google.com/maps?q=33.47143882,35.34284166</v>
      </c>
      <c r="I2604" s="7" t="str">
        <f t="shared" si="83"/>
        <v>See on Google Maps</v>
      </c>
    </row>
    <row r="2605" spans="1:9" x14ac:dyDescent="0.25">
      <c r="A2605" s="5">
        <v>33.405394450000003</v>
      </c>
      <c r="B2605" s="5">
        <v>35.272833310000003</v>
      </c>
      <c r="C2605" s="6" t="s">
        <v>4057</v>
      </c>
      <c r="D2605" s="6" t="s">
        <v>6221</v>
      </c>
      <c r="E2605" s="6" t="s">
        <v>6227</v>
      </c>
      <c r="F2605" s="6" t="s">
        <v>6228</v>
      </c>
      <c r="G2605" s="6" t="s">
        <v>6229</v>
      </c>
      <c r="H2605" s="6" t="str">
        <f t="shared" si="82"/>
        <v>http://maps.google.com/maps?q=33.40539445,35.27283331</v>
      </c>
      <c r="I2605" s="7" t="str">
        <f t="shared" si="83"/>
        <v>See on Google Maps</v>
      </c>
    </row>
    <row r="2606" spans="1:9" x14ac:dyDescent="0.25">
      <c r="A2606" s="5">
        <v>33.498980529999997</v>
      </c>
      <c r="B2606" s="5">
        <v>35.427680539999997</v>
      </c>
      <c r="C2606" s="6" t="s">
        <v>4057</v>
      </c>
      <c r="D2606" s="6" t="s">
        <v>6221</v>
      </c>
      <c r="E2606" s="6" t="s">
        <v>6230</v>
      </c>
      <c r="F2606" s="6" t="s">
        <v>6231</v>
      </c>
      <c r="G2606" s="6" t="s">
        <v>6232</v>
      </c>
      <c r="H2606" s="6" t="str">
        <f t="shared" si="82"/>
        <v>http://maps.google.com/maps?q=33.49898053,35.42768054</v>
      </c>
      <c r="I2606" s="7" t="str">
        <f t="shared" si="83"/>
        <v>See on Google Maps</v>
      </c>
    </row>
    <row r="2607" spans="1:9" x14ac:dyDescent="0.25">
      <c r="A2607" s="5">
        <v>33.466155469999997</v>
      </c>
      <c r="B2607" s="5">
        <v>35.316775</v>
      </c>
      <c r="C2607" s="6" t="s">
        <v>4057</v>
      </c>
      <c r="D2607" s="6" t="s">
        <v>6221</v>
      </c>
      <c r="E2607" s="6" t="s">
        <v>6233</v>
      </c>
      <c r="F2607" s="6" t="s">
        <v>6234</v>
      </c>
      <c r="G2607" s="6" t="s">
        <v>6235</v>
      </c>
      <c r="H2607" s="6" t="str">
        <f t="shared" si="82"/>
        <v>http://maps.google.com/maps?q=33.46615547,35.316775</v>
      </c>
      <c r="I2607" s="7" t="str">
        <f t="shared" si="83"/>
        <v>See on Google Maps</v>
      </c>
    </row>
    <row r="2608" spans="1:9" x14ac:dyDescent="0.25">
      <c r="A2608" s="5">
        <v>33.491083379999999</v>
      </c>
      <c r="B2608" s="5">
        <v>35.379013890000003</v>
      </c>
      <c r="C2608" s="6" t="s">
        <v>4057</v>
      </c>
      <c r="D2608" s="6" t="s">
        <v>6221</v>
      </c>
      <c r="E2608" s="6" t="s">
        <v>6236</v>
      </c>
      <c r="F2608" s="6" t="s">
        <v>6237</v>
      </c>
      <c r="G2608" s="6" t="s">
        <v>6238</v>
      </c>
      <c r="H2608" s="6" t="str">
        <f t="shared" si="82"/>
        <v>http://maps.google.com/maps?q=33.49108338,35.37901389</v>
      </c>
      <c r="I2608" s="7" t="str">
        <f t="shared" si="83"/>
        <v>See on Google Maps</v>
      </c>
    </row>
    <row r="2609" spans="1:9" x14ac:dyDescent="0.25">
      <c r="A2609" s="5">
        <v>33.508455560000002</v>
      </c>
      <c r="B2609" s="5">
        <v>35.401583340000002</v>
      </c>
      <c r="C2609" s="6" t="s">
        <v>4057</v>
      </c>
      <c r="D2609" s="6" t="s">
        <v>6221</v>
      </c>
      <c r="E2609" s="6" t="s">
        <v>6239</v>
      </c>
      <c r="F2609" s="6" t="s">
        <v>6240</v>
      </c>
      <c r="G2609" s="6" t="s">
        <v>6241</v>
      </c>
      <c r="H2609" s="6" t="str">
        <f t="shared" si="82"/>
        <v>http://maps.google.com/maps?q=33.50845556,35.40158334</v>
      </c>
      <c r="I2609" s="7" t="str">
        <f t="shared" si="83"/>
        <v>See on Google Maps</v>
      </c>
    </row>
    <row r="2610" spans="1:9" x14ac:dyDescent="0.25">
      <c r="A2610" s="5">
        <v>33.367643219999998</v>
      </c>
      <c r="B2610" s="5">
        <v>35.260880370000002</v>
      </c>
      <c r="C2610" s="6" t="s">
        <v>4057</v>
      </c>
      <c r="D2610" s="6" t="s">
        <v>6221</v>
      </c>
      <c r="E2610" s="6" t="s">
        <v>6242</v>
      </c>
      <c r="F2610" s="6" t="s">
        <v>6242</v>
      </c>
      <c r="G2610" s="6" t="s">
        <v>6243</v>
      </c>
      <c r="H2610" s="6" t="str">
        <f t="shared" si="82"/>
        <v>http://maps.google.com/maps?q=33.36764322,35.26088037</v>
      </c>
      <c r="I2610" s="7" t="str">
        <f t="shared" si="83"/>
        <v>See on Google Maps</v>
      </c>
    </row>
    <row r="2611" spans="1:9" x14ac:dyDescent="0.25">
      <c r="A2611" s="5">
        <v>33.541102819999999</v>
      </c>
      <c r="B2611" s="5">
        <v>35.40488886</v>
      </c>
      <c r="C2611" s="6" t="s">
        <v>4057</v>
      </c>
      <c r="D2611" s="6" t="s">
        <v>6221</v>
      </c>
      <c r="E2611" s="6" t="s">
        <v>6244</v>
      </c>
      <c r="F2611" s="6" t="s">
        <v>6245</v>
      </c>
      <c r="G2611" s="6" t="s">
        <v>6246</v>
      </c>
      <c r="H2611" s="6" t="str">
        <f t="shared" si="82"/>
        <v>http://maps.google.com/maps?q=33.54110282,35.40488886</v>
      </c>
      <c r="I2611" s="7" t="str">
        <f t="shared" si="83"/>
        <v>See on Google Maps</v>
      </c>
    </row>
    <row r="2612" spans="1:9" x14ac:dyDescent="0.25">
      <c r="A2612" s="5">
        <v>33.547450509999997</v>
      </c>
      <c r="B2612" s="5">
        <v>35.384578509999997</v>
      </c>
      <c r="C2612" s="6" t="s">
        <v>4057</v>
      </c>
      <c r="D2612" s="6" t="s">
        <v>6221</v>
      </c>
      <c r="E2612" s="6" t="s">
        <v>6247</v>
      </c>
      <c r="F2612" s="6" t="s">
        <v>6248</v>
      </c>
      <c r="G2612" s="6" t="s">
        <v>6249</v>
      </c>
      <c r="H2612" s="6" t="str">
        <f t="shared" si="82"/>
        <v>http://maps.google.com/maps?q=33.54745051,35.38457851</v>
      </c>
      <c r="I2612" s="7" t="str">
        <f t="shared" si="83"/>
        <v>See on Google Maps</v>
      </c>
    </row>
    <row r="2613" spans="1:9" x14ac:dyDescent="0.25">
      <c r="A2613" s="5">
        <v>33.464266600000002</v>
      </c>
      <c r="B2613" s="5">
        <v>35.413588920000002</v>
      </c>
      <c r="C2613" s="6" t="s">
        <v>4057</v>
      </c>
      <c r="D2613" s="6" t="s">
        <v>6221</v>
      </c>
      <c r="E2613" s="6" t="s">
        <v>6250</v>
      </c>
      <c r="F2613" s="6" t="s">
        <v>6251</v>
      </c>
      <c r="G2613" s="6" t="s">
        <v>6252</v>
      </c>
      <c r="H2613" s="6" t="str">
        <f t="shared" si="82"/>
        <v>http://maps.google.com/maps?q=33.4642666,35.41358892</v>
      </c>
      <c r="I2613" s="7" t="str">
        <f t="shared" si="83"/>
        <v>See on Google Maps</v>
      </c>
    </row>
    <row r="2614" spans="1:9" x14ac:dyDescent="0.25">
      <c r="A2614" s="5">
        <v>33.332519429999998</v>
      </c>
      <c r="B2614" s="5">
        <v>35.297963869999997</v>
      </c>
      <c r="C2614" s="6" t="s">
        <v>4057</v>
      </c>
      <c r="D2614" s="6" t="s">
        <v>6221</v>
      </c>
      <c r="E2614" s="6" t="s">
        <v>6253</v>
      </c>
      <c r="F2614" s="6" t="s">
        <v>6254</v>
      </c>
      <c r="G2614" s="6" t="s">
        <v>6255</v>
      </c>
      <c r="H2614" s="6" t="str">
        <f t="shared" si="82"/>
        <v>http://maps.google.com/maps?q=33.33251943,35.29796387</v>
      </c>
      <c r="I2614" s="7" t="str">
        <f t="shared" si="83"/>
        <v>See on Google Maps</v>
      </c>
    </row>
    <row r="2615" spans="1:9" x14ac:dyDescent="0.25">
      <c r="A2615" s="5">
        <v>33.421302769999997</v>
      </c>
      <c r="B2615" s="5">
        <v>35.342619409999998</v>
      </c>
      <c r="C2615" s="6" t="s">
        <v>4057</v>
      </c>
      <c r="D2615" s="6" t="s">
        <v>6221</v>
      </c>
      <c r="E2615" s="6" t="s">
        <v>6256</v>
      </c>
      <c r="F2615" s="6" t="s">
        <v>6257</v>
      </c>
      <c r="G2615" s="6" t="s">
        <v>6258</v>
      </c>
      <c r="H2615" s="6" t="str">
        <f t="shared" si="82"/>
        <v>http://maps.google.com/maps?q=33.42130277,35.34261941</v>
      </c>
      <c r="I2615" s="7" t="str">
        <f t="shared" si="83"/>
        <v>See on Google Maps</v>
      </c>
    </row>
    <row r="2616" spans="1:9" x14ac:dyDescent="0.25">
      <c r="A2616" s="5">
        <v>33.445011100000002</v>
      </c>
      <c r="B2616" s="5">
        <v>35.322777809999998</v>
      </c>
      <c r="C2616" s="6" t="s">
        <v>4057</v>
      </c>
      <c r="D2616" s="6" t="s">
        <v>6221</v>
      </c>
      <c r="E2616" s="6" t="s">
        <v>6259</v>
      </c>
      <c r="F2616" s="6" t="s">
        <v>6260</v>
      </c>
      <c r="G2616" s="6" t="s">
        <v>6261</v>
      </c>
      <c r="H2616" s="6" t="str">
        <f t="shared" si="82"/>
        <v>http://maps.google.com/maps?q=33.4450111,35.32277781</v>
      </c>
      <c r="I2616" s="7" t="str">
        <f t="shared" si="83"/>
        <v>See on Google Maps</v>
      </c>
    </row>
    <row r="2617" spans="1:9" x14ac:dyDescent="0.25">
      <c r="A2617" s="5">
        <v>33.520888909999996</v>
      </c>
      <c r="B2617" s="5">
        <v>35.483361109999997</v>
      </c>
      <c r="C2617" s="6" t="s">
        <v>4057</v>
      </c>
      <c r="D2617" s="6" t="s">
        <v>6221</v>
      </c>
      <c r="E2617" s="6" t="s">
        <v>6262</v>
      </c>
      <c r="F2617" s="6" t="s">
        <v>6263</v>
      </c>
      <c r="G2617" s="6" t="s">
        <v>6264</v>
      </c>
      <c r="H2617" s="6" t="str">
        <f t="shared" si="82"/>
        <v>http://maps.google.com/maps?q=33.52088891,35.48336111</v>
      </c>
      <c r="I2617" s="7" t="str">
        <f t="shared" si="83"/>
        <v>See on Google Maps</v>
      </c>
    </row>
    <row r="2618" spans="1:9" x14ac:dyDescent="0.25">
      <c r="A2618" s="5">
        <v>33.482063879999998</v>
      </c>
      <c r="B2618" s="5">
        <v>35.420050019999998</v>
      </c>
      <c r="C2618" s="6" t="s">
        <v>4057</v>
      </c>
      <c r="D2618" s="6" t="s">
        <v>6221</v>
      </c>
      <c r="E2618" s="6" t="s">
        <v>6265</v>
      </c>
      <c r="F2618" s="6" t="s">
        <v>6266</v>
      </c>
      <c r="G2618" s="6" t="s">
        <v>6267</v>
      </c>
      <c r="H2618" s="6" t="str">
        <f t="shared" si="82"/>
        <v>http://maps.google.com/maps?q=33.48206388,35.42005002</v>
      </c>
      <c r="I2618" s="7" t="str">
        <f t="shared" si="83"/>
        <v>See on Google Maps</v>
      </c>
    </row>
    <row r="2619" spans="1:9" x14ac:dyDescent="0.25">
      <c r="A2619" s="5">
        <v>33.57867779</v>
      </c>
      <c r="B2619" s="5">
        <v>35.405961120000001</v>
      </c>
      <c r="C2619" s="6" t="s">
        <v>4057</v>
      </c>
      <c r="D2619" s="6" t="s">
        <v>6221</v>
      </c>
      <c r="E2619" s="6" t="s">
        <v>6268</v>
      </c>
      <c r="F2619" s="6" t="s">
        <v>6268</v>
      </c>
      <c r="G2619" s="6" t="s">
        <v>6269</v>
      </c>
      <c r="H2619" s="6" t="str">
        <f t="shared" si="82"/>
        <v>http://maps.google.com/maps?q=33.57867779,35.40596112</v>
      </c>
      <c r="I2619" s="7" t="str">
        <f t="shared" si="83"/>
        <v>See on Google Maps</v>
      </c>
    </row>
    <row r="2620" spans="1:9" x14ac:dyDescent="0.25">
      <c r="A2620" s="5">
        <v>33.482224930000001</v>
      </c>
      <c r="B2620" s="5">
        <v>35.32787218</v>
      </c>
      <c r="C2620" s="6" t="s">
        <v>4057</v>
      </c>
      <c r="D2620" s="6" t="s">
        <v>6221</v>
      </c>
      <c r="E2620" s="6" t="s">
        <v>6270</v>
      </c>
      <c r="F2620" s="6" t="s">
        <v>6271</v>
      </c>
      <c r="G2620" s="6" t="s">
        <v>6272</v>
      </c>
      <c r="H2620" s="6" t="str">
        <f t="shared" si="82"/>
        <v>http://maps.google.com/maps?q=33.48222493,35.32787218</v>
      </c>
      <c r="I2620" s="7" t="str">
        <f t="shared" si="83"/>
        <v>See on Google Maps</v>
      </c>
    </row>
    <row r="2621" spans="1:9" x14ac:dyDescent="0.25">
      <c r="A2621" s="5">
        <v>33.571800009999997</v>
      </c>
      <c r="B2621" s="5">
        <v>35.38893058</v>
      </c>
      <c r="C2621" s="6" t="s">
        <v>4057</v>
      </c>
      <c r="D2621" s="6" t="s">
        <v>6221</v>
      </c>
      <c r="E2621" s="6" t="s">
        <v>6273</v>
      </c>
      <c r="F2621" s="6" t="s">
        <v>6274</v>
      </c>
      <c r="G2621" s="6" t="s">
        <v>6275</v>
      </c>
      <c r="H2621" s="6" t="str">
        <f t="shared" si="82"/>
        <v>http://maps.google.com/maps?q=33.57180001,35.38893058</v>
      </c>
      <c r="I2621" s="7" t="str">
        <f t="shared" si="83"/>
        <v>See on Google Maps</v>
      </c>
    </row>
    <row r="2622" spans="1:9" x14ac:dyDescent="0.25">
      <c r="A2622" s="5">
        <v>33.425627730000002</v>
      </c>
      <c r="B2622" s="5">
        <v>35.302158370000001</v>
      </c>
      <c r="C2622" s="6" t="s">
        <v>4057</v>
      </c>
      <c r="D2622" s="6" t="s">
        <v>6221</v>
      </c>
      <c r="E2622" s="6" t="s">
        <v>6276</v>
      </c>
      <c r="F2622" s="6" t="s">
        <v>6277</v>
      </c>
      <c r="G2622" s="6" t="s">
        <v>6278</v>
      </c>
      <c r="H2622" s="6" t="str">
        <f t="shared" si="82"/>
        <v>http://maps.google.com/maps?q=33.42562773,35.30215837</v>
      </c>
      <c r="I2622" s="7" t="str">
        <f t="shared" si="83"/>
        <v>See on Google Maps</v>
      </c>
    </row>
    <row r="2623" spans="1:9" x14ac:dyDescent="0.25">
      <c r="A2623" s="5">
        <v>33.530511070000003</v>
      </c>
      <c r="B2623" s="5">
        <v>35.379908329999999</v>
      </c>
      <c r="C2623" s="6" t="s">
        <v>4057</v>
      </c>
      <c r="D2623" s="6" t="s">
        <v>6221</v>
      </c>
      <c r="E2623" s="6" t="s">
        <v>6279</v>
      </c>
      <c r="F2623" s="6" t="s">
        <v>6280</v>
      </c>
      <c r="G2623" s="6" t="s">
        <v>6281</v>
      </c>
      <c r="H2623" s="6" t="str">
        <f t="shared" si="82"/>
        <v>http://maps.google.com/maps?q=33.53051107,35.37990833</v>
      </c>
      <c r="I2623" s="7" t="str">
        <f t="shared" si="83"/>
        <v>See on Google Maps</v>
      </c>
    </row>
    <row r="2624" spans="1:9" x14ac:dyDescent="0.25">
      <c r="A2624" s="5">
        <v>33.401061030000001</v>
      </c>
      <c r="B2624" s="5">
        <v>35.291672249999998</v>
      </c>
      <c r="C2624" s="6" t="s">
        <v>4057</v>
      </c>
      <c r="D2624" s="6" t="s">
        <v>6221</v>
      </c>
      <c r="E2624" s="6" t="s">
        <v>6282</v>
      </c>
      <c r="F2624" s="6" t="s">
        <v>6283</v>
      </c>
      <c r="G2624" s="6" t="s">
        <v>6284</v>
      </c>
      <c r="H2624" s="6" t="str">
        <f t="shared" si="82"/>
        <v>http://maps.google.com/maps?q=33.40106103,35.29167225</v>
      </c>
      <c r="I2624" s="7" t="str">
        <f t="shared" si="83"/>
        <v>See on Google Maps</v>
      </c>
    </row>
    <row r="2625" spans="1:9" x14ac:dyDescent="0.25">
      <c r="A2625" s="5">
        <v>33.562600000000003</v>
      </c>
      <c r="B2625" s="5">
        <v>35.368699999999997</v>
      </c>
      <c r="C2625" s="6" t="s">
        <v>4057</v>
      </c>
      <c r="D2625" s="6" t="s">
        <v>6221</v>
      </c>
      <c r="E2625" s="6" t="s">
        <v>7296</v>
      </c>
      <c r="F2625" s="6"/>
      <c r="G2625" s="6"/>
      <c r="H2625" s="6" t="str">
        <f t="shared" si="82"/>
        <v>http://maps.google.com/maps?q=33.5626,35.3687</v>
      </c>
      <c r="I2625" s="7" t="str">
        <f t="shared" si="83"/>
        <v>See on Google Maps</v>
      </c>
    </row>
    <row r="2626" spans="1:9" x14ac:dyDescent="0.25">
      <c r="A2626" s="5">
        <v>33.532730399999998</v>
      </c>
      <c r="B2626" s="5">
        <v>35.361075669999998</v>
      </c>
      <c r="C2626" s="6" t="s">
        <v>4057</v>
      </c>
      <c r="D2626" s="6" t="s">
        <v>6221</v>
      </c>
      <c r="E2626" s="6" t="s">
        <v>3837</v>
      </c>
      <c r="F2626" s="6" t="s">
        <v>3837</v>
      </c>
      <c r="G2626" s="6" t="s">
        <v>6285</v>
      </c>
      <c r="H2626" s="6" t="str">
        <f t="shared" si="82"/>
        <v>http://maps.google.com/maps?q=33.5327304,35.36107567</v>
      </c>
      <c r="I2626" s="7" t="str">
        <f t="shared" si="83"/>
        <v>See on Google Maps</v>
      </c>
    </row>
    <row r="2627" spans="1:9" x14ac:dyDescent="0.25">
      <c r="A2627" s="5">
        <v>33.538259940000003</v>
      </c>
      <c r="B2627" s="5">
        <v>35.399971639999997</v>
      </c>
      <c r="C2627" s="6" t="s">
        <v>4057</v>
      </c>
      <c r="D2627" s="6" t="s">
        <v>6221</v>
      </c>
      <c r="E2627" s="6" t="s">
        <v>6286</v>
      </c>
      <c r="F2627" s="6" t="s">
        <v>6287</v>
      </c>
      <c r="G2627" s="6" t="s">
        <v>6288</v>
      </c>
      <c r="H2627" s="6" t="str">
        <f t="shared" ref="H2627:H2690" si="84">CONCATENATE("http://maps.google.com/maps?q=",A2627,",",B2627,"")</f>
        <v>http://maps.google.com/maps?q=33.53825994,35.39997164</v>
      </c>
      <c r="I2627" s="7" t="str">
        <f t="shared" ref="I2627:I2690" si="85">HYPERLINK(H2627, "See on Google Maps")</f>
        <v>See on Google Maps</v>
      </c>
    </row>
    <row r="2628" spans="1:9" x14ac:dyDescent="0.25">
      <c r="A2628" s="5">
        <v>33.36333037</v>
      </c>
      <c r="B2628" s="5">
        <v>35.249376380000001</v>
      </c>
      <c r="C2628" s="6" t="s">
        <v>4057</v>
      </c>
      <c r="D2628" s="6" t="s">
        <v>6221</v>
      </c>
      <c r="E2628" s="6" t="s">
        <v>6289</v>
      </c>
      <c r="F2628" s="6" t="s">
        <v>6290</v>
      </c>
      <c r="G2628" s="6" t="s">
        <v>6291</v>
      </c>
      <c r="H2628" s="6" t="str">
        <f t="shared" si="84"/>
        <v>http://maps.google.com/maps?q=33.36333037,35.24937638</v>
      </c>
      <c r="I2628" s="7" t="str">
        <f t="shared" si="85"/>
        <v>See on Google Maps</v>
      </c>
    </row>
    <row r="2629" spans="1:9" x14ac:dyDescent="0.25">
      <c r="A2629" s="5">
        <v>33.408408860000002</v>
      </c>
      <c r="B2629" s="5">
        <v>35.312962599999999</v>
      </c>
      <c r="C2629" s="6" t="s">
        <v>4057</v>
      </c>
      <c r="D2629" s="6" t="s">
        <v>6221</v>
      </c>
      <c r="E2629" s="6" t="s">
        <v>6292</v>
      </c>
      <c r="F2629" s="6" t="s">
        <v>6293</v>
      </c>
      <c r="G2629" s="6" t="s">
        <v>6294</v>
      </c>
      <c r="H2629" s="6" t="str">
        <f t="shared" si="84"/>
        <v>http://maps.google.com/maps?q=33.40840886,35.3129626</v>
      </c>
      <c r="I2629" s="7" t="str">
        <f t="shared" si="85"/>
        <v>See on Google Maps</v>
      </c>
    </row>
    <row r="2630" spans="1:9" x14ac:dyDescent="0.25">
      <c r="A2630" s="5">
        <v>33.501665490000001</v>
      </c>
      <c r="B2630" s="5">
        <v>35.340319530000002</v>
      </c>
      <c r="C2630" s="6" t="s">
        <v>4057</v>
      </c>
      <c r="D2630" s="6" t="s">
        <v>6221</v>
      </c>
      <c r="E2630" s="6" t="s">
        <v>6295</v>
      </c>
      <c r="F2630" s="6" t="s">
        <v>6296</v>
      </c>
      <c r="G2630" s="6" t="s">
        <v>6297</v>
      </c>
      <c r="H2630" s="6" t="str">
        <f t="shared" si="84"/>
        <v>http://maps.google.com/maps?q=33.50166549,35.34031953</v>
      </c>
      <c r="I2630" s="7" t="str">
        <f t="shared" si="85"/>
        <v>See on Google Maps</v>
      </c>
    </row>
    <row r="2631" spans="1:9" x14ac:dyDescent="0.25">
      <c r="A2631" s="5">
        <v>33.416036140000003</v>
      </c>
      <c r="B2631" s="5">
        <v>35.356763890000003</v>
      </c>
      <c r="C2631" s="6" t="s">
        <v>4057</v>
      </c>
      <c r="D2631" s="6" t="s">
        <v>6221</v>
      </c>
      <c r="E2631" s="6" t="s">
        <v>6298</v>
      </c>
      <c r="F2631" s="6" t="s">
        <v>6299</v>
      </c>
      <c r="G2631" s="6" t="s">
        <v>6300</v>
      </c>
      <c r="H2631" s="6" t="str">
        <f t="shared" si="84"/>
        <v>http://maps.google.com/maps?q=33.41603614,35.35676389</v>
      </c>
      <c r="I2631" s="7" t="str">
        <f t="shared" si="85"/>
        <v>See on Google Maps</v>
      </c>
    </row>
    <row r="2632" spans="1:9" x14ac:dyDescent="0.25">
      <c r="A2632" s="5">
        <v>33.517474989999997</v>
      </c>
      <c r="B2632" s="5">
        <v>35.36899442</v>
      </c>
      <c r="C2632" s="6" t="s">
        <v>4057</v>
      </c>
      <c r="D2632" s="6" t="s">
        <v>6221</v>
      </c>
      <c r="E2632" s="6" t="s">
        <v>6301</v>
      </c>
      <c r="F2632" s="6" t="s">
        <v>6302</v>
      </c>
      <c r="G2632" s="6" t="s">
        <v>6303</v>
      </c>
      <c r="H2632" s="6" t="str">
        <f t="shared" si="84"/>
        <v>http://maps.google.com/maps?q=33.51747499,35.36899442</v>
      </c>
      <c r="I2632" s="7" t="str">
        <f t="shared" si="85"/>
        <v>See on Google Maps</v>
      </c>
    </row>
    <row r="2633" spans="1:9" x14ac:dyDescent="0.25">
      <c r="A2633" s="5">
        <v>33.579005479999999</v>
      </c>
      <c r="B2633" s="5">
        <v>35.394069459999997</v>
      </c>
      <c r="C2633" s="6" t="s">
        <v>4057</v>
      </c>
      <c r="D2633" s="6" t="s">
        <v>6221</v>
      </c>
      <c r="E2633" s="6" t="s">
        <v>6304</v>
      </c>
      <c r="F2633" s="6" t="s">
        <v>6305</v>
      </c>
      <c r="G2633" s="6" t="s">
        <v>6306</v>
      </c>
      <c r="H2633" s="6" t="str">
        <f t="shared" si="84"/>
        <v>http://maps.google.com/maps?q=33.57900548,35.39406946</v>
      </c>
      <c r="I2633" s="7" t="str">
        <f t="shared" si="85"/>
        <v>See on Google Maps</v>
      </c>
    </row>
    <row r="2634" spans="1:9" x14ac:dyDescent="0.25">
      <c r="A2634" s="5">
        <v>33.477325049999997</v>
      </c>
      <c r="B2634" s="5">
        <v>35.380077790000001</v>
      </c>
      <c r="C2634" s="6" t="s">
        <v>4057</v>
      </c>
      <c r="D2634" s="6" t="s">
        <v>6221</v>
      </c>
      <c r="E2634" s="6" t="s">
        <v>6307</v>
      </c>
      <c r="F2634" s="6" t="s">
        <v>6308</v>
      </c>
      <c r="G2634" s="6" t="s">
        <v>6309</v>
      </c>
      <c r="H2634" s="6" t="str">
        <f t="shared" si="84"/>
        <v>http://maps.google.com/maps?q=33.47732505,35.38007779</v>
      </c>
      <c r="I2634" s="7" t="str">
        <f t="shared" si="85"/>
        <v>See on Google Maps</v>
      </c>
    </row>
    <row r="2635" spans="1:9" x14ac:dyDescent="0.25">
      <c r="A2635" s="5">
        <v>33.556875040000001</v>
      </c>
      <c r="B2635" s="5">
        <v>35.385888889999997</v>
      </c>
      <c r="C2635" s="6" t="s">
        <v>4057</v>
      </c>
      <c r="D2635" s="6" t="s">
        <v>6221</v>
      </c>
      <c r="E2635" s="6" t="s">
        <v>6310</v>
      </c>
      <c r="F2635" s="6" t="s">
        <v>2187</v>
      </c>
      <c r="G2635" s="6" t="s">
        <v>6311</v>
      </c>
      <c r="H2635" s="6" t="str">
        <f t="shared" si="84"/>
        <v>http://maps.google.com/maps?q=33.55687504,35.38588889</v>
      </c>
      <c r="I2635" s="7" t="str">
        <f t="shared" si="85"/>
        <v>See on Google Maps</v>
      </c>
    </row>
    <row r="2636" spans="1:9" x14ac:dyDescent="0.25">
      <c r="A2636" s="5">
        <v>33.387041629999999</v>
      </c>
      <c r="B2636" s="5">
        <v>35.279824959999999</v>
      </c>
      <c r="C2636" s="6" t="s">
        <v>4057</v>
      </c>
      <c r="D2636" s="6" t="s">
        <v>6221</v>
      </c>
      <c r="E2636" s="6" t="s">
        <v>6312</v>
      </c>
      <c r="F2636" s="6" t="s">
        <v>6313</v>
      </c>
      <c r="G2636" s="6" t="s">
        <v>6314</v>
      </c>
      <c r="H2636" s="6" t="str">
        <f t="shared" si="84"/>
        <v>http://maps.google.com/maps?q=33.38704163,35.27982496</v>
      </c>
      <c r="I2636" s="7" t="str">
        <f t="shared" si="85"/>
        <v>See on Google Maps</v>
      </c>
    </row>
    <row r="2637" spans="1:9" x14ac:dyDescent="0.25">
      <c r="A2637" s="5">
        <v>33.566583260000002</v>
      </c>
      <c r="B2637" s="5">
        <v>35.392866669999997</v>
      </c>
      <c r="C2637" s="6" t="s">
        <v>4057</v>
      </c>
      <c r="D2637" s="6" t="s">
        <v>6221</v>
      </c>
      <c r="E2637" s="6" t="s">
        <v>1812</v>
      </c>
      <c r="F2637" s="6" t="s">
        <v>6315</v>
      </c>
      <c r="G2637" s="6" t="s">
        <v>6316</v>
      </c>
      <c r="H2637" s="6" t="str">
        <f t="shared" si="84"/>
        <v>http://maps.google.com/maps?q=33.56658326,35.39286667</v>
      </c>
      <c r="I2637" s="7" t="str">
        <f t="shared" si="85"/>
        <v>See on Google Maps</v>
      </c>
    </row>
    <row r="2638" spans="1:9" x14ac:dyDescent="0.25">
      <c r="A2638" s="5">
        <v>33.413397140000001</v>
      </c>
      <c r="B2638" s="5">
        <v>35.277136069999997</v>
      </c>
      <c r="C2638" s="6" t="s">
        <v>4057</v>
      </c>
      <c r="D2638" s="6" t="s">
        <v>6221</v>
      </c>
      <c r="E2638" s="6" t="s">
        <v>6317</v>
      </c>
      <c r="F2638" s="6" t="s">
        <v>6318</v>
      </c>
      <c r="G2638" s="6" t="s">
        <v>6319</v>
      </c>
      <c r="H2638" s="6" t="str">
        <f t="shared" si="84"/>
        <v>http://maps.google.com/maps?q=33.41339714,35.27713607</v>
      </c>
      <c r="I2638" s="7" t="str">
        <f t="shared" si="85"/>
        <v>See on Google Maps</v>
      </c>
    </row>
    <row r="2639" spans="1:9" x14ac:dyDescent="0.25">
      <c r="A2639" s="5">
        <v>33.553544379999998</v>
      </c>
      <c r="B2639" s="5">
        <v>35.364883319999997</v>
      </c>
      <c r="C2639" s="6" t="s">
        <v>4057</v>
      </c>
      <c r="D2639" s="6" t="s">
        <v>6221</v>
      </c>
      <c r="E2639" s="6" t="s">
        <v>6320</v>
      </c>
      <c r="F2639" s="6" t="s">
        <v>6320</v>
      </c>
      <c r="G2639" s="6" t="s">
        <v>6321</v>
      </c>
      <c r="H2639" s="6" t="str">
        <f t="shared" si="84"/>
        <v>http://maps.google.com/maps?q=33.55354438,35.36488332</v>
      </c>
      <c r="I2639" s="7" t="str">
        <f t="shared" si="85"/>
        <v>See on Google Maps</v>
      </c>
    </row>
    <row r="2640" spans="1:9" x14ac:dyDescent="0.25">
      <c r="A2640" s="5">
        <v>33.327363830000003</v>
      </c>
      <c r="B2640" s="5">
        <v>35.265330589999998</v>
      </c>
      <c r="C2640" s="6" t="s">
        <v>4057</v>
      </c>
      <c r="D2640" s="6" t="s">
        <v>6221</v>
      </c>
      <c r="E2640" s="6" t="s">
        <v>6322</v>
      </c>
      <c r="F2640" s="6" t="s">
        <v>6323</v>
      </c>
      <c r="G2640" s="6" t="s">
        <v>6324</v>
      </c>
      <c r="H2640" s="6" t="str">
        <f t="shared" si="84"/>
        <v>http://maps.google.com/maps?q=33.32736383,35.26533059</v>
      </c>
      <c r="I2640" s="7" t="str">
        <f t="shared" si="85"/>
        <v>See on Google Maps</v>
      </c>
    </row>
    <row r="2641" spans="1:9" x14ac:dyDescent="0.25">
      <c r="A2641" s="5">
        <v>33.32727852</v>
      </c>
      <c r="B2641" s="5">
        <v>35.2804413</v>
      </c>
      <c r="C2641" s="6" t="s">
        <v>4057</v>
      </c>
      <c r="D2641" s="6" t="s">
        <v>6221</v>
      </c>
      <c r="E2641" s="6" t="s">
        <v>343</v>
      </c>
      <c r="F2641" s="6" t="s">
        <v>6325</v>
      </c>
      <c r="G2641" s="6" t="s">
        <v>6326</v>
      </c>
      <c r="H2641" s="6" t="str">
        <f t="shared" si="84"/>
        <v>http://maps.google.com/maps?q=33.32727852,35.2804413</v>
      </c>
      <c r="I2641" s="7" t="str">
        <f t="shared" si="85"/>
        <v>See on Google Maps</v>
      </c>
    </row>
    <row r="2642" spans="1:9" x14ac:dyDescent="0.25">
      <c r="A2642" s="5">
        <v>33.485808290000001</v>
      </c>
      <c r="B2642" s="5">
        <v>35.397805550000001</v>
      </c>
      <c r="C2642" s="6" t="s">
        <v>4057</v>
      </c>
      <c r="D2642" s="6" t="s">
        <v>6221</v>
      </c>
      <c r="E2642" s="6" t="s">
        <v>6327</v>
      </c>
      <c r="F2642" s="6" t="s">
        <v>6328</v>
      </c>
      <c r="G2642" s="6" t="s">
        <v>6329</v>
      </c>
      <c r="H2642" s="6" t="str">
        <f t="shared" si="84"/>
        <v>http://maps.google.com/maps?q=33.48580829,35.39780555</v>
      </c>
      <c r="I2642" s="7" t="str">
        <f t="shared" si="85"/>
        <v>See on Google Maps</v>
      </c>
    </row>
    <row r="2643" spans="1:9" x14ac:dyDescent="0.25">
      <c r="A2643" s="5">
        <v>33.559416630000001</v>
      </c>
      <c r="B2643" s="5">
        <v>35.433686109999996</v>
      </c>
      <c r="C2643" s="6" t="s">
        <v>4057</v>
      </c>
      <c r="D2643" s="6" t="s">
        <v>6221</v>
      </c>
      <c r="E2643" s="6" t="s">
        <v>1046</v>
      </c>
      <c r="F2643" s="6" t="s">
        <v>1047</v>
      </c>
      <c r="G2643" s="6" t="s">
        <v>6330</v>
      </c>
      <c r="H2643" s="6" t="str">
        <f t="shared" si="84"/>
        <v>http://maps.google.com/maps?q=33.55941663,35.43368611</v>
      </c>
      <c r="I2643" s="7" t="str">
        <f t="shared" si="85"/>
        <v>See on Google Maps</v>
      </c>
    </row>
    <row r="2644" spans="1:9" x14ac:dyDescent="0.25">
      <c r="A2644" s="5">
        <v>33.414922199999999</v>
      </c>
      <c r="B2644" s="5">
        <v>35.385744459999998</v>
      </c>
      <c r="C2644" s="6" t="s">
        <v>4057</v>
      </c>
      <c r="D2644" s="6" t="s">
        <v>6221</v>
      </c>
      <c r="E2644" s="6" t="s">
        <v>6331</v>
      </c>
      <c r="F2644" s="6" t="s">
        <v>6331</v>
      </c>
      <c r="G2644" s="6" t="s">
        <v>6332</v>
      </c>
      <c r="H2644" s="6" t="str">
        <f t="shared" si="84"/>
        <v>http://maps.google.com/maps?q=33.4149222,35.38574446</v>
      </c>
      <c r="I2644" s="7" t="str">
        <f t="shared" si="85"/>
        <v>See on Google Maps</v>
      </c>
    </row>
    <row r="2645" spans="1:9" x14ac:dyDescent="0.25">
      <c r="A2645" s="5">
        <v>33.366224969999998</v>
      </c>
      <c r="B2645" s="5">
        <v>35.269644399999997</v>
      </c>
      <c r="C2645" s="6" t="s">
        <v>4057</v>
      </c>
      <c r="D2645" s="6" t="s">
        <v>6221</v>
      </c>
      <c r="E2645" s="6" t="s">
        <v>6333</v>
      </c>
      <c r="F2645" s="6" t="s">
        <v>6334</v>
      </c>
      <c r="G2645" s="6" t="s">
        <v>6335</v>
      </c>
      <c r="H2645" s="6" t="str">
        <f t="shared" si="84"/>
        <v>http://maps.google.com/maps?q=33.36622497,35.2696444</v>
      </c>
      <c r="I2645" s="7" t="str">
        <f t="shared" si="85"/>
        <v>See on Google Maps</v>
      </c>
    </row>
    <row r="2646" spans="1:9" x14ac:dyDescent="0.25">
      <c r="A2646" s="5">
        <v>33.495725049999997</v>
      </c>
      <c r="B2646" s="5">
        <v>35.460324980000003</v>
      </c>
      <c r="C2646" s="6" t="s">
        <v>4057</v>
      </c>
      <c r="D2646" s="6" t="s">
        <v>6221</v>
      </c>
      <c r="E2646" s="6" t="s">
        <v>6336</v>
      </c>
      <c r="F2646" s="6" t="s">
        <v>6337</v>
      </c>
      <c r="G2646" s="6" t="s">
        <v>6338</v>
      </c>
      <c r="H2646" s="6" t="str">
        <f t="shared" si="84"/>
        <v>http://maps.google.com/maps?q=33.49572505,35.46032498</v>
      </c>
      <c r="I2646" s="7" t="str">
        <f t="shared" si="85"/>
        <v>See on Google Maps</v>
      </c>
    </row>
    <row r="2647" spans="1:9" x14ac:dyDescent="0.25">
      <c r="A2647" s="5">
        <v>33.492635010000001</v>
      </c>
      <c r="B2647" s="5">
        <v>35.467325129999999</v>
      </c>
      <c r="C2647" s="6" t="s">
        <v>4057</v>
      </c>
      <c r="D2647" s="6" t="s">
        <v>6221</v>
      </c>
      <c r="E2647" s="6" t="s">
        <v>6339</v>
      </c>
      <c r="F2647" s="6" t="s">
        <v>6340</v>
      </c>
      <c r="G2647" s="6" t="s">
        <v>6341</v>
      </c>
      <c r="H2647" s="6" t="str">
        <f t="shared" si="84"/>
        <v>http://maps.google.com/maps?q=33.49263501,35.46732513</v>
      </c>
      <c r="I2647" s="7" t="str">
        <f t="shared" si="85"/>
        <v>See on Google Maps</v>
      </c>
    </row>
    <row r="2648" spans="1:9" x14ac:dyDescent="0.25">
      <c r="A2648" s="5">
        <v>33.506849959999997</v>
      </c>
      <c r="B2648" s="5">
        <v>35.44883059</v>
      </c>
      <c r="C2648" s="6" t="s">
        <v>4057</v>
      </c>
      <c r="D2648" s="6" t="s">
        <v>6221</v>
      </c>
      <c r="E2648" s="6" t="s">
        <v>6342</v>
      </c>
      <c r="F2648" s="6" t="s">
        <v>6342</v>
      </c>
      <c r="G2648" s="6" t="s">
        <v>6343</v>
      </c>
      <c r="H2648" s="6" t="str">
        <f t="shared" si="84"/>
        <v>http://maps.google.com/maps?q=33.50684996,35.44883059</v>
      </c>
      <c r="I2648" s="7" t="str">
        <f t="shared" si="85"/>
        <v>See on Google Maps</v>
      </c>
    </row>
    <row r="2649" spans="1:9" x14ac:dyDescent="0.25">
      <c r="A2649" s="5">
        <v>33.501511129999997</v>
      </c>
      <c r="B2649" s="5">
        <v>35.479111070000002</v>
      </c>
      <c r="C2649" s="6" t="s">
        <v>4057</v>
      </c>
      <c r="D2649" s="6" t="s">
        <v>6221</v>
      </c>
      <c r="E2649" s="6" t="s">
        <v>4989</v>
      </c>
      <c r="F2649" s="6" t="s">
        <v>6344</v>
      </c>
      <c r="G2649" s="6" t="s">
        <v>6345</v>
      </c>
      <c r="H2649" s="6" t="str">
        <f t="shared" si="84"/>
        <v>http://maps.google.com/maps?q=33.50151113,35.47911107</v>
      </c>
      <c r="I2649" s="7" t="str">
        <f t="shared" si="85"/>
        <v>See on Google Maps</v>
      </c>
    </row>
    <row r="2650" spans="1:9" x14ac:dyDescent="0.25">
      <c r="A2650" s="5">
        <v>33.480058380000003</v>
      </c>
      <c r="B2650" s="5">
        <v>35.388686130000004</v>
      </c>
      <c r="C2650" s="6" t="s">
        <v>4057</v>
      </c>
      <c r="D2650" s="6" t="s">
        <v>6221</v>
      </c>
      <c r="E2650" s="6" t="s">
        <v>6346</v>
      </c>
      <c r="F2650" s="6" t="s">
        <v>6347</v>
      </c>
      <c r="G2650" s="6" t="s">
        <v>6348</v>
      </c>
      <c r="H2650" s="6" t="str">
        <f t="shared" si="84"/>
        <v>http://maps.google.com/maps?q=33.48005838,35.38868613</v>
      </c>
      <c r="I2650" s="7" t="str">
        <f t="shared" si="85"/>
        <v>See on Google Maps</v>
      </c>
    </row>
    <row r="2651" spans="1:9" x14ac:dyDescent="0.25">
      <c r="A2651" s="5">
        <v>33.343333350000002</v>
      </c>
      <c r="B2651" s="5">
        <v>35.298549970000003</v>
      </c>
      <c r="C2651" s="6" t="s">
        <v>4057</v>
      </c>
      <c r="D2651" s="6" t="s">
        <v>6221</v>
      </c>
      <c r="E2651" s="6" t="s">
        <v>354</v>
      </c>
      <c r="F2651" s="6" t="s">
        <v>355</v>
      </c>
      <c r="G2651" s="6" t="s">
        <v>6349</v>
      </c>
      <c r="H2651" s="6" t="str">
        <f t="shared" si="84"/>
        <v>http://maps.google.com/maps?q=33.34333335,35.29854997</v>
      </c>
      <c r="I2651" s="7" t="str">
        <f t="shared" si="85"/>
        <v>See on Google Maps</v>
      </c>
    </row>
    <row r="2652" spans="1:9" x14ac:dyDescent="0.25">
      <c r="A2652" s="5">
        <v>33.4057472</v>
      </c>
      <c r="B2652" s="5">
        <v>35.369966650000002</v>
      </c>
      <c r="C2652" s="6" t="s">
        <v>4057</v>
      </c>
      <c r="D2652" s="6" t="s">
        <v>6221</v>
      </c>
      <c r="E2652" s="6" t="s">
        <v>6350</v>
      </c>
      <c r="F2652" s="6" t="s">
        <v>6351</v>
      </c>
      <c r="G2652" s="6" t="s">
        <v>6352</v>
      </c>
      <c r="H2652" s="6" t="str">
        <f t="shared" si="84"/>
        <v>http://maps.google.com/maps?q=33.4057472,35.36996665</v>
      </c>
      <c r="I2652" s="7" t="str">
        <f t="shared" si="85"/>
        <v>See on Google Maps</v>
      </c>
    </row>
    <row r="2653" spans="1:9" x14ac:dyDescent="0.25">
      <c r="A2653" s="5">
        <v>33.466822190000002</v>
      </c>
      <c r="B2653" s="5">
        <v>35.405813899999998</v>
      </c>
      <c r="C2653" s="6" t="s">
        <v>4057</v>
      </c>
      <c r="D2653" s="6" t="s">
        <v>6221</v>
      </c>
      <c r="E2653" s="6" t="s">
        <v>6353</v>
      </c>
      <c r="F2653" s="6" t="s">
        <v>6354</v>
      </c>
      <c r="G2653" s="6" t="s">
        <v>6355</v>
      </c>
      <c r="H2653" s="6" t="str">
        <f t="shared" si="84"/>
        <v>http://maps.google.com/maps?q=33.46682219,35.4058139</v>
      </c>
      <c r="I2653" s="7" t="str">
        <f t="shared" si="85"/>
        <v>See on Google Maps</v>
      </c>
    </row>
    <row r="2654" spans="1:9" x14ac:dyDescent="0.25">
      <c r="A2654" s="5">
        <v>33.345563890000001</v>
      </c>
      <c r="B2654" s="5">
        <v>35.246925019999999</v>
      </c>
      <c r="C2654" s="6" t="s">
        <v>4057</v>
      </c>
      <c r="D2654" s="6" t="s">
        <v>6221</v>
      </c>
      <c r="E2654" s="6" t="s">
        <v>6356</v>
      </c>
      <c r="F2654" s="6" t="s">
        <v>6357</v>
      </c>
      <c r="G2654" s="6" t="s">
        <v>6358</v>
      </c>
      <c r="H2654" s="6" t="str">
        <f t="shared" si="84"/>
        <v>http://maps.google.com/maps?q=33.34556389,35.24692502</v>
      </c>
      <c r="I2654" s="7" t="str">
        <f t="shared" si="85"/>
        <v>See on Google Maps</v>
      </c>
    </row>
    <row r="2655" spans="1:9" x14ac:dyDescent="0.25">
      <c r="A2655" s="5">
        <v>33.47334437</v>
      </c>
      <c r="B2655" s="5">
        <v>35.363774980000002</v>
      </c>
      <c r="C2655" s="6" t="s">
        <v>4057</v>
      </c>
      <c r="D2655" s="6" t="s">
        <v>6221</v>
      </c>
      <c r="E2655" s="6" t="s">
        <v>6359</v>
      </c>
      <c r="F2655" s="6" t="s">
        <v>6360</v>
      </c>
      <c r="G2655" s="6" t="s">
        <v>6361</v>
      </c>
      <c r="H2655" s="6" t="str">
        <f t="shared" si="84"/>
        <v>http://maps.google.com/maps?q=33.47334437,35.36377498</v>
      </c>
      <c r="I2655" s="7" t="str">
        <f t="shared" si="85"/>
        <v>See on Google Maps</v>
      </c>
    </row>
    <row r="2656" spans="1:9" x14ac:dyDescent="0.25">
      <c r="A2656" s="5">
        <v>33.429552700000002</v>
      </c>
      <c r="B2656" s="5">
        <v>35.321899960000003</v>
      </c>
      <c r="C2656" s="6" t="s">
        <v>4057</v>
      </c>
      <c r="D2656" s="6" t="s">
        <v>6221</v>
      </c>
      <c r="E2656" s="6" t="s">
        <v>6362</v>
      </c>
      <c r="F2656" s="6" t="s">
        <v>6363</v>
      </c>
      <c r="G2656" s="6" t="s">
        <v>6364</v>
      </c>
      <c r="H2656" s="6" t="str">
        <f t="shared" si="84"/>
        <v>http://maps.google.com/maps?q=33.4295527,35.32189996</v>
      </c>
      <c r="I2656" s="7" t="str">
        <f t="shared" si="85"/>
        <v>See on Google Maps</v>
      </c>
    </row>
    <row r="2657" spans="1:9" x14ac:dyDescent="0.25">
      <c r="A2657" s="5">
        <v>33.42750418</v>
      </c>
      <c r="B2657" s="5">
        <v>35.287955080000003</v>
      </c>
      <c r="C2657" s="6" t="s">
        <v>4057</v>
      </c>
      <c r="D2657" s="6" t="s">
        <v>6221</v>
      </c>
      <c r="E2657" s="6" t="s">
        <v>6365</v>
      </c>
      <c r="F2657" s="6" t="s">
        <v>6366</v>
      </c>
      <c r="G2657" s="6" t="s">
        <v>6367</v>
      </c>
      <c r="H2657" s="6" t="str">
        <f t="shared" si="84"/>
        <v>http://maps.google.com/maps?q=33.42750418,35.28795508</v>
      </c>
      <c r="I2657" s="7" t="str">
        <f t="shared" si="85"/>
        <v>See on Google Maps</v>
      </c>
    </row>
    <row r="2658" spans="1:9" x14ac:dyDescent="0.25">
      <c r="A2658" s="5">
        <v>33.492094479999999</v>
      </c>
      <c r="B2658" s="5">
        <v>35.370172199999999</v>
      </c>
      <c r="C2658" s="6" t="s">
        <v>4057</v>
      </c>
      <c r="D2658" s="6" t="s">
        <v>6221</v>
      </c>
      <c r="E2658" s="6" t="s">
        <v>6368</v>
      </c>
      <c r="F2658" s="6" t="s">
        <v>6369</v>
      </c>
      <c r="G2658" s="6" t="s">
        <v>6370</v>
      </c>
      <c r="H2658" s="6" t="str">
        <f t="shared" si="84"/>
        <v>http://maps.google.com/maps?q=33.49209448,35.3701722</v>
      </c>
      <c r="I2658" s="7" t="str">
        <f t="shared" si="85"/>
        <v>See on Google Maps</v>
      </c>
    </row>
    <row r="2659" spans="1:9" x14ac:dyDescent="0.25">
      <c r="A2659" s="5">
        <v>33.457616639999998</v>
      </c>
      <c r="B2659" s="5">
        <v>35.35420834</v>
      </c>
      <c r="C2659" s="6" t="s">
        <v>4057</v>
      </c>
      <c r="D2659" s="6" t="s">
        <v>6221</v>
      </c>
      <c r="E2659" s="6" t="s">
        <v>6371</v>
      </c>
      <c r="F2659" s="6" t="s">
        <v>6372</v>
      </c>
      <c r="G2659" s="6" t="s">
        <v>6373</v>
      </c>
      <c r="H2659" s="6" t="str">
        <f t="shared" si="84"/>
        <v>http://maps.google.com/maps?q=33.45761664,35.35420834</v>
      </c>
      <c r="I2659" s="7" t="str">
        <f t="shared" si="85"/>
        <v>See on Google Maps</v>
      </c>
    </row>
    <row r="2660" spans="1:9" x14ac:dyDescent="0.25">
      <c r="A2660" s="5">
        <v>33.522616210000002</v>
      </c>
      <c r="B2660" s="5">
        <v>35.385447220000003</v>
      </c>
      <c r="C2660" s="6" t="s">
        <v>4057</v>
      </c>
      <c r="D2660" s="6" t="s">
        <v>6221</v>
      </c>
      <c r="E2660" s="6" t="s">
        <v>6374</v>
      </c>
      <c r="F2660" s="6" t="s">
        <v>6375</v>
      </c>
      <c r="G2660" s="6" t="s">
        <v>6376</v>
      </c>
      <c r="H2660" s="6" t="str">
        <f t="shared" si="84"/>
        <v>http://maps.google.com/maps?q=33.52261621,35.38544722</v>
      </c>
      <c r="I2660" s="7" t="str">
        <f t="shared" si="85"/>
        <v>See on Google Maps</v>
      </c>
    </row>
    <row r="2661" spans="1:9" x14ac:dyDescent="0.25">
      <c r="A2661" s="5">
        <v>33.559766600000003</v>
      </c>
      <c r="B2661" s="5">
        <v>35.410944440000002</v>
      </c>
      <c r="C2661" s="6" t="s">
        <v>4057</v>
      </c>
      <c r="D2661" s="6" t="s">
        <v>6221</v>
      </c>
      <c r="E2661" s="6" t="s">
        <v>6377</v>
      </c>
      <c r="F2661" s="6" t="s">
        <v>6378</v>
      </c>
      <c r="G2661" s="6" t="s">
        <v>6379</v>
      </c>
      <c r="H2661" s="6" t="str">
        <f t="shared" si="84"/>
        <v>http://maps.google.com/maps?q=33.5597666,35.41094444</v>
      </c>
      <c r="I2661" s="7" t="str">
        <f t="shared" si="85"/>
        <v>See on Google Maps</v>
      </c>
    </row>
    <row r="2662" spans="1:9" x14ac:dyDescent="0.25">
      <c r="A2662" s="5">
        <v>33.553066520000002</v>
      </c>
      <c r="B2662" s="5">
        <v>35.38362455</v>
      </c>
      <c r="C2662" s="6" t="s">
        <v>4057</v>
      </c>
      <c r="D2662" s="6" t="s">
        <v>6221</v>
      </c>
      <c r="E2662" s="6" t="s">
        <v>6380</v>
      </c>
      <c r="F2662" s="6" t="s">
        <v>6381</v>
      </c>
      <c r="G2662" s="6" t="s">
        <v>6382</v>
      </c>
      <c r="H2662" s="6" t="str">
        <f t="shared" si="84"/>
        <v>http://maps.google.com/maps?q=33.55306652,35.38362455</v>
      </c>
      <c r="I2662" s="7" t="str">
        <f t="shared" si="85"/>
        <v>See on Google Maps</v>
      </c>
    </row>
    <row r="2663" spans="1:9" x14ac:dyDescent="0.25">
      <c r="A2663" s="5">
        <v>33.339552730000001</v>
      </c>
      <c r="B2663" s="5">
        <v>35.278894450000003</v>
      </c>
      <c r="C2663" s="6" t="s">
        <v>4057</v>
      </c>
      <c r="D2663" s="6" t="s">
        <v>6221</v>
      </c>
      <c r="E2663" s="6" t="s">
        <v>6383</v>
      </c>
      <c r="F2663" s="6" t="s">
        <v>6384</v>
      </c>
      <c r="G2663" s="6" t="s">
        <v>6385</v>
      </c>
      <c r="H2663" s="6" t="str">
        <f t="shared" si="84"/>
        <v>http://maps.google.com/maps?q=33.33955273,35.27889445</v>
      </c>
      <c r="I2663" s="7" t="str">
        <f t="shared" si="85"/>
        <v>See on Google Maps</v>
      </c>
    </row>
    <row r="2664" spans="1:9" x14ac:dyDescent="0.25">
      <c r="A2664" s="5">
        <v>33.498172510000003</v>
      </c>
      <c r="B2664" s="5">
        <v>35.372990209999998</v>
      </c>
      <c r="C2664" s="6" t="s">
        <v>4057</v>
      </c>
      <c r="D2664" s="6" t="s">
        <v>6221</v>
      </c>
      <c r="E2664" s="6" t="s">
        <v>6386</v>
      </c>
      <c r="F2664" s="6" t="s">
        <v>6387</v>
      </c>
      <c r="G2664" s="6" t="s">
        <v>6388</v>
      </c>
      <c r="H2664" s="6" t="str">
        <f t="shared" si="84"/>
        <v>http://maps.google.com/maps?q=33.49817251,35.37299021</v>
      </c>
      <c r="I2664" s="7" t="str">
        <f t="shared" si="85"/>
        <v>See on Google Maps</v>
      </c>
    </row>
    <row r="2665" spans="1:9" x14ac:dyDescent="0.25">
      <c r="A2665" s="5">
        <v>33.48274996</v>
      </c>
      <c r="B2665" s="5">
        <v>35.454844430000001</v>
      </c>
      <c r="C2665" s="6" t="s">
        <v>4057</v>
      </c>
      <c r="D2665" s="6" t="s">
        <v>6221</v>
      </c>
      <c r="E2665" s="6" t="s">
        <v>6389</v>
      </c>
      <c r="F2665" s="6" t="s">
        <v>6390</v>
      </c>
      <c r="G2665" s="6" t="s">
        <v>6391</v>
      </c>
      <c r="H2665" s="6" t="str">
        <f t="shared" si="84"/>
        <v>http://maps.google.com/maps?q=33.48274996,35.45484443</v>
      </c>
      <c r="I2665" s="7" t="str">
        <f t="shared" si="85"/>
        <v>See on Google Maps</v>
      </c>
    </row>
    <row r="2666" spans="1:9" x14ac:dyDescent="0.25">
      <c r="A2666" s="5">
        <v>33.462900419999997</v>
      </c>
      <c r="B2666" s="5">
        <v>35.303368759999998</v>
      </c>
      <c r="C2666" s="6" t="s">
        <v>4057</v>
      </c>
      <c r="D2666" s="6" t="s">
        <v>6221</v>
      </c>
      <c r="E2666" s="6" t="s">
        <v>6392</v>
      </c>
      <c r="F2666" s="6" t="s">
        <v>6393</v>
      </c>
      <c r="G2666" s="6" t="s">
        <v>6394</v>
      </c>
      <c r="H2666" s="6" t="str">
        <f t="shared" si="84"/>
        <v>http://maps.google.com/maps?q=33.46290042,35.30336876</v>
      </c>
      <c r="I2666" s="7" t="str">
        <f t="shared" si="85"/>
        <v>See on Google Maps</v>
      </c>
    </row>
    <row r="2667" spans="1:9" x14ac:dyDescent="0.25">
      <c r="A2667" s="5">
        <v>33.484911060000002</v>
      </c>
      <c r="B2667" s="5">
        <v>35.445447199999997</v>
      </c>
      <c r="C2667" s="6" t="s">
        <v>4057</v>
      </c>
      <c r="D2667" s="6" t="s">
        <v>6221</v>
      </c>
      <c r="E2667" s="6" t="s">
        <v>6395</v>
      </c>
      <c r="F2667" s="6" t="s">
        <v>6396</v>
      </c>
      <c r="G2667" s="6" t="s">
        <v>6397</v>
      </c>
      <c r="H2667" s="6" t="str">
        <f t="shared" si="84"/>
        <v>http://maps.google.com/maps?q=33.48491106,35.4454472</v>
      </c>
      <c r="I2667" s="7" t="str">
        <f t="shared" si="85"/>
        <v>See on Google Maps</v>
      </c>
    </row>
    <row r="2668" spans="1:9" x14ac:dyDescent="0.25">
      <c r="A2668" s="5">
        <v>33.35444141</v>
      </c>
      <c r="B2668" s="5">
        <v>35.261555790000003</v>
      </c>
      <c r="C2668" s="6" t="s">
        <v>4057</v>
      </c>
      <c r="D2668" s="6" t="s">
        <v>6221</v>
      </c>
      <c r="E2668" s="6" t="s">
        <v>6398</v>
      </c>
      <c r="F2668" s="6" t="s">
        <v>6399</v>
      </c>
      <c r="G2668" s="6" t="s">
        <v>6400</v>
      </c>
      <c r="H2668" s="6" t="str">
        <f t="shared" si="84"/>
        <v>http://maps.google.com/maps?q=33.35444141,35.26155579</v>
      </c>
      <c r="I2668" s="7" t="str">
        <f t="shared" si="85"/>
        <v>See on Google Maps</v>
      </c>
    </row>
    <row r="2669" spans="1:9" x14ac:dyDescent="0.25">
      <c r="A2669" s="5">
        <v>33.347937350000002</v>
      </c>
      <c r="B2669" s="5">
        <v>35.24662017</v>
      </c>
      <c r="C2669" s="6" t="s">
        <v>4057</v>
      </c>
      <c r="D2669" s="6" t="s">
        <v>6221</v>
      </c>
      <c r="E2669" s="6" t="s">
        <v>6401</v>
      </c>
      <c r="F2669" s="6" t="s">
        <v>6402</v>
      </c>
      <c r="G2669" s="6" t="s">
        <v>6403</v>
      </c>
      <c r="H2669" s="6" t="str">
        <f t="shared" si="84"/>
        <v>http://maps.google.com/maps?q=33.34793735,35.24662017</v>
      </c>
      <c r="I2669" s="7" t="str">
        <f t="shared" si="85"/>
        <v>See on Google Maps</v>
      </c>
    </row>
    <row r="2670" spans="1:9" x14ac:dyDescent="0.25">
      <c r="A2670" s="5">
        <v>33.461675020000001</v>
      </c>
      <c r="B2670" s="5">
        <v>35.364647189999999</v>
      </c>
      <c r="C2670" s="6" t="s">
        <v>4057</v>
      </c>
      <c r="D2670" s="6" t="s">
        <v>6221</v>
      </c>
      <c r="E2670" s="6" t="s">
        <v>6404</v>
      </c>
      <c r="F2670" s="6" t="s">
        <v>6405</v>
      </c>
      <c r="G2670" s="6" t="s">
        <v>6406</v>
      </c>
      <c r="H2670" s="6" t="str">
        <f t="shared" si="84"/>
        <v>http://maps.google.com/maps?q=33.46167502,35.36464719</v>
      </c>
      <c r="I2670" s="7" t="str">
        <f t="shared" si="85"/>
        <v>See on Google Maps</v>
      </c>
    </row>
    <row r="2671" spans="1:9" x14ac:dyDescent="0.25">
      <c r="A2671" s="5">
        <v>33.495383709999999</v>
      </c>
      <c r="B2671" s="5">
        <v>35.353786339999999</v>
      </c>
      <c r="C2671" s="6" t="s">
        <v>4057</v>
      </c>
      <c r="D2671" s="6" t="s">
        <v>6221</v>
      </c>
      <c r="E2671" s="6" t="s">
        <v>6407</v>
      </c>
      <c r="F2671" s="6" t="s">
        <v>6408</v>
      </c>
      <c r="G2671" s="6" t="s">
        <v>6409</v>
      </c>
      <c r="H2671" s="6" t="str">
        <f t="shared" si="84"/>
        <v>http://maps.google.com/maps?q=33.49538371,35.35378634</v>
      </c>
      <c r="I2671" s="7" t="str">
        <f t="shared" si="85"/>
        <v>See on Google Maps</v>
      </c>
    </row>
    <row r="2672" spans="1:9" x14ac:dyDescent="0.25">
      <c r="A2672" s="5">
        <v>33.346766629999998</v>
      </c>
      <c r="B2672" s="5">
        <v>35.26623335</v>
      </c>
      <c r="C2672" s="6" t="s">
        <v>4057</v>
      </c>
      <c r="D2672" s="6" t="s">
        <v>6221</v>
      </c>
      <c r="E2672" s="6" t="s">
        <v>6410</v>
      </c>
      <c r="F2672" s="6" t="s">
        <v>6411</v>
      </c>
      <c r="G2672" s="6" t="s">
        <v>6412</v>
      </c>
      <c r="H2672" s="6" t="str">
        <f t="shared" si="84"/>
        <v>http://maps.google.com/maps?q=33.34676663,35.26623335</v>
      </c>
      <c r="I2672" s="7" t="str">
        <f t="shared" si="85"/>
        <v>See on Google Maps</v>
      </c>
    </row>
    <row r="2673" spans="1:9" x14ac:dyDescent="0.25">
      <c r="A2673" s="5">
        <v>33.360399999999998</v>
      </c>
      <c r="B2673" s="5">
        <v>35.2761</v>
      </c>
      <c r="C2673" s="6" t="s">
        <v>4057</v>
      </c>
      <c r="D2673" s="6" t="s">
        <v>6221</v>
      </c>
      <c r="E2673" s="6" t="s">
        <v>7299</v>
      </c>
      <c r="F2673" s="6"/>
      <c r="G2673" s="6"/>
      <c r="H2673" s="6" t="str">
        <f t="shared" si="84"/>
        <v>http://maps.google.com/maps?q=33.3604,35.2761</v>
      </c>
      <c r="I2673" s="7" t="str">
        <f t="shared" si="85"/>
        <v>See on Google Maps</v>
      </c>
    </row>
    <row r="2674" spans="1:9" x14ac:dyDescent="0.25">
      <c r="A2674" s="5">
        <v>33.411733249999997</v>
      </c>
      <c r="B2674" s="5">
        <v>35.331536130000003</v>
      </c>
      <c r="C2674" s="6" t="s">
        <v>4057</v>
      </c>
      <c r="D2674" s="6" t="s">
        <v>6221</v>
      </c>
      <c r="E2674" s="6" t="s">
        <v>6413</v>
      </c>
      <c r="F2674" s="6" t="s">
        <v>6414</v>
      </c>
      <c r="G2674" s="6" t="s">
        <v>6415</v>
      </c>
      <c r="H2674" s="6" t="str">
        <f t="shared" si="84"/>
        <v>http://maps.google.com/maps?q=33.41173325,35.33153613</v>
      </c>
      <c r="I2674" s="7" t="str">
        <f t="shared" si="85"/>
        <v>See on Google Maps</v>
      </c>
    </row>
    <row r="2675" spans="1:9" x14ac:dyDescent="0.25">
      <c r="A2675" s="5">
        <v>33.36107226</v>
      </c>
      <c r="B2675" s="5">
        <v>35.275325000000002</v>
      </c>
      <c r="C2675" s="6" t="s">
        <v>4057</v>
      </c>
      <c r="D2675" s="6" t="s">
        <v>6221</v>
      </c>
      <c r="E2675" s="6" t="s">
        <v>6416</v>
      </c>
      <c r="F2675" s="6" t="s">
        <v>6417</v>
      </c>
      <c r="G2675" s="6" t="s">
        <v>6418</v>
      </c>
      <c r="H2675" s="6" t="str">
        <f t="shared" si="84"/>
        <v>http://maps.google.com/maps?q=33.36107226,35.275325</v>
      </c>
      <c r="I2675" s="7" t="str">
        <f t="shared" si="85"/>
        <v>See on Google Maps</v>
      </c>
    </row>
    <row r="2676" spans="1:9" x14ac:dyDescent="0.25">
      <c r="A2676" s="5">
        <v>33.443610720000002</v>
      </c>
      <c r="B2676" s="5">
        <v>35.27811535</v>
      </c>
      <c r="C2676" s="6" t="s">
        <v>4057</v>
      </c>
      <c r="D2676" s="6" t="s">
        <v>6221</v>
      </c>
      <c r="E2676" s="6" t="s">
        <v>6419</v>
      </c>
      <c r="F2676" s="6" t="s">
        <v>6420</v>
      </c>
      <c r="G2676" s="6" t="s">
        <v>6421</v>
      </c>
      <c r="H2676" s="6" t="str">
        <f t="shared" si="84"/>
        <v>http://maps.google.com/maps?q=33.44361072,35.27811535</v>
      </c>
      <c r="I2676" s="7" t="str">
        <f t="shared" si="85"/>
        <v>See on Google Maps</v>
      </c>
    </row>
    <row r="2677" spans="1:9" x14ac:dyDescent="0.25">
      <c r="A2677" s="5">
        <v>33.372186059999997</v>
      </c>
      <c r="B2677" s="5">
        <v>35.30873613</v>
      </c>
      <c r="C2677" s="6" t="s">
        <v>4057</v>
      </c>
      <c r="D2677" s="6" t="s">
        <v>6221</v>
      </c>
      <c r="E2677" s="6" t="s">
        <v>6422</v>
      </c>
      <c r="F2677" s="6" t="s">
        <v>6423</v>
      </c>
      <c r="G2677" s="6" t="s">
        <v>6424</v>
      </c>
      <c r="H2677" s="6" t="str">
        <f t="shared" si="84"/>
        <v>http://maps.google.com/maps?q=33.37218606,35.30873613</v>
      </c>
      <c r="I2677" s="7" t="str">
        <f t="shared" si="85"/>
        <v>See on Google Maps</v>
      </c>
    </row>
    <row r="2678" spans="1:9" x14ac:dyDescent="0.25">
      <c r="A2678" s="5">
        <v>33.514197189999997</v>
      </c>
      <c r="B2678" s="5">
        <v>35.401488909999998</v>
      </c>
      <c r="C2678" s="6" t="s">
        <v>4057</v>
      </c>
      <c r="D2678" s="6" t="s">
        <v>6221</v>
      </c>
      <c r="E2678" s="6" t="s">
        <v>6425</v>
      </c>
      <c r="F2678" s="6" t="s">
        <v>6426</v>
      </c>
      <c r="G2678" s="6" t="s">
        <v>6427</v>
      </c>
      <c r="H2678" s="6" t="str">
        <f t="shared" si="84"/>
        <v>http://maps.google.com/maps?q=33.51419719,35.40148891</v>
      </c>
      <c r="I2678" s="7" t="str">
        <f t="shared" si="85"/>
        <v>See on Google Maps</v>
      </c>
    </row>
    <row r="2679" spans="1:9" x14ac:dyDescent="0.25">
      <c r="A2679" s="5">
        <v>33.469563839999999</v>
      </c>
      <c r="B2679" s="5">
        <v>35.35222503</v>
      </c>
      <c r="C2679" s="6" t="s">
        <v>4057</v>
      </c>
      <c r="D2679" s="6" t="s">
        <v>6221</v>
      </c>
      <c r="E2679" s="6" t="s">
        <v>6428</v>
      </c>
      <c r="F2679" s="6" t="s">
        <v>6429</v>
      </c>
      <c r="G2679" s="6" t="s">
        <v>6430</v>
      </c>
      <c r="H2679" s="6" t="str">
        <f t="shared" si="84"/>
        <v>http://maps.google.com/maps?q=33.46956384,35.35222503</v>
      </c>
      <c r="I2679" s="7" t="str">
        <f t="shared" si="85"/>
        <v>See on Google Maps</v>
      </c>
    </row>
    <row r="2680" spans="1:9" x14ac:dyDescent="0.25">
      <c r="A2680" s="5">
        <v>33.387599999999999</v>
      </c>
      <c r="B2680" s="5">
        <v>35.360300000000002</v>
      </c>
      <c r="C2680" s="6" t="s">
        <v>4057</v>
      </c>
      <c r="D2680" s="6" t="s">
        <v>6221</v>
      </c>
      <c r="E2680" s="6" t="s">
        <v>7297</v>
      </c>
      <c r="F2680" s="6"/>
      <c r="G2680" s="6"/>
      <c r="H2680" s="6" t="str">
        <f t="shared" si="84"/>
        <v>http://maps.google.com/maps?q=33.3876,35.3603</v>
      </c>
      <c r="I2680" s="7" t="str">
        <f t="shared" si="85"/>
        <v>See on Google Maps</v>
      </c>
    </row>
    <row r="2681" spans="1:9" x14ac:dyDescent="0.25">
      <c r="A2681" s="5">
        <v>33.487661099999997</v>
      </c>
      <c r="B2681" s="5">
        <v>35.439152759999999</v>
      </c>
      <c r="C2681" s="6" t="s">
        <v>4057</v>
      </c>
      <c r="D2681" s="6" t="s">
        <v>6221</v>
      </c>
      <c r="E2681" s="6" t="s">
        <v>6431</v>
      </c>
      <c r="F2681" s="6" t="s">
        <v>6432</v>
      </c>
      <c r="G2681" s="6" t="s">
        <v>6433</v>
      </c>
      <c r="H2681" s="6" t="str">
        <f t="shared" si="84"/>
        <v>http://maps.google.com/maps?q=33.4876611,35.43915276</v>
      </c>
      <c r="I2681" s="7" t="str">
        <f t="shared" si="85"/>
        <v>See on Google Maps</v>
      </c>
    </row>
    <row r="2682" spans="1:9" x14ac:dyDescent="0.25">
      <c r="A2682" s="5">
        <v>33.50340834</v>
      </c>
      <c r="B2682" s="5">
        <v>35.391544400000001</v>
      </c>
      <c r="C2682" s="6" t="s">
        <v>4057</v>
      </c>
      <c r="D2682" s="6" t="s">
        <v>6221</v>
      </c>
      <c r="E2682" s="6" t="s">
        <v>6434</v>
      </c>
      <c r="F2682" s="6" t="s">
        <v>6435</v>
      </c>
      <c r="G2682" s="6" t="s">
        <v>6436</v>
      </c>
      <c r="H2682" s="6" t="str">
        <f t="shared" si="84"/>
        <v>http://maps.google.com/maps?q=33.50340834,35.3915444</v>
      </c>
      <c r="I2682" s="7" t="str">
        <f t="shared" si="85"/>
        <v>See on Google Maps</v>
      </c>
    </row>
    <row r="2683" spans="1:9" x14ac:dyDescent="0.25">
      <c r="A2683" s="5">
        <v>33.446286030000003</v>
      </c>
      <c r="B2683" s="5">
        <v>35.383272239999997</v>
      </c>
      <c r="C2683" s="6" t="s">
        <v>4057</v>
      </c>
      <c r="D2683" s="6" t="s">
        <v>6221</v>
      </c>
      <c r="E2683" s="6" t="s">
        <v>6437</v>
      </c>
      <c r="F2683" s="6" t="s">
        <v>6438</v>
      </c>
      <c r="G2683" s="6" t="s">
        <v>6439</v>
      </c>
      <c r="H2683" s="6" t="str">
        <f t="shared" si="84"/>
        <v>http://maps.google.com/maps?q=33.44628603,35.38327224</v>
      </c>
      <c r="I2683" s="7" t="str">
        <f t="shared" si="85"/>
        <v>See on Google Maps</v>
      </c>
    </row>
    <row r="2684" spans="1:9" x14ac:dyDescent="0.25">
      <c r="A2684" s="5">
        <v>33.323566700000001</v>
      </c>
      <c r="B2684" s="5">
        <v>35.321324310000001</v>
      </c>
      <c r="C2684" s="6" t="s">
        <v>4057</v>
      </c>
      <c r="D2684" s="6" t="s">
        <v>6221</v>
      </c>
      <c r="E2684" s="6" t="s">
        <v>2354</v>
      </c>
      <c r="F2684" s="6" t="s">
        <v>6440</v>
      </c>
      <c r="G2684" s="6" t="s">
        <v>6441</v>
      </c>
      <c r="H2684" s="6" t="str">
        <f t="shared" si="84"/>
        <v>http://maps.google.com/maps?q=33.3235667,35.32132431</v>
      </c>
      <c r="I2684" s="7" t="str">
        <f t="shared" si="85"/>
        <v>See on Google Maps</v>
      </c>
    </row>
    <row r="2685" spans="1:9" x14ac:dyDescent="0.25">
      <c r="A2685" s="5">
        <v>33.383311159999998</v>
      </c>
      <c r="B2685" s="5">
        <v>35.291197189999998</v>
      </c>
      <c r="C2685" s="6" t="s">
        <v>4057</v>
      </c>
      <c r="D2685" s="6" t="s">
        <v>6221</v>
      </c>
      <c r="E2685" s="6" t="s">
        <v>6442</v>
      </c>
      <c r="F2685" s="6" t="s">
        <v>6443</v>
      </c>
      <c r="G2685" s="6" t="s">
        <v>6444</v>
      </c>
      <c r="H2685" s="6" t="str">
        <f t="shared" si="84"/>
        <v>http://maps.google.com/maps?q=33.38331116,35.29119719</v>
      </c>
      <c r="I2685" s="7" t="str">
        <f t="shared" si="85"/>
        <v>See on Google Maps</v>
      </c>
    </row>
    <row r="2686" spans="1:9" x14ac:dyDescent="0.25">
      <c r="A2686" s="5">
        <v>33.542983329999998</v>
      </c>
      <c r="B2686" s="5">
        <v>35.396591649999998</v>
      </c>
      <c r="C2686" s="6" t="s">
        <v>4057</v>
      </c>
      <c r="D2686" s="6" t="s">
        <v>6221</v>
      </c>
      <c r="E2686" s="6" t="s">
        <v>6445</v>
      </c>
      <c r="F2686" s="6" t="s">
        <v>6446</v>
      </c>
      <c r="G2686" s="6" t="s">
        <v>6447</v>
      </c>
      <c r="H2686" s="6" t="str">
        <f t="shared" si="84"/>
        <v>http://maps.google.com/maps?q=33.54298333,35.39659165</v>
      </c>
      <c r="I2686" s="7" t="str">
        <f t="shared" si="85"/>
        <v>See on Google Maps</v>
      </c>
    </row>
    <row r="2687" spans="1:9" x14ac:dyDescent="0.25">
      <c r="A2687" s="5">
        <v>33.561308279999999</v>
      </c>
      <c r="B2687" s="5">
        <v>35.389000000000003</v>
      </c>
      <c r="C2687" s="6" t="s">
        <v>4057</v>
      </c>
      <c r="D2687" s="6" t="s">
        <v>6221</v>
      </c>
      <c r="E2687" s="6" t="s">
        <v>6448</v>
      </c>
      <c r="F2687" s="6" t="s">
        <v>6449</v>
      </c>
      <c r="G2687" s="6" t="s">
        <v>6450</v>
      </c>
      <c r="H2687" s="6" t="str">
        <f t="shared" si="84"/>
        <v>http://maps.google.com/maps?q=33.56130828,35.389</v>
      </c>
      <c r="I2687" s="7" t="str">
        <f t="shared" si="85"/>
        <v>See on Google Maps</v>
      </c>
    </row>
    <row r="2688" spans="1:9" x14ac:dyDescent="0.25">
      <c r="A2688" s="5">
        <v>33.478666599999997</v>
      </c>
      <c r="B2688" s="5">
        <v>35.349869439999999</v>
      </c>
      <c r="C2688" s="6" t="s">
        <v>4057</v>
      </c>
      <c r="D2688" s="6" t="s">
        <v>6221</v>
      </c>
      <c r="E2688" s="6" t="s">
        <v>6451</v>
      </c>
      <c r="F2688" s="6" t="s">
        <v>6452</v>
      </c>
      <c r="G2688" s="6" t="s">
        <v>6453</v>
      </c>
      <c r="H2688" s="6" t="str">
        <f t="shared" si="84"/>
        <v>http://maps.google.com/maps?q=33.4786666,35.34986944</v>
      </c>
      <c r="I2688" s="7" t="str">
        <f t="shared" si="85"/>
        <v>See on Google Maps</v>
      </c>
    </row>
    <row r="2689" spans="1:9" x14ac:dyDescent="0.25">
      <c r="A2689" s="5">
        <v>33.47119438</v>
      </c>
      <c r="B2689" s="5">
        <v>35.349788889999999</v>
      </c>
      <c r="C2689" s="6" t="s">
        <v>4057</v>
      </c>
      <c r="D2689" s="6" t="s">
        <v>6221</v>
      </c>
      <c r="E2689" s="6" t="s">
        <v>6454</v>
      </c>
      <c r="F2689" s="6" t="s">
        <v>6455</v>
      </c>
      <c r="G2689" s="6" t="s">
        <v>6456</v>
      </c>
      <c r="H2689" s="6" t="str">
        <f t="shared" si="84"/>
        <v>http://maps.google.com/maps?q=33.47119438,35.34978889</v>
      </c>
      <c r="I2689" s="7" t="str">
        <f t="shared" si="85"/>
        <v>See on Google Maps</v>
      </c>
    </row>
    <row r="2690" spans="1:9" x14ac:dyDescent="0.25">
      <c r="A2690" s="5">
        <v>33.387816649999998</v>
      </c>
      <c r="B2690" s="5">
        <v>35.30708611</v>
      </c>
      <c r="C2690" s="6" t="s">
        <v>4057</v>
      </c>
      <c r="D2690" s="6" t="s">
        <v>6221</v>
      </c>
      <c r="E2690" s="6" t="s">
        <v>6460</v>
      </c>
      <c r="F2690" s="6" t="s">
        <v>6461</v>
      </c>
      <c r="G2690" s="6" t="s">
        <v>6462</v>
      </c>
      <c r="H2690" s="6" t="str">
        <f t="shared" si="84"/>
        <v>http://maps.google.com/maps?q=33.38781665,35.30708611</v>
      </c>
      <c r="I2690" s="7" t="str">
        <f t="shared" si="85"/>
        <v>See on Google Maps</v>
      </c>
    </row>
    <row r="2691" spans="1:9" x14ac:dyDescent="0.25">
      <c r="A2691" s="5">
        <v>33.431641620000001</v>
      </c>
      <c r="B2691" s="5">
        <v>35.343897259999999</v>
      </c>
      <c r="C2691" s="6" t="s">
        <v>4057</v>
      </c>
      <c r="D2691" s="6" t="s">
        <v>6221</v>
      </c>
      <c r="E2691" s="6" t="s">
        <v>6463</v>
      </c>
      <c r="F2691" s="6" t="s">
        <v>6464</v>
      </c>
      <c r="G2691" s="6" t="s">
        <v>6465</v>
      </c>
      <c r="H2691" s="6" t="str">
        <f t="shared" ref="H2691:H2754" si="86">CONCATENATE("http://maps.google.com/maps?q=",A2691,",",B2691,"")</f>
        <v>http://maps.google.com/maps?q=33.43164162,35.34389726</v>
      </c>
      <c r="I2691" s="7" t="str">
        <f t="shared" ref="I2691:I2754" si="87">HYPERLINK(H2691, "See on Google Maps")</f>
        <v>See on Google Maps</v>
      </c>
    </row>
    <row r="2692" spans="1:9" x14ac:dyDescent="0.25">
      <c r="A2692" s="5">
        <v>33.502813009999997</v>
      </c>
      <c r="B2692" s="5">
        <v>35.380358829999999</v>
      </c>
      <c r="C2692" s="6" t="s">
        <v>4057</v>
      </c>
      <c r="D2692" s="6" t="s">
        <v>6221</v>
      </c>
      <c r="E2692" s="6" t="s">
        <v>6466</v>
      </c>
      <c r="F2692" s="6" t="s">
        <v>6467</v>
      </c>
      <c r="G2692" s="6" t="s">
        <v>6468</v>
      </c>
      <c r="H2692" s="6" t="str">
        <f t="shared" si="86"/>
        <v>http://maps.google.com/maps?q=33.50281301,35.38035883</v>
      </c>
      <c r="I2692" s="7" t="str">
        <f t="shared" si="87"/>
        <v>See on Google Maps</v>
      </c>
    </row>
    <row r="2693" spans="1:9" x14ac:dyDescent="0.25">
      <c r="A2693" s="5">
        <v>33.508136069999999</v>
      </c>
      <c r="B2693" s="5">
        <v>35.366013889999998</v>
      </c>
      <c r="C2693" s="6" t="s">
        <v>4057</v>
      </c>
      <c r="D2693" s="6" t="s">
        <v>6221</v>
      </c>
      <c r="E2693" s="6" t="s">
        <v>6469</v>
      </c>
      <c r="F2693" s="6" t="s">
        <v>6470</v>
      </c>
      <c r="G2693" s="6" t="s">
        <v>6471</v>
      </c>
      <c r="H2693" s="6" t="str">
        <f t="shared" si="86"/>
        <v>http://maps.google.com/maps?q=33.50813607,35.36601389</v>
      </c>
      <c r="I2693" s="7" t="str">
        <f t="shared" si="87"/>
        <v>See on Google Maps</v>
      </c>
    </row>
    <row r="2694" spans="1:9" x14ac:dyDescent="0.25">
      <c r="A2694" s="5">
        <v>33.566741690000001</v>
      </c>
      <c r="B2694" s="5">
        <v>35.388063899999999</v>
      </c>
      <c r="C2694" s="6" t="s">
        <v>4057</v>
      </c>
      <c r="D2694" s="6" t="s">
        <v>6221</v>
      </c>
      <c r="E2694" s="6" t="s">
        <v>6472</v>
      </c>
      <c r="F2694" s="6" t="s">
        <v>6473</v>
      </c>
      <c r="G2694" s="6" t="s">
        <v>6474</v>
      </c>
      <c r="H2694" s="6" t="str">
        <f t="shared" si="86"/>
        <v>http://maps.google.com/maps?q=33.56674169,35.3880639</v>
      </c>
      <c r="I2694" s="7" t="str">
        <f t="shared" si="87"/>
        <v>See on Google Maps</v>
      </c>
    </row>
    <row r="2695" spans="1:9" x14ac:dyDescent="0.25">
      <c r="A2695" s="5">
        <v>33.479886100000002</v>
      </c>
      <c r="B2695" s="5">
        <v>35.399580559999997</v>
      </c>
      <c r="C2695" s="6" t="s">
        <v>4057</v>
      </c>
      <c r="D2695" s="6" t="s">
        <v>6221</v>
      </c>
      <c r="E2695" s="6" t="s">
        <v>3981</v>
      </c>
      <c r="F2695" s="6" t="s">
        <v>6475</v>
      </c>
      <c r="G2695" s="6" t="s">
        <v>6476</v>
      </c>
      <c r="H2695" s="6" t="str">
        <f t="shared" si="86"/>
        <v>http://maps.google.com/maps?q=33.4798861,35.39958056</v>
      </c>
      <c r="I2695" s="7" t="str">
        <f t="shared" si="87"/>
        <v>See on Google Maps</v>
      </c>
    </row>
    <row r="2696" spans="1:9" x14ac:dyDescent="0.25">
      <c r="A2696" s="5">
        <v>33.538577770000003</v>
      </c>
      <c r="B2696" s="5">
        <v>35.416266669999999</v>
      </c>
      <c r="C2696" s="6" t="s">
        <v>4057</v>
      </c>
      <c r="D2696" s="6" t="s">
        <v>6221</v>
      </c>
      <c r="E2696" s="6" t="s">
        <v>1877</v>
      </c>
      <c r="F2696" s="6" t="s">
        <v>6477</v>
      </c>
      <c r="G2696" s="6" t="s">
        <v>6478</v>
      </c>
      <c r="H2696" s="6" t="str">
        <f t="shared" si="86"/>
        <v>http://maps.google.com/maps?q=33.53857777,35.41626667</v>
      </c>
      <c r="I2696" s="7" t="str">
        <f t="shared" si="87"/>
        <v>See on Google Maps</v>
      </c>
    </row>
    <row r="2697" spans="1:9" x14ac:dyDescent="0.25">
      <c r="A2697" s="5">
        <v>33.523427750000003</v>
      </c>
      <c r="B2697" s="5">
        <v>35.49228059</v>
      </c>
      <c r="C2697" s="6" t="s">
        <v>4057</v>
      </c>
      <c r="D2697" s="6" t="s">
        <v>6221</v>
      </c>
      <c r="E2697" s="6" t="s">
        <v>6479</v>
      </c>
      <c r="F2697" s="6" t="s">
        <v>6480</v>
      </c>
      <c r="G2697" s="6" t="s">
        <v>6481</v>
      </c>
      <c r="H2697" s="6" t="str">
        <f t="shared" si="86"/>
        <v>http://maps.google.com/maps?q=33.52342775,35.49228059</v>
      </c>
      <c r="I2697" s="7" t="str">
        <f t="shared" si="87"/>
        <v>See on Google Maps</v>
      </c>
    </row>
    <row r="2698" spans="1:9" x14ac:dyDescent="0.25">
      <c r="A2698" s="5">
        <v>33.562602810000001</v>
      </c>
      <c r="B2698" s="5">
        <v>35.367788840000003</v>
      </c>
      <c r="C2698" s="6" t="s">
        <v>4057</v>
      </c>
      <c r="D2698" s="6" t="s">
        <v>6221</v>
      </c>
      <c r="E2698" s="6" t="s">
        <v>6221</v>
      </c>
      <c r="F2698" s="6" t="s">
        <v>6221</v>
      </c>
      <c r="G2698" s="6" t="s">
        <v>6499</v>
      </c>
      <c r="H2698" s="6" t="str">
        <f t="shared" si="86"/>
        <v>http://maps.google.com/maps?q=33.56260281,35.36778884</v>
      </c>
      <c r="I2698" s="7" t="str">
        <f t="shared" si="87"/>
        <v>See on Google Maps</v>
      </c>
    </row>
    <row r="2699" spans="1:9" x14ac:dyDescent="0.25">
      <c r="A2699" s="5">
        <v>33.435738870000002</v>
      </c>
      <c r="B2699" s="5">
        <v>35.282733329999999</v>
      </c>
      <c r="C2699" s="6" t="s">
        <v>4057</v>
      </c>
      <c r="D2699" s="6" t="s">
        <v>6221</v>
      </c>
      <c r="E2699" s="6" t="s">
        <v>6482</v>
      </c>
      <c r="F2699" s="6" t="s">
        <v>6483</v>
      </c>
      <c r="G2699" s="6" t="s">
        <v>6484</v>
      </c>
      <c r="H2699" s="6" t="str">
        <f t="shared" si="86"/>
        <v>http://maps.google.com/maps?q=33.43573887,35.28273333</v>
      </c>
      <c r="I2699" s="7" t="str">
        <f t="shared" si="87"/>
        <v>See on Google Maps</v>
      </c>
    </row>
    <row r="2700" spans="1:9" x14ac:dyDescent="0.25">
      <c r="A2700" s="5">
        <v>33.559858349999999</v>
      </c>
      <c r="B2700" s="5">
        <v>35.42294725</v>
      </c>
      <c r="C2700" s="6" t="s">
        <v>4057</v>
      </c>
      <c r="D2700" s="6" t="s">
        <v>6221</v>
      </c>
      <c r="E2700" s="6" t="s">
        <v>6485</v>
      </c>
      <c r="F2700" s="6" t="s">
        <v>6486</v>
      </c>
      <c r="G2700" s="6" t="s">
        <v>6487</v>
      </c>
      <c r="H2700" s="6" t="str">
        <f t="shared" si="86"/>
        <v>http://maps.google.com/maps?q=33.55985835,35.42294725</v>
      </c>
      <c r="I2700" s="7" t="str">
        <f t="shared" si="87"/>
        <v>See on Google Maps</v>
      </c>
    </row>
    <row r="2701" spans="1:9" x14ac:dyDescent="0.25">
      <c r="A2701" s="5">
        <v>33.385800000000003</v>
      </c>
      <c r="B2701" s="5">
        <v>35.305500000000002</v>
      </c>
      <c r="C2701" s="6" t="s">
        <v>4057</v>
      </c>
      <c r="D2701" s="6" t="s">
        <v>6221</v>
      </c>
      <c r="E2701" s="6" t="s">
        <v>7298</v>
      </c>
      <c r="F2701" s="6"/>
      <c r="G2701" s="6"/>
      <c r="H2701" s="6" t="str">
        <f t="shared" si="86"/>
        <v>http://maps.google.com/maps?q=33.3858,35.3055</v>
      </c>
      <c r="I2701" s="7" t="str">
        <f t="shared" si="87"/>
        <v>See on Google Maps</v>
      </c>
    </row>
    <row r="2702" spans="1:9" x14ac:dyDescent="0.25">
      <c r="A2702" s="5">
        <v>33.449825050000001</v>
      </c>
      <c r="B2702" s="5">
        <v>35.294858300000001</v>
      </c>
      <c r="C2702" s="6" t="s">
        <v>4057</v>
      </c>
      <c r="D2702" s="6" t="s">
        <v>6221</v>
      </c>
      <c r="E2702" s="6" t="s">
        <v>6488</v>
      </c>
      <c r="F2702" s="6" t="s">
        <v>6488</v>
      </c>
      <c r="G2702" s="6" t="s">
        <v>6489</v>
      </c>
      <c r="H2702" s="6" t="str">
        <f t="shared" si="86"/>
        <v>http://maps.google.com/maps?q=33.44982505,35.2948583</v>
      </c>
      <c r="I2702" s="7" t="str">
        <f t="shared" si="87"/>
        <v>See on Google Maps</v>
      </c>
    </row>
    <row r="2703" spans="1:9" x14ac:dyDescent="0.25">
      <c r="A2703" s="5">
        <v>33.392738870000002</v>
      </c>
      <c r="B2703" s="5">
        <v>35.275774970000001</v>
      </c>
      <c r="C2703" s="6" t="s">
        <v>4057</v>
      </c>
      <c r="D2703" s="6" t="s">
        <v>6221</v>
      </c>
      <c r="E2703" s="6" t="s">
        <v>6490</v>
      </c>
      <c r="F2703" s="6" t="s">
        <v>6491</v>
      </c>
      <c r="G2703" s="6" t="s">
        <v>6492</v>
      </c>
      <c r="H2703" s="6" t="str">
        <f t="shared" si="86"/>
        <v>http://maps.google.com/maps?q=33.39273887,35.27577497</v>
      </c>
      <c r="I2703" s="7" t="str">
        <f t="shared" si="87"/>
        <v>See on Google Maps</v>
      </c>
    </row>
    <row r="2704" spans="1:9" x14ac:dyDescent="0.25">
      <c r="A2704" s="5">
        <v>33.537936100000003</v>
      </c>
      <c r="B2704" s="5">
        <v>35.388494399999999</v>
      </c>
      <c r="C2704" s="6" t="s">
        <v>4057</v>
      </c>
      <c r="D2704" s="6" t="s">
        <v>6221</v>
      </c>
      <c r="E2704" s="6" t="s">
        <v>6493</v>
      </c>
      <c r="F2704" s="6" t="s">
        <v>6494</v>
      </c>
      <c r="G2704" s="6" t="s">
        <v>6495</v>
      </c>
      <c r="H2704" s="6" t="str">
        <f t="shared" si="86"/>
        <v>http://maps.google.com/maps?q=33.5379361,35.3884944</v>
      </c>
      <c r="I2704" s="7" t="str">
        <f t="shared" si="87"/>
        <v>See on Google Maps</v>
      </c>
    </row>
    <row r="2705" spans="1:9" x14ac:dyDescent="0.25">
      <c r="A2705" s="5">
        <v>33.507611130000001</v>
      </c>
      <c r="B2705" s="5">
        <v>35.49678608</v>
      </c>
      <c r="C2705" s="6" t="s">
        <v>4057</v>
      </c>
      <c r="D2705" s="6" t="s">
        <v>6221</v>
      </c>
      <c r="E2705" s="6" t="s">
        <v>6496</v>
      </c>
      <c r="F2705" s="6" t="s">
        <v>6497</v>
      </c>
      <c r="G2705" s="6" t="s">
        <v>6498</v>
      </c>
      <c r="H2705" s="6" t="str">
        <f t="shared" si="86"/>
        <v>http://maps.google.com/maps?q=33.50761113,35.49678608</v>
      </c>
      <c r="I2705" s="7" t="str">
        <f t="shared" si="87"/>
        <v>See on Google Maps</v>
      </c>
    </row>
    <row r="2706" spans="1:9" x14ac:dyDescent="0.25">
      <c r="A2706" s="5">
        <v>33.384652729999999</v>
      </c>
      <c r="B2706" s="5">
        <v>35.35916667</v>
      </c>
      <c r="C2706" s="6" t="s">
        <v>4057</v>
      </c>
      <c r="D2706" s="6" t="s">
        <v>6221</v>
      </c>
      <c r="E2706" s="6" t="s">
        <v>6500</v>
      </c>
      <c r="F2706" s="6" t="s">
        <v>6501</v>
      </c>
      <c r="G2706" s="6" t="s">
        <v>6502</v>
      </c>
      <c r="H2706" s="6" t="str">
        <f t="shared" si="86"/>
        <v>http://maps.google.com/maps?q=33.38465273,35.35916667</v>
      </c>
      <c r="I2706" s="7" t="str">
        <f t="shared" si="87"/>
        <v>See on Google Maps</v>
      </c>
    </row>
    <row r="2707" spans="1:9" x14ac:dyDescent="0.25">
      <c r="A2707" s="5">
        <v>33.459949969999997</v>
      </c>
      <c r="B2707" s="5">
        <v>35.331633289999999</v>
      </c>
      <c r="C2707" s="6" t="s">
        <v>4057</v>
      </c>
      <c r="D2707" s="6" t="s">
        <v>6221</v>
      </c>
      <c r="E2707" s="6" t="s">
        <v>6503</v>
      </c>
      <c r="F2707" s="6" t="s">
        <v>6504</v>
      </c>
      <c r="G2707" s="6" t="s">
        <v>6505</v>
      </c>
      <c r="H2707" s="6" t="str">
        <f t="shared" si="86"/>
        <v>http://maps.google.com/maps?q=33.45994997,35.33163329</v>
      </c>
      <c r="I2707" s="7" t="str">
        <f t="shared" si="87"/>
        <v>See on Google Maps</v>
      </c>
    </row>
    <row r="2708" spans="1:9" x14ac:dyDescent="0.25">
      <c r="A2708" s="5">
        <v>33.515958259999998</v>
      </c>
      <c r="B2708" s="5">
        <v>35.412199979999997</v>
      </c>
      <c r="C2708" s="6" t="s">
        <v>4057</v>
      </c>
      <c r="D2708" s="6" t="s">
        <v>6221</v>
      </c>
      <c r="E2708" s="6" t="s">
        <v>6506</v>
      </c>
      <c r="F2708" s="6" t="s">
        <v>6507</v>
      </c>
      <c r="G2708" s="6" t="s">
        <v>6508</v>
      </c>
      <c r="H2708" s="6" t="str">
        <f t="shared" si="86"/>
        <v>http://maps.google.com/maps?q=33.51595826,35.41219998</v>
      </c>
      <c r="I2708" s="7" t="str">
        <f t="shared" si="87"/>
        <v>See on Google Maps</v>
      </c>
    </row>
    <row r="2709" spans="1:9" x14ac:dyDescent="0.25">
      <c r="A2709" s="5">
        <v>33.444713890000003</v>
      </c>
      <c r="B2709" s="5">
        <v>35.342913850000002</v>
      </c>
      <c r="C2709" s="6" t="s">
        <v>4057</v>
      </c>
      <c r="D2709" s="6" t="s">
        <v>6221</v>
      </c>
      <c r="E2709" s="6" t="s">
        <v>6509</v>
      </c>
      <c r="F2709" s="6" t="s">
        <v>6510</v>
      </c>
      <c r="G2709" s="6" t="s">
        <v>6511</v>
      </c>
      <c r="H2709" s="6" t="str">
        <f t="shared" si="86"/>
        <v>http://maps.google.com/maps?q=33.44471389,35.34291385</v>
      </c>
      <c r="I2709" s="7" t="str">
        <f t="shared" si="87"/>
        <v>See on Google Maps</v>
      </c>
    </row>
    <row r="2710" spans="1:9" x14ac:dyDescent="0.25">
      <c r="A2710" s="5">
        <v>33.437552750000002</v>
      </c>
      <c r="B2710" s="5">
        <v>35.371208299999999</v>
      </c>
      <c r="C2710" s="6" t="s">
        <v>4057</v>
      </c>
      <c r="D2710" s="6" t="s">
        <v>6221</v>
      </c>
      <c r="E2710" s="6" t="s">
        <v>6512</v>
      </c>
      <c r="F2710" s="6" t="s">
        <v>6513</v>
      </c>
      <c r="G2710" s="6" t="s">
        <v>6514</v>
      </c>
      <c r="H2710" s="6" t="str">
        <f t="shared" si="86"/>
        <v>http://maps.google.com/maps?q=33.43755275,35.3712083</v>
      </c>
      <c r="I2710" s="7" t="str">
        <f t="shared" si="87"/>
        <v>See on Google Maps</v>
      </c>
    </row>
    <row r="2711" spans="1:9" x14ac:dyDescent="0.25">
      <c r="A2711" s="5">
        <v>33.57120673</v>
      </c>
      <c r="B2711" s="5">
        <v>35.381759099999996</v>
      </c>
      <c r="C2711" s="6" t="s">
        <v>4057</v>
      </c>
      <c r="D2711" s="6" t="s">
        <v>6221</v>
      </c>
      <c r="E2711" s="6" t="s">
        <v>6457</v>
      </c>
      <c r="F2711" s="6" t="s">
        <v>6458</v>
      </c>
      <c r="G2711" s="6" t="s">
        <v>6459</v>
      </c>
      <c r="H2711" s="6" t="str">
        <f t="shared" si="86"/>
        <v>http://maps.google.com/maps?q=33.57120673,35.3817591</v>
      </c>
      <c r="I2711" s="7" t="str">
        <f t="shared" si="87"/>
        <v>See on Google Maps</v>
      </c>
    </row>
    <row r="2712" spans="1:9" x14ac:dyDescent="0.25">
      <c r="A2712" s="5">
        <v>33.525461139999997</v>
      </c>
      <c r="B2712" s="5">
        <v>35.401141619999997</v>
      </c>
      <c r="C2712" s="6" t="s">
        <v>4057</v>
      </c>
      <c r="D2712" s="6" t="s">
        <v>6221</v>
      </c>
      <c r="E2712" s="6" t="s">
        <v>6515</v>
      </c>
      <c r="F2712" s="6" t="s">
        <v>6516</v>
      </c>
      <c r="G2712" s="6" t="s">
        <v>6517</v>
      </c>
      <c r="H2712" s="6" t="str">
        <f t="shared" si="86"/>
        <v>http://maps.google.com/maps?q=33.52546114,35.40114162</v>
      </c>
      <c r="I2712" s="7" t="str">
        <f t="shared" si="87"/>
        <v>See on Google Maps</v>
      </c>
    </row>
    <row r="2713" spans="1:9" x14ac:dyDescent="0.25">
      <c r="A2713" s="5">
        <v>33.526063899999997</v>
      </c>
      <c r="B2713" s="5">
        <v>35.38962222</v>
      </c>
      <c r="C2713" s="6" t="s">
        <v>4057</v>
      </c>
      <c r="D2713" s="6" t="s">
        <v>6221</v>
      </c>
      <c r="E2713" s="6" t="s">
        <v>6518</v>
      </c>
      <c r="F2713" s="6" t="s">
        <v>6519</v>
      </c>
      <c r="G2713" s="6" t="s">
        <v>6520</v>
      </c>
      <c r="H2713" s="6" t="str">
        <f t="shared" si="86"/>
        <v>http://maps.google.com/maps?q=33.5260639,35.38962222</v>
      </c>
      <c r="I2713" s="7" t="str">
        <f t="shared" si="87"/>
        <v>See on Google Maps</v>
      </c>
    </row>
    <row r="2714" spans="1:9" x14ac:dyDescent="0.25">
      <c r="A2714" s="5">
        <v>33.501602699999999</v>
      </c>
      <c r="B2714" s="5">
        <v>35.399791620000002</v>
      </c>
      <c r="C2714" s="6" t="s">
        <v>4057</v>
      </c>
      <c r="D2714" s="6" t="s">
        <v>6221</v>
      </c>
      <c r="E2714" s="6" t="s">
        <v>6521</v>
      </c>
      <c r="F2714" s="6" t="s">
        <v>6522</v>
      </c>
      <c r="G2714" s="6" t="s">
        <v>6523</v>
      </c>
      <c r="H2714" s="6" t="str">
        <f t="shared" si="86"/>
        <v>http://maps.google.com/maps?q=33.5016027,35.39979162</v>
      </c>
      <c r="I2714" s="7" t="str">
        <f t="shared" si="87"/>
        <v>See on Google Maps</v>
      </c>
    </row>
    <row r="2715" spans="1:9" x14ac:dyDescent="0.25">
      <c r="A2715" s="5">
        <v>33.342083299999999</v>
      </c>
      <c r="B2715" s="5">
        <v>35.331747219999997</v>
      </c>
      <c r="C2715" s="6" t="s">
        <v>4057</v>
      </c>
      <c r="D2715" s="6" t="s">
        <v>6221</v>
      </c>
      <c r="E2715" s="6" t="s">
        <v>6524</v>
      </c>
      <c r="F2715" s="6" t="s">
        <v>6525</v>
      </c>
      <c r="G2715" s="6" t="s">
        <v>6526</v>
      </c>
      <c r="H2715" s="6" t="str">
        <f t="shared" si="86"/>
        <v>http://maps.google.com/maps?q=33.3420833,35.33174722</v>
      </c>
      <c r="I2715" s="7" t="str">
        <f t="shared" si="87"/>
        <v>See on Google Maps</v>
      </c>
    </row>
    <row r="2716" spans="1:9" x14ac:dyDescent="0.25">
      <c r="A2716" s="5">
        <v>33.298511140000002</v>
      </c>
      <c r="B2716" s="5">
        <v>35.282169420000002</v>
      </c>
      <c r="C2716" s="6" t="s">
        <v>4057</v>
      </c>
      <c r="D2716" s="6" t="s">
        <v>6836</v>
      </c>
      <c r="E2716" s="6" t="s">
        <v>6837</v>
      </c>
      <c r="F2716" s="6" t="s">
        <v>6838</v>
      </c>
      <c r="G2716" s="6" t="s">
        <v>6839</v>
      </c>
      <c r="H2716" s="6" t="str">
        <f t="shared" si="86"/>
        <v>http://maps.google.com/maps?q=33.29851114,35.28216942</v>
      </c>
      <c r="I2716" s="7" t="str">
        <f t="shared" si="87"/>
        <v>See on Google Maps</v>
      </c>
    </row>
    <row r="2717" spans="1:9" x14ac:dyDescent="0.25">
      <c r="A2717" s="5">
        <v>33.22751667</v>
      </c>
      <c r="B2717" s="5">
        <v>35.30558053</v>
      </c>
      <c r="C2717" s="6" t="s">
        <v>4057</v>
      </c>
      <c r="D2717" s="6" t="s">
        <v>6836</v>
      </c>
      <c r="E2717" s="6" t="s">
        <v>6840</v>
      </c>
      <c r="F2717" s="6" t="s">
        <v>6841</v>
      </c>
      <c r="G2717" s="6" t="s">
        <v>6842</v>
      </c>
      <c r="H2717" s="6" t="str">
        <f t="shared" si="86"/>
        <v>http://maps.google.com/maps?q=33.22751667,35.30558053</v>
      </c>
      <c r="I2717" s="7" t="str">
        <f t="shared" si="87"/>
        <v>See on Google Maps</v>
      </c>
    </row>
    <row r="2718" spans="1:9" x14ac:dyDescent="0.25">
      <c r="A2718" s="5">
        <v>33.104055539999997</v>
      </c>
      <c r="B2718" s="5">
        <v>35.179933329999997</v>
      </c>
      <c r="C2718" s="6" t="s">
        <v>4057</v>
      </c>
      <c r="D2718" s="6" t="s">
        <v>6836</v>
      </c>
      <c r="E2718" s="6" t="s">
        <v>6843</v>
      </c>
      <c r="F2718" s="6" t="s">
        <v>6843</v>
      </c>
      <c r="G2718" s="6" t="s">
        <v>6844</v>
      </c>
      <c r="H2718" s="6" t="str">
        <f t="shared" si="86"/>
        <v>http://maps.google.com/maps?q=33.10405554,35.17993333</v>
      </c>
      <c r="I2718" s="7" t="str">
        <f t="shared" si="87"/>
        <v>See on Google Maps</v>
      </c>
    </row>
    <row r="2719" spans="1:9" x14ac:dyDescent="0.25">
      <c r="A2719" s="5">
        <v>33.19333881</v>
      </c>
      <c r="B2719" s="5">
        <v>35.242886089999999</v>
      </c>
      <c r="C2719" s="6" t="s">
        <v>4057</v>
      </c>
      <c r="D2719" s="6" t="s">
        <v>6836</v>
      </c>
      <c r="E2719" s="6" t="s">
        <v>6845</v>
      </c>
      <c r="F2719" s="6" t="s">
        <v>6846</v>
      </c>
      <c r="G2719" s="6" t="s">
        <v>6847</v>
      </c>
      <c r="H2719" s="6" t="str">
        <f t="shared" si="86"/>
        <v>http://maps.google.com/maps?q=33.19333881,35.24288609</v>
      </c>
      <c r="I2719" s="7" t="str">
        <f t="shared" si="87"/>
        <v>See on Google Maps</v>
      </c>
    </row>
    <row r="2720" spans="1:9" x14ac:dyDescent="0.25">
      <c r="A2720" s="5">
        <v>33.278625359999999</v>
      </c>
      <c r="B2720" s="5">
        <v>35.245411269999998</v>
      </c>
      <c r="C2720" s="6" t="s">
        <v>4057</v>
      </c>
      <c r="D2720" s="6" t="s">
        <v>6836</v>
      </c>
      <c r="E2720" s="6" t="s">
        <v>6848</v>
      </c>
      <c r="F2720" s="6" t="s">
        <v>6849</v>
      </c>
      <c r="G2720" s="6" t="s">
        <v>6850</v>
      </c>
      <c r="H2720" s="6" t="str">
        <f t="shared" si="86"/>
        <v>http://maps.google.com/maps?q=33.27862536,35.24541127</v>
      </c>
      <c r="I2720" s="7" t="str">
        <f t="shared" si="87"/>
        <v>See on Google Maps</v>
      </c>
    </row>
    <row r="2721" spans="1:9" x14ac:dyDescent="0.25">
      <c r="A2721" s="5">
        <v>33.179372180000001</v>
      </c>
      <c r="B2721" s="5">
        <v>35.226225020000001</v>
      </c>
      <c r="C2721" s="6" t="s">
        <v>4057</v>
      </c>
      <c r="D2721" s="6" t="s">
        <v>6836</v>
      </c>
      <c r="E2721" s="6" t="s">
        <v>6851</v>
      </c>
      <c r="F2721" s="6" t="s">
        <v>6852</v>
      </c>
      <c r="G2721" s="6" t="s">
        <v>6853</v>
      </c>
      <c r="H2721" s="6" t="str">
        <f t="shared" si="86"/>
        <v>http://maps.google.com/maps?q=33.17937218,35.22622502</v>
      </c>
      <c r="I2721" s="7" t="str">
        <f t="shared" si="87"/>
        <v>See on Google Maps</v>
      </c>
    </row>
    <row r="2722" spans="1:9" x14ac:dyDescent="0.25">
      <c r="A2722" s="5">
        <v>33.128091679999997</v>
      </c>
      <c r="B2722" s="5">
        <v>35.211402769999999</v>
      </c>
      <c r="C2722" s="6" t="s">
        <v>4057</v>
      </c>
      <c r="D2722" s="6" t="s">
        <v>6836</v>
      </c>
      <c r="E2722" s="6" t="s">
        <v>6854</v>
      </c>
      <c r="F2722" s="6" t="s">
        <v>6855</v>
      </c>
      <c r="G2722" s="6" t="s">
        <v>6856</v>
      </c>
      <c r="H2722" s="6" t="str">
        <f t="shared" si="86"/>
        <v>http://maps.google.com/maps?q=33.12809168,35.21140277</v>
      </c>
      <c r="I2722" s="7" t="str">
        <f t="shared" si="87"/>
        <v>See on Google Maps</v>
      </c>
    </row>
    <row r="2723" spans="1:9" x14ac:dyDescent="0.25">
      <c r="A2723" s="5">
        <v>33.317269430000003</v>
      </c>
      <c r="B2723" s="5">
        <v>35.2690056</v>
      </c>
      <c r="C2723" s="6" t="s">
        <v>4057</v>
      </c>
      <c r="D2723" s="6" t="s">
        <v>6836</v>
      </c>
      <c r="E2723" s="6" t="s">
        <v>6857</v>
      </c>
      <c r="F2723" s="6" t="s">
        <v>6858</v>
      </c>
      <c r="G2723" s="6" t="s">
        <v>6859</v>
      </c>
      <c r="H2723" s="6" t="str">
        <f t="shared" si="86"/>
        <v>http://maps.google.com/maps?q=33.31726943,35.2690056</v>
      </c>
      <c r="I2723" s="7" t="str">
        <f t="shared" si="87"/>
        <v>See on Google Maps</v>
      </c>
    </row>
    <row r="2724" spans="1:9" x14ac:dyDescent="0.25">
      <c r="A2724" s="5">
        <v>33.23347502</v>
      </c>
      <c r="B2724" s="5">
        <v>35.26925</v>
      </c>
      <c r="C2724" s="6" t="s">
        <v>4057</v>
      </c>
      <c r="D2724" s="6" t="s">
        <v>6836</v>
      </c>
      <c r="E2724" s="6" t="s">
        <v>6860</v>
      </c>
      <c r="F2724" s="6" t="s">
        <v>6861</v>
      </c>
      <c r="G2724" s="6" t="s">
        <v>6862</v>
      </c>
      <c r="H2724" s="6" t="str">
        <f t="shared" si="86"/>
        <v>http://maps.google.com/maps?q=33.23347502,35.26925</v>
      </c>
      <c r="I2724" s="7" t="str">
        <f t="shared" si="87"/>
        <v>See on Google Maps</v>
      </c>
    </row>
    <row r="2725" spans="1:9" x14ac:dyDescent="0.25">
      <c r="A2725" s="5">
        <v>33.282869359999999</v>
      </c>
      <c r="B2725" s="5">
        <v>35.376077770000002</v>
      </c>
      <c r="C2725" s="6" t="s">
        <v>4057</v>
      </c>
      <c r="D2725" s="6" t="s">
        <v>6836</v>
      </c>
      <c r="E2725" s="6" t="s">
        <v>6863</v>
      </c>
      <c r="F2725" s="6" t="s">
        <v>6864</v>
      </c>
      <c r="G2725" s="6" t="s">
        <v>6865</v>
      </c>
      <c r="H2725" s="6" t="str">
        <f t="shared" si="86"/>
        <v>http://maps.google.com/maps?q=33.28286936,35.37607777</v>
      </c>
      <c r="I2725" s="7" t="str">
        <f t="shared" si="87"/>
        <v>See on Google Maps</v>
      </c>
    </row>
    <row r="2726" spans="1:9" x14ac:dyDescent="0.25">
      <c r="A2726" s="5">
        <v>33.260813849999998</v>
      </c>
      <c r="B2726" s="5">
        <v>35.366019469999998</v>
      </c>
      <c r="C2726" s="6" t="s">
        <v>4057</v>
      </c>
      <c r="D2726" s="6" t="s">
        <v>6836</v>
      </c>
      <c r="E2726" s="6" t="s">
        <v>6866</v>
      </c>
      <c r="F2726" s="6" t="s">
        <v>6867</v>
      </c>
      <c r="G2726" s="6" t="s">
        <v>6868</v>
      </c>
      <c r="H2726" s="6" t="str">
        <f t="shared" si="86"/>
        <v>http://maps.google.com/maps?q=33.26081385,35.36601947</v>
      </c>
      <c r="I2726" s="7" t="str">
        <f t="shared" si="87"/>
        <v>See on Google Maps</v>
      </c>
    </row>
    <row r="2727" spans="1:9" x14ac:dyDescent="0.25">
      <c r="A2727" s="5">
        <v>33.272880479999998</v>
      </c>
      <c r="B2727" s="5">
        <v>35.35185559</v>
      </c>
      <c r="C2727" s="6" t="s">
        <v>4057</v>
      </c>
      <c r="D2727" s="6" t="s">
        <v>6836</v>
      </c>
      <c r="E2727" s="6" t="s">
        <v>6869</v>
      </c>
      <c r="F2727" s="6" t="s">
        <v>6870</v>
      </c>
      <c r="G2727" s="6" t="s">
        <v>6871</v>
      </c>
      <c r="H2727" s="6" t="str">
        <f t="shared" si="86"/>
        <v>http://maps.google.com/maps?q=33.27288048,35.35185559</v>
      </c>
      <c r="I2727" s="7" t="str">
        <f t="shared" si="87"/>
        <v>See on Google Maps</v>
      </c>
    </row>
    <row r="2728" spans="1:9" x14ac:dyDescent="0.25">
      <c r="A2728" s="5">
        <v>33.22539725</v>
      </c>
      <c r="B2728" s="5">
        <v>35.254424980000003</v>
      </c>
      <c r="C2728" s="6" t="s">
        <v>4057</v>
      </c>
      <c r="D2728" s="6" t="s">
        <v>6836</v>
      </c>
      <c r="E2728" s="6" t="s">
        <v>6872</v>
      </c>
      <c r="F2728" s="6" t="s">
        <v>6873</v>
      </c>
      <c r="G2728" s="6" t="s">
        <v>6874</v>
      </c>
      <c r="H2728" s="6" t="str">
        <f t="shared" si="86"/>
        <v>http://maps.google.com/maps?q=33.22539725,35.25442498</v>
      </c>
      <c r="I2728" s="7" t="str">
        <f t="shared" si="87"/>
        <v>See on Google Maps</v>
      </c>
    </row>
    <row r="2729" spans="1:9" x14ac:dyDescent="0.25">
      <c r="A2729" s="5">
        <v>33.253275000000002</v>
      </c>
      <c r="B2729" s="5">
        <v>35.270458359999999</v>
      </c>
      <c r="C2729" s="6" t="s">
        <v>4057</v>
      </c>
      <c r="D2729" s="6" t="s">
        <v>6836</v>
      </c>
      <c r="E2729" s="6" t="s">
        <v>6875</v>
      </c>
      <c r="F2729" s="6" t="s">
        <v>6876</v>
      </c>
      <c r="G2729" s="6" t="s">
        <v>6877</v>
      </c>
      <c r="H2729" s="6" t="str">
        <f t="shared" si="86"/>
        <v>http://maps.google.com/maps?q=33.253275,35.27045836</v>
      </c>
      <c r="I2729" s="7" t="str">
        <f t="shared" si="87"/>
        <v>See on Google Maps</v>
      </c>
    </row>
    <row r="2730" spans="1:9" x14ac:dyDescent="0.25">
      <c r="A2730" s="5">
        <v>33.311952759999997</v>
      </c>
      <c r="B2730" s="5">
        <v>35.299208299999997</v>
      </c>
      <c r="C2730" s="6" t="s">
        <v>4057</v>
      </c>
      <c r="D2730" s="6" t="s">
        <v>6836</v>
      </c>
      <c r="E2730" s="6" t="s">
        <v>6878</v>
      </c>
      <c r="F2730" s="6" t="s">
        <v>6879</v>
      </c>
      <c r="G2730" s="6" t="s">
        <v>6880</v>
      </c>
      <c r="H2730" s="6" t="str">
        <f t="shared" si="86"/>
        <v>http://maps.google.com/maps?q=33.31195276,35.2992083</v>
      </c>
      <c r="I2730" s="7" t="str">
        <f t="shared" si="87"/>
        <v>See on Google Maps</v>
      </c>
    </row>
    <row r="2731" spans="1:9" x14ac:dyDescent="0.25">
      <c r="A2731" s="5">
        <v>33.290083350000003</v>
      </c>
      <c r="B2731" s="5">
        <v>35.35614167</v>
      </c>
      <c r="C2731" s="6" t="s">
        <v>4057</v>
      </c>
      <c r="D2731" s="6" t="s">
        <v>6836</v>
      </c>
      <c r="E2731" s="6" t="s">
        <v>6881</v>
      </c>
      <c r="F2731" s="6" t="s">
        <v>6882</v>
      </c>
      <c r="G2731" s="6" t="s">
        <v>6883</v>
      </c>
      <c r="H2731" s="6" t="str">
        <f t="shared" si="86"/>
        <v>http://maps.google.com/maps?q=33.29008335,35.35614167</v>
      </c>
      <c r="I2731" s="7" t="str">
        <f t="shared" si="87"/>
        <v>See on Google Maps</v>
      </c>
    </row>
    <row r="2732" spans="1:9" x14ac:dyDescent="0.25">
      <c r="A2732" s="5">
        <v>33.204122169999998</v>
      </c>
      <c r="B2732" s="5">
        <v>35.327272190000002</v>
      </c>
      <c r="C2732" s="6" t="s">
        <v>4057</v>
      </c>
      <c r="D2732" s="6" t="s">
        <v>6836</v>
      </c>
      <c r="E2732" s="6" t="s">
        <v>6568</v>
      </c>
      <c r="F2732" s="6" t="s">
        <v>6884</v>
      </c>
      <c r="G2732" s="6" t="s">
        <v>6885</v>
      </c>
      <c r="H2732" s="6" t="str">
        <f t="shared" si="86"/>
        <v>http://maps.google.com/maps?q=33.20412217,35.32727219</v>
      </c>
      <c r="I2732" s="7" t="str">
        <f t="shared" si="87"/>
        <v>See on Google Maps</v>
      </c>
    </row>
    <row r="2733" spans="1:9" x14ac:dyDescent="0.25">
      <c r="A2733" s="5">
        <v>33.261366670000001</v>
      </c>
      <c r="B2733" s="5">
        <v>35.238205520000001</v>
      </c>
      <c r="C2733" s="6" t="s">
        <v>4057</v>
      </c>
      <c r="D2733" s="6" t="s">
        <v>6836</v>
      </c>
      <c r="E2733" s="6" t="s">
        <v>6886</v>
      </c>
      <c r="F2733" s="6" t="s">
        <v>6887</v>
      </c>
      <c r="G2733" s="6" t="s">
        <v>6888</v>
      </c>
      <c r="H2733" s="6" t="str">
        <f t="shared" si="86"/>
        <v>http://maps.google.com/maps?q=33.26136667,35.23820552</v>
      </c>
      <c r="I2733" s="7" t="str">
        <f t="shared" si="87"/>
        <v>See on Google Maps</v>
      </c>
    </row>
    <row r="2734" spans="1:9" x14ac:dyDescent="0.25">
      <c r="A2734" s="5">
        <v>33.320227500000001</v>
      </c>
      <c r="B2734" s="5">
        <v>35.260541770000003</v>
      </c>
      <c r="C2734" s="6" t="s">
        <v>4057</v>
      </c>
      <c r="D2734" s="6" t="s">
        <v>6836</v>
      </c>
      <c r="E2734" s="6" t="s">
        <v>6889</v>
      </c>
      <c r="F2734" s="6" t="s">
        <v>6889</v>
      </c>
      <c r="G2734" s="6" t="s">
        <v>6890</v>
      </c>
      <c r="H2734" s="6" t="str">
        <f t="shared" si="86"/>
        <v>http://maps.google.com/maps?q=33.3202275,35.26054177</v>
      </c>
      <c r="I2734" s="7" t="str">
        <f t="shared" si="87"/>
        <v>See on Google Maps</v>
      </c>
    </row>
    <row r="2735" spans="1:9" x14ac:dyDescent="0.25">
      <c r="A2735" s="5">
        <v>33.324720939999999</v>
      </c>
      <c r="B2735" s="5">
        <v>35.242462539999998</v>
      </c>
      <c r="C2735" s="6" t="s">
        <v>4057</v>
      </c>
      <c r="D2735" s="6" t="s">
        <v>6836</v>
      </c>
      <c r="E2735" s="6" t="s">
        <v>6891</v>
      </c>
      <c r="F2735" s="6" t="s">
        <v>6891</v>
      </c>
      <c r="G2735" s="6" t="s">
        <v>6892</v>
      </c>
      <c r="H2735" s="6" t="str">
        <f t="shared" si="86"/>
        <v>http://maps.google.com/maps?q=33.32472094,35.24246254</v>
      </c>
      <c r="I2735" s="7" t="str">
        <f t="shared" si="87"/>
        <v>See on Google Maps</v>
      </c>
    </row>
    <row r="2736" spans="1:9" x14ac:dyDescent="0.25">
      <c r="A2736" s="5">
        <v>33.252814690000001</v>
      </c>
      <c r="B2736" s="5">
        <v>35.235737489999998</v>
      </c>
      <c r="C2736" s="6" t="s">
        <v>4057</v>
      </c>
      <c r="D2736" s="6" t="s">
        <v>6836</v>
      </c>
      <c r="E2736" s="6" t="s">
        <v>6893</v>
      </c>
      <c r="F2736" s="6" t="s">
        <v>6893</v>
      </c>
      <c r="G2736" s="6" t="s">
        <v>6894</v>
      </c>
      <c r="H2736" s="6" t="str">
        <f t="shared" si="86"/>
        <v>http://maps.google.com/maps?q=33.25281469,35.23573749</v>
      </c>
      <c r="I2736" s="7" t="str">
        <f t="shared" si="87"/>
        <v>See on Google Maps</v>
      </c>
    </row>
    <row r="2737" spans="1:9" x14ac:dyDescent="0.25">
      <c r="A2737" s="5">
        <v>33.309608259999997</v>
      </c>
      <c r="B2737" s="5">
        <v>35.281572199999999</v>
      </c>
      <c r="C2737" s="6" t="s">
        <v>4057</v>
      </c>
      <c r="D2737" s="6" t="s">
        <v>6836</v>
      </c>
      <c r="E2737" s="6" t="s">
        <v>6895</v>
      </c>
      <c r="F2737" s="6" t="s">
        <v>6896</v>
      </c>
      <c r="G2737" s="6" t="s">
        <v>6897</v>
      </c>
      <c r="H2737" s="6" t="str">
        <f t="shared" si="86"/>
        <v>http://maps.google.com/maps?q=33.30960826,35.2815722</v>
      </c>
      <c r="I2737" s="7" t="str">
        <f t="shared" si="87"/>
        <v>See on Google Maps</v>
      </c>
    </row>
    <row r="2738" spans="1:9" x14ac:dyDescent="0.25">
      <c r="A2738" s="5">
        <v>33.313286130000002</v>
      </c>
      <c r="B2738" s="5">
        <v>35.239838880000001</v>
      </c>
      <c r="C2738" s="6" t="s">
        <v>4057</v>
      </c>
      <c r="D2738" s="6" t="s">
        <v>6836</v>
      </c>
      <c r="E2738" s="6" t="s">
        <v>6898</v>
      </c>
      <c r="F2738" s="6" t="s">
        <v>6899</v>
      </c>
      <c r="G2738" s="6" t="s">
        <v>6900</v>
      </c>
      <c r="H2738" s="6" t="str">
        <f t="shared" si="86"/>
        <v>http://maps.google.com/maps?q=33.31328613,35.23983888</v>
      </c>
      <c r="I2738" s="7" t="str">
        <f t="shared" si="87"/>
        <v>See on Google Maps</v>
      </c>
    </row>
    <row r="2739" spans="1:9" x14ac:dyDescent="0.25">
      <c r="A2739" s="5">
        <v>33.275156729999999</v>
      </c>
      <c r="B2739" s="5">
        <v>35.219036129999999</v>
      </c>
      <c r="C2739" s="6" t="s">
        <v>4057</v>
      </c>
      <c r="D2739" s="6" t="s">
        <v>6836</v>
      </c>
      <c r="E2739" s="6" t="s">
        <v>682</v>
      </c>
      <c r="F2739" s="6" t="s">
        <v>682</v>
      </c>
      <c r="G2739" s="6" t="s">
        <v>6901</v>
      </c>
      <c r="H2739" s="6" t="str">
        <f t="shared" si="86"/>
        <v>http://maps.google.com/maps?q=33.27515673,35.21903613</v>
      </c>
      <c r="I2739" s="7" t="str">
        <f t="shared" si="87"/>
        <v>See on Google Maps</v>
      </c>
    </row>
    <row r="2740" spans="1:9" x14ac:dyDescent="0.25">
      <c r="A2740" s="5">
        <v>33.099661099999999</v>
      </c>
      <c r="B2740" s="5">
        <v>35.254552760000003</v>
      </c>
      <c r="C2740" s="6" t="s">
        <v>4057</v>
      </c>
      <c r="D2740" s="6" t="s">
        <v>6836</v>
      </c>
      <c r="E2740" s="6" t="s">
        <v>682</v>
      </c>
      <c r="F2740" s="6" t="s">
        <v>6902</v>
      </c>
      <c r="G2740" s="6" t="s">
        <v>6903</v>
      </c>
      <c r="H2740" s="6" t="str">
        <f t="shared" si="86"/>
        <v>http://maps.google.com/maps?q=33.0996611,35.25455276</v>
      </c>
      <c r="I2740" s="7" t="str">
        <f t="shared" si="87"/>
        <v>See on Google Maps</v>
      </c>
    </row>
    <row r="2741" spans="1:9" x14ac:dyDescent="0.25">
      <c r="A2741" s="5">
        <v>33.106049970000001</v>
      </c>
      <c r="B2741" s="5">
        <v>35.20789722</v>
      </c>
      <c r="C2741" s="6" t="s">
        <v>4057</v>
      </c>
      <c r="D2741" s="6" t="s">
        <v>6836</v>
      </c>
      <c r="E2741" s="6" t="s">
        <v>6904</v>
      </c>
      <c r="F2741" s="6" t="s">
        <v>6905</v>
      </c>
      <c r="G2741" s="6" t="s">
        <v>6906</v>
      </c>
      <c r="H2741" s="6" t="str">
        <f t="shared" si="86"/>
        <v>http://maps.google.com/maps?q=33.10604997,35.20789722</v>
      </c>
      <c r="I2741" s="7" t="str">
        <f t="shared" si="87"/>
        <v>See on Google Maps</v>
      </c>
    </row>
    <row r="2742" spans="1:9" x14ac:dyDescent="0.25">
      <c r="A2742" s="5">
        <v>33.196558330000002</v>
      </c>
      <c r="B2742" s="5">
        <v>35.26459998</v>
      </c>
      <c r="C2742" s="6" t="s">
        <v>4057</v>
      </c>
      <c r="D2742" s="6" t="s">
        <v>6836</v>
      </c>
      <c r="E2742" s="6" t="s">
        <v>6907</v>
      </c>
      <c r="F2742" s="6" t="s">
        <v>6908</v>
      </c>
      <c r="G2742" s="6" t="s">
        <v>6909</v>
      </c>
      <c r="H2742" s="6" t="str">
        <f t="shared" si="86"/>
        <v>http://maps.google.com/maps?q=33.19655833,35.26459998</v>
      </c>
      <c r="I2742" s="7" t="str">
        <f t="shared" si="87"/>
        <v>See on Google Maps</v>
      </c>
    </row>
    <row r="2743" spans="1:9" x14ac:dyDescent="0.25">
      <c r="A2743" s="5">
        <v>33.291572199999997</v>
      </c>
      <c r="B2743" s="5">
        <v>35.230800019999997</v>
      </c>
      <c r="C2743" s="6" t="s">
        <v>4057</v>
      </c>
      <c r="D2743" s="6" t="s">
        <v>6836</v>
      </c>
      <c r="E2743" s="6" t="s">
        <v>6910</v>
      </c>
      <c r="F2743" s="6" t="s">
        <v>6911</v>
      </c>
      <c r="G2743" s="6" t="s">
        <v>6912</v>
      </c>
      <c r="H2743" s="6" t="str">
        <f t="shared" si="86"/>
        <v>http://maps.google.com/maps?q=33.2915722,35.23080002</v>
      </c>
      <c r="I2743" s="7" t="str">
        <f t="shared" si="87"/>
        <v>See on Google Maps</v>
      </c>
    </row>
    <row r="2744" spans="1:9" x14ac:dyDescent="0.25">
      <c r="A2744" s="5">
        <v>33.299766689999998</v>
      </c>
      <c r="B2744" s="5">
        <v>35.369580560000003</v>
      </c>
      <c r="C2744" s="6" t="s">
        <v>4057</v>
      </c>
      <c r="D2744" s="6" t="s">
        <v>6836</v>
      </c>
      <c r="E2744" s="6" t="s">
        <v>6913</v>
      </c>
      <c r="F2744" s="6" t="s">
        <v>6914</v>
      </c>
      <c r="G2744" s="6" t="s">
        <v>6915</v>
      </c>
      <c r="H2744" s="6" t="str">
        <f t="shared" si="86"/>
        <v>http://maps.google.com/maps?q=33.29976669,35.36958056</v>
      </c>
      <c r="I2744" s="7" t="str">
        <f t="shared" si="87"/>
        <v>See on Google Maps</v>
      </c>
    </row>
    <row r="2745" spans="1:9" x14ac:dyDescent="0.25">
      <c r="A2745" s="5">
        <v>33.14544446</v>
      </c>
      <c r="B2745" s="5">
        <v>35.207649979999999</v>
      </c>
      <c r="C2745" s="6" t="s">
        <v>4057</v>
      </c>
      <c r="D2745" s="6" t="s">
        <v>6836</v>
      </c>
      <c r="E2745" s="6" t="s">
        <v>6916</v>
      </c>
      <c r="F2745" s="6" t="s">
        <v>6916</v>
      </c>
      <c r="G2745" s="6" t="s">
        <v>6917</v>
      </c>
      <c r="H2745" s="6" t="str">
        <f t="shared" si="86"/>
        <v>http://maps.google.com/maps?q=33.14544446,35.20764998</v>
      </c>
      <c r="I2745" s="7" t="str">
        <f t="shared" si="87"/>
        <v>See on Google Maps</v>
      </c>
    </row>
    <row r="2746" spans="1:9" x14ac:dyDescent="0.25">
      <c r="A2746" s="5">
        <v>33.27003337</v>
      </c>
      <c r="B2746" s="5">
        <v>35.25215833</v>
      </c>
      <c r="C2746" s="6" t="s">
        <v>4057</v>
      </c>
      <c r="D2746" s="6" t="s">
        <v>6836</v>
      </c>
      <c r="E2746" s="6" t="s">
        <v>6918</v>
      </c>
      <c r="F2746" s="6" t="s">
        <v>6919</v>
      </c>
      <c r="G2746" s="6" t="s">
        <v>6920</v>
      </c>
      <c r="H2746" s="6" t="str">
        <f t="shared" si="86"/>
        <v>http://maps.google.com/maps?q=33.27003337,35.25215833</v>
      </c>
      <c r="I2746" s="7" t="str">
        <f t="shared" si="87"/>
        <v>See on Google Maps</v>
      </c>
    </row>
    <row r="2747" spans="1:9" x14ac:dyDescent="0.25">
      <c r="A2747" s="5">
        <v>33.242627730000002</v>
      </c>
      <c r="B2747" s="5">
        <v>35.382625019999999</v>
      </c>
      <c r="C2747" s="6" t="s">
        <v>4057</v>
      </c>
      <c r="D2747" s="6" t="s">
        <v>6836</v>
      </c>
      <c r="E2747" s="6" t="s">
        <v>6921</v>
      </c>
      <c r="F2747" s="6" t="s">
        <v>6922</v>
      </c>
      <c r="G2747" s="6" t="s">
        <v>6923</v>
      </c>
      <c r="H2747" s="6" t="str">
        <f t="shared" si="86"/>
        <v>http://maps.google.com/maps?q=33.24262773,35.38262502</v>
      </c>
      <c r="I2747" s="7" t="str">
        <f t="shared" si="87"/>
        <v>See on Google Maps</v>
      </c>
    </row>
    <row r="2748" spans="1:9" x14ac:dyDescent="0.25">
      <c r="A2748" s="5">
        <v>33.126208249999998</v>
      </c>
      <c r="B2748" s="5">
        <v>35.25527503</v>
      </c>
      <c r="C2748" s="6" t="s">
        <v>4057</v>
      </c>
      <c r="D2748" s="6" t="s">
        <v>6836</v>
      </c>
      <c r="E2748" s="6" t="s">
        <v>6924</v>
      </c>
      <c r="F2748" s="6" t="s">
        <v>6925</v>
      </c>
      <c r="G2748" s="6" t="s">
        <v>6926</v>
      </c>
      <c r="H2748" s="6" t="str">
        <f t="shared" si="86"/>
        <v>http://maps.google.com/maps?q=33.12620825,35.25527503</v>
      </c>
      <c r="I2748" s="7" t="str">
        <f t="shared" si="87"/>
        <v>See on Google Maps</v>
      </c>
    </row>
    <row r="2749" spans="1:9" x14ac:dyDescent="0.25">
      <c r="A2749" s="5">
        <v>33.250736119999999</v>
      </c>
      <c r="B2749" s="5">
        <v>35.347944460000001</v>
      </c>
      <c r="C2749" s="6" t="s">
        <v>4057</v>
      </c>
      <c r="D2749" s="6" t="s">
        <v>6836</v>
      </c>
      <c r="E2749" s="6" t="s">
        <v>5859</v>
      </c>
      <c r="F2749" s="6" t="s">
        <v>6927</v>
      </c>
      <c r="G2749" s="6" t="s">
        <v>6928</v>
      </c>
      <c r="H2749" s="6" t="str">
        <f t="shared" si="86"/>
        <v>http://maps.google.com/maps?q=33.25073612,35.34794446</v>
      </c>
      <c r="I2749" s="7" t="str">
        <f t="shared" si="87"/>
        <v>See on Google Maps</v>
      </c>
    </row>
    <row r="2750" spans="1:9" x14ac:dyDescent="0.25">
      <c r="A2750" s="5">
        <v>33.200702710000002</v>
      </c>
      <c r="B2750" s="5">
        <v>35.335216699999997</v>
      </c>
      <c r="C2750" s="6" t="s">
        <v>4057</v>
      </c>
      <c r="D2750" s="6" t="s">
        <v>6836</v>
      </c>
      <c r="E2750" s="6" t="s">
        <v>6929</v>
      </c>
      <c r="F2750" s="6" t="s">
        <v>6930</v>
      </c>
      <c r="G2750" s="6" t="s">
        <v>6931</v>
      </c>
      <c r="H2750" s="6" t="str">
        <f t="shared" si="86"/>
        <v>http://maps.google.com/maps?q=33.20070271,35.3352167</v>
      </c>
      <c r="I2750" s="7" t="str">
        <f t="shared" si="87"/>
        <v>See on Google Maps</v>
      </c>
    </row>
    <row r="2751" spans="1:9" x14ac:dyDescent="0.25">
      <c r="A2751" s="5">
        <v>33.258422230000001</v>
      </c>
      <c r="B2751" s="5">
        <v>35.398547229999998</v>
      </c>
      <c r="C2751" s="6" t="s">
        <v>4057</v>
      </c>
      <c r="D2751" s="6" t="s">
        <v>6836</v>
      </c>
      <c r="E2751" s="6" t="s">
        <v>6932</v>
      </c>
      <c r="F2751" s="6" t="s">
        <v>6933</v>
      </c>
      <c r="G2751" s="6" t="s">
        <v>6934</v>
      </c>
      <c r="H2751" s="6" t="str">
        <f t="shared" si="86"/>
        <v>http://maps.google.com/maps?q=33.25842223,35.39854723</v>
      </c>
      <c r="I2751" s="7" t="str">
        <f t="shared" si="87"/>
        <v>See on Google Maps</v>
      </c>
    </row>
    <row r="2752" spans="1:9" x14ac:dyDescent="0.25">
      <c r="A2752" s="5">
        <v>33.222766579999998</v>
      </c>
      <c r="B2752" s="5">
        <v>35.244999989999997</v>
      </c>
      <c r="C2752" s="6" t="s">
        <v>4057</v>
      </c>
      <c r="D2752" s="6" t="s">
        <v>6836</v>
      </c>
      <c r="E2752" s="6" t="s">
        <v>6935</v>
      </c>
      <c r="F2752" s="6" t="s">
        <v>6936</v>
      </c>
      <c r="G2752" s="6" t="s">
        <v>6937</v>
      </c>
      <c r="H2752" s="6" t="str">
        <f t="shared" si="86"/>
        <v>http://maps.google.com/maps?q=33.22276658,35.24499999</v>
      </c>
      <c r="I2752" s="7" t="str">
        <f t="shared" si="87"/>
        <v>See on Google Maps</v>
      </c>
    </row>
    <row r="2753" spans="1:9" x14ac:dyDescent="0.25">
      <c r="A2753" s="5">
        <v>33.205300000000001</v>
      </c>
      <c r="B2753" s="5">
        <v>35.2547</v>
      </c>
      <c r="C2753" s="6" t="s">
        <v>4057</v>
      </c>
      <c r="D2753" s="6" t="s">
        <v>6836</v>
      </c>
      <c r="E2753" s="6" t="s">
        <v>7301</v>
      </c>
      <c r="F2753" s="6"/>
      <c r="G2753" s="6"/>
      <c r="H2753" s="6" t="str">
        <f t="shared" si="86"/>
        <v>http://maps.google.com/maps?q=33.2053,35.2547</v>
      </c>
      <c r="I2753" s="7" t="str">
        <f t="shared" si="87"/>
        <v>See on Google Maps</v>
      </c>
    </row>
    <row r="2754" spans="1:9" x14ac:dyDescent="0.25">
      <c r="A2754" s="5">
        <v>33.299741609999998</v>
      </c>
      <c r="B2754" s="5">
        <v>35.312400019999998</v>
      </c>
      <c r="C2754" s="6" t="s">
        <v>4057</v>
      </c>
      <c r="D2754" s="6" t="s">
        <v>6836</v>
      </c>
      <c r="E2754" s="6" t="s">
        <v>6938</v>
      </c>
      <c r="F2754" s="6" t="s">
        <v>6939</v>
      </c>
      <c r="G2754" s="6" t="s">
        <v>6940</v>
      </c>
      <c r="H2754" s="6" t="str">
        <f t="shared" si="86"/>
        <v>http://maps.google.com/maps?q=33.29974161,35.31240002</v>
      </c>
      <c r="I2754" s="7" t="str">
        <f t="shared" si="87"/>
        <v>See on Google Maps</v>
      </c>
    </row>
    <row r="2755" spans="1:9" x14ac:dyDescent="0.25">
      <c r="A2755" s="5">
        <v>33.280688810000001</v>
      </c>
      <c r="B2755" s="5">
        <v>35.369947260000004</v>
      </c>
      <c r="C2755" s="6" t="s">
        <v>4057</v>
      </c>
      <c r="D2755" s="6" t="s">
        <v>6836</v>
      </c>
      <c r="E2755" s="6" t="s">
        <v>6941</v>
      </c>
      <c r="F2755" s="6" t="s">
        <v>6942</v>
      </c>
      <c r="G2755" s="6" t="s">
        <v>6943</v>
      </c>
      <c r="H2755" s="6" t="str">
        <f t="shared" ref="H2755:H2818" si="88">CONCATENATE("http://maps.google.com/maps?q=",A2755,",",B2755,"")</f>
        <v>http://maps.google.com/maps?q=33.28068881,35.36994726</v>
      </c>
      <c r="I2755" s="7" t="str">
        <f t="shared" ref="I2755:I2818" si="89">HYPERLINK(H2755, "See on Google Maps")</f>
        <v>See on Google Maps</v>
      </c>
    </row>
    <row r="2756" spans="1:9" x14ac:dyDescent="0.25">
      <c r="A2756" s="5">
        <v>33.101055529999996</v>
      </c>
      <c r="B2756" s="5">
        <v>35.225900000000003</v>
      </c>
      <c r="C2756" s="6" t="s">
        <v>4057</v>
      </c>
      <c r="D2756" s="6" t="s">
        <v>6836</v>
      </c>
      <c r="E2756" s="6" t="s">
        <v>6944</v>
      </c>
      <c r="F2756" s="6" t="s">
        <v>6945</v>
      </c>
      <c r="G2756" s="6" t="s">
        <v>6946</v>
      </c>
      <c r="H2756" s="6" t="str">
        <f t="shared" si="88"/>
        <v>http://maps.google.com/maps?q=33.10105553,35.2259</v>
      </c>
      <c r="I2756" s="7" t="str">
        <f t="shared" si="89"/>
        <v>See on Google Maps</v>
      </c>
    </row>
    <row r="2757" spans="1:9" x14ac:dyDescent="0.25">
      <c r="A2757" s="5">
        <v>33.271838899999999</v>
      </c>
      <c r="B2757" s="5">
        <v>35.211433370000002</v>
      </c>
      <c r="C2757" s="6" t="s">
        <v>4057</v>
      </c>
      <c r="D2757" s="6" t="s">
        <v>6836</v>
      </c>
      <c r="E2757" s="6" t="s">
        <v>6947</v>
      </c>
      <c r="F2757" s="6" t="s">
        <v>6947</v>
      </c>
      <c r="G2757" s="6" t="s">
        <v>6948</v>
      </c>
      <c r="H2757" s="6" t="str">
        <f t="shared" si="88"/>
        <v>http://maps.google.com/maps?q=33.2718389,35.21143337</v>
      </c>
      <c r="I2757" s="7" t="str">
        <f t="shared" si="89"/>
        <v>See on Google Maps</v>
      </c>
    </row>
    <row r="2758" spans="1:9" x14ac:dyDescent="0.25">
      <c r="A2758" s="5">
        <v>33.162838450000002</v>
      </c>
      <c r="B2758" s="5">
        <v>35.177801969999997</v>
      </c>
      <c r="C2758" s="6" t="s">
        <v>4057</v>
      </c>
      <c r="D2758" s="6" t="s">
        <v>6836</v>
      </c>
      <c r="E2758" s="6" t="s">
        <v>6949</v>
      </c>
      <c r="F2758" s="6" t="s">
        <v>6950</v>
      </c>
      <c r="G2758" s="6" t="s">
        <v>6951</v>
      </c>
      <c r="H2758" s="6" t="str">
        <f t="shared" si="88"/>
        <v>http://maps.google.com/maps?q=33.16283845,35.17780197</v>
      </c>
      <c r="I2758" s="7" t="str">
        <f t="shared" si="89"/>
        <v>See on Google Maps</v>
      </c>
    </row>
    <row r="2759" spans="1:9" x14ac:dyDescent="0.25">
      <c r="A2759" s="5">
        <v>33.120386799999999</v>
      </c>
      <c r="B2759" s="5">
        <v>35.132847900000002</v>
      </c>
      <c r="C2759" s="6" t="s">
        <v>4057</v>
      </c>
      <c r="D2759" s="6" t="s">
        <v>6836</v>
      </c>
      <c r="E2759" s="6" t="s">
        <v>2662</v>
      </c>
      <c r="F2759" s="6" t="s">
        <v>2662</v>
      </c>
      <c r="G2759" s="6" t="s">
        <v>6952</v>
      </c>
      <c r="H2759" s="6" t="str">
        <f t="shared" si="88"/>
        <v>http://maps.google.com/maps?q=33.1203868,35.1328479</v>
      </c>
      <c r="I2759" s="7" t="str">
        <f t="shared" si="89"/>
        <v>See on Google Maps</v>
      </c>
    </row>
    <row r="2760" spans="1:9" x14ac:dyDescent="0.25">
      <c r="A2760" s="5">
        <v>33.197944470000003</v>
      </c>
      <c r="B2760" s="5">
        <v>35.228230539999998</v>
      </c>
      <c r="C2760" s="6" t="s">
        <v>4057</v>
      </c>
      <c r="D2760" s="6" t="s">
        <v>6836</v>
      </c>
      <c r="E2760" s="6" t="s">
        <v>6953</v>
      </c>
      <c r="F2760" s="6" t="s">
        <v>6954</v>
      </c>
      <c r="G2760" s="6" t="s">
        <v>6955</v>
      </c>
      <c r="H2760" s="6" t="str">
        <f t="shared" si="88"/>
        <v>http://maps.google.com/maps?q=33.19794447,35.22823054</v>
      </c>
      <c r="I2760" s="7" t="str">
        <f t="shared" si="89"/>
        <v>See on Google Maps</v>
      </c>
    </row>
    <row r="2761" spans="1:9" x14ac:dyDescent="0.25">
      <c r="A2761" s="5">
        <v>33.197517769999997</v>
      </c>
      <c r="B2761" s="5">
        <v>35.290973270000002</v>
      </c>
      <c r="C2761" s="6" t="s">
        <v>4057</v>
      </c>
      <c r="D2761" s="6" t="s">
        <v>6836</v>
      </c>
      <c r="E2761" s="6" t="s">
        <v>6956</v>
      </c>
      <c r="F2761" s="6" t="s">
        <v>6956</v>
      </c>
      <c r="G2761" s="6" t="s">
        <v>6957</v>
      </c>
      <c r="H2761" s="6" t="str">
        <f t="shared" si="88"/>
        <v>http://maps.google.com/maps?q=33.19751777,35.29097327</v>
      </c>
      <c r="I2761" s="7" t="str">
        <f t="shared" si="89"/>
        <v>See on Google Maps</v>
      </c>
    </row>
    <row r="2762" spans="1:9" x14ac:dyDescent="0.25">
      <c r="A2762" s="5">
        <v>33.301268870000001</v>
      </c>
      <c r="B2762" s="5">
        <v>35.41026557</v>
      </c>
      <c r="C2762" s="6" t="s">
        <v>4057</v>
      </c>
      <c r="D2762" s="6" t="s">
        <v>6836</v>
      </c>
      <c r="E2762" s="6" t="s">
        <v>6958</v>
      </c>
      <c r="F2762" s="6" t="s">
        <v>982</v>
      </c>
      <c r="G2762" s="6" t="s">
        <v>6959</v>
      </c>
      <c r="H2762" s="6" t="str">
        <f t="shared" si="88"/>
        <v>http://maps.google.com/maps?q=33.30126887,35.41026557</v>
      </c>
      <c r="I2762" s="7" t="str">
        <f t="shared" si="89"/>
        <v>See on Google Maps</v>
      </c>
    </row>
    <row r="2763" spans="1:9" x14ac:dyDescent="0.25">
      <c r="A2763" s="5">
        <v>33.297400000000003</v>
      </c>
      <c r="B2763" s="5">
        <v>35.426099999999998</v>
      </c>
      <c r="C2763" s="6" t="s">
        <v>4057</v>
      </c>
      <c r="D2763" s="6" t="s">
        <v>6836</v>
      </c>
      <c r="E2763" s="6" t="s">
        <v>7300</v>
      </c>
      <c r="F2763" s="6"/>
      <c r="G2763" s="6"/>
      <c r="H2763" s="6" t="str">
        <f t="shared" si="88"/>
        <v>http://maps.google.com/maps?q=33.2974,35.4261</v>
      </c>
      <c r="I2763" s="7" t="str">
        <f t="shared" si="89"/>
        <v>See on Google Maps</v>
      </c>
    </row>
    <row r="2764" spans="1:9" x14ac:dyDescent="0.25">
      <c r="A2764" s="5">
        <v>33.305494430000003</v>
      </c>
      <c r="B2764" s="5">
        <v>35.328636119999999</v>
      </c>
      <c r="C2764" s="6" t="s">
        <v>4057</v>
      </c>
      <c r="D2764" s="6" t="s">
        <v>6836</v>
      </c>
      <c r="E2764" s="6" t="s">
        <v>6960</v>
      </c>
      <c r="F2764" s="6" t="s">
        <v>6961</v>
      </c>
      <c r="G2764" s="6" t="s">
        <v>6962</v>
      </c>
      <c r="H2764" s="6" t="str">
        <f t="shared" si="88"/>
        <v>http://maps.google.com/maps?q=33.30549443,35.32863612</v>
      </c>
      <c r="I2764" s="7" t="str">
        <f t="shared" si="89"/>
        <v>See on Google Maps</v>
      </c>
    </row>
    <row r="2765" spans="1:9" x14ac:dyDescent="0.25">
      <c r="A2765" s="5">
        <v>33.307855580000002</v>
      </c>
      <c r="B2765" s="5">
        <v>35.325302729999997</v>
      </c>
      <c r="C2765" s="6" t="s">
        <v>4057</v>
      </c>
      <c r="D2765" s="6" t="s">
        <v>6836</v>
      </c>
      <c r="E2765" s="6" t="s">
        <v>6963</v>
      </c>
      <c r="F2765" s="6" t="s">
        <v>6964</v>
      </c>
      <c r="G2765" s="6" t="s">
        <v>6965</v>
      </c>
      <c r="H2765" s="6" t="str">
        <f t="shared" si="88"/>
        <v>http://maps.google.com/maps?q=33.30785558,35.32530273</v>
      </c>
      <c r="I2765" s="7" t="str">
        <f t="shared" si="89"/>
        <v>See on Google Maps</v>
      </c>
    </row>
    <row r="2766" spans="1:9" x14ac:dyDescent="0.25">
      <c r="A2766" s="5">
        <v>33.288166609999998</v>
      </c>
      <c r="B2766" s="5">
        <v>35.240491640000002</v>
      </c>
      <c r="C2766" s="6" t="s">
        <v>4057</v>
      </c>
      <c r="D2766" s="6" t="s">
        <v>6836</v>
      </c>
      <c r="E2766" s="6" t="s">
        <v>6966</v>
      </c>
      <c r="F2766" s="6" t="s">
        <v>6967</v>
      </c>
      <c r="G2766" s="6" t="s">
        <v>6968</v>
      </c>
      <c r="H2766" s="6" t="str">
        <f t="shared" si="88"/>
        <v>http://maps.google.com/maps?q=33.28816661,35.24049164</v>
      </c>
      <c r="I2766" s="7" t="str">
        <f t="shared" si="89"/>
        <v>See on Google Maps</v>
      </c>
    </row>
    <row r="2767" spans="1:9" x14ac:dyDescent="0.25">
      <c r="A2767" s="5">
        <v>33.123041870000002</v>
      </c>
      <c r="B2767" s="5">
        <v>35.16585611</v>
      </c>
      <c r="C2767" s="6" t="s">
        <v>4057</v>
      </c>
      <c r="D2767" s="6" t="s">
        <v>6836</v>
      </c>
      <c r="E2767" s="6" t="s">
        <v>6969</v>
      </c>
      <c r="F2767" s="6" t="s">
        <v>6969</v>
      </c>
      <c r="G2767" s="6" t="s">
        <v>6970</v>
      </c>
      <c r="H2767" s="6" t="str">
        <f t="shared" si="88"/>
        <v>http://maps.google.com/maps?q=33.12304187,35.16585611</v>
      </c>
      <c r="I2767" s="7" t="str">
        <f t="shared" si="89"/>
        <v>See on Google Maps</v>
      </c>
    </row>
    <row r="2768" spans="1:9" x14ac:dyDescent="0.25">
      <c r="A2768" s="5">
        <v>33.221136090000002</v>
      </c>
      <c r="B2768" s="5">
        <v>35.276569469999998</v>
      </c>
      <c r="C2768" s="6" t="s">
        <v>4057</v>
      </c>
      <c r="D2768" s="6" t="s">
        <v>6836</v>
      </c>
      <c r="E2768" s="6" t="s">
        <v>6971</v>
      </c>
      <c r="F2768" s="6" t="s">
        <v>6972</v>
      </c>
      <c r="G2768" s="6" t="s">
        <v>6973</v>
      </c>
      <c r="H2768" s="6" t="str">
        <f t="shared" si="88"/>
        <v>http://maps.google.com/maps?q=33.22113609,35.27656947</v>
      </c>
      <c r="I2768" s="7" t="str">
        <f t="shared" si="89"/>
        <v>See on Google Maps</v>
      </c>
    </row>
    <row r="2769" spans="1:9" x14ac:dyDescent="0.25">
      <c r="A2769" s="5">
        <v>33.18657494</v>
      </c>
      <c r="B2769" s="5">
        <v>35.221886079999997</v>
      </c>
      <c r="C2769" s="6" t="s">
        <v>4057</v>
      </c>
      <c r="D2769" s="6" t="s">
        <v>6836</v>
      </c>
      <c r="E2769" s="6" t="s">
        <v>6974</v>
      </c>
      <c r="F2769" s="6" t="s">
        <v>6975</v>
      </c>
      <c r="G2769" s="6" t="s">
        <v>6976</v>
      </c>
      <c r="H2769" s="6" t="str">
        <f t="shared" si="88"/>
        <v>http://maps.google.com/maps?q=33.18657494,35.22188608</v>
      </c>
      <c r="I2769" s="7" t="str">
        <f t="shared" si="89"/>
        <v>See on Google Maps</v>
      </c>
    </row>
    <row r="2770" spans="1:9" x14ac:dyDescent="0.25">
      <c r="A2770" s="5">
        <v>33.295061060000002</v>
      </c>
      <c r="B2770" s="5">
        <v>35.35147499</v>
      </c>
      <c r="C2770" s="6" t="s">
        <v>4057</v>
      </c>
      <c r="D2770" s="6" t="s">
        <v>6836</v>
      </c>
      <c r="E2770" s="6" t="s">
        <v>6977</v>
      </c>
      <c r="F2770" s="6" t="s">
        <v>6978</v>
      </c>
      <c r="G2770" s="6" t="s">
        <v>6979</v>
      </c>
      <c r="H2770" s="6" t="str">
        <f t="shared" si="88"/>
        <v>http://maps.google.com/maps?q=33.29506106,35.35147499</v>
      </c>
      <c r="I2770" s="7" t="str">
        <f t="shared" si="89"/>
        <v>See on Google Maps</v>
      </c>
    </row>
    <row r="2771" spans="1:9" x14ac:dyDescent="0.25">
      <c r="A2771" s="5">
        <v>33.154975</v>
      </c>
      <c r="B2771" s="5">
        <v>35.167663849999997</v>
      </c>
      <c r="C2771" s="6" t="s">
        <v>4057</v>
      </c>
      <c r="D2771" s="6" t="s">
        <v>6836</v>
      </c>
      <c r="E2771" s="6" t="s">
        <v>6980</v>
      </c>
      <c r="F2771" s="6" t="s">
        <v>6981</v>
      </c>
      <c r="G2771" s="6" t="s">
        <v>6982</v>
      </c>
      <c r="H2771" s="6" t="str">
        <f t="shared" si="88"/>
        <v>http://maps.google.com/maps?q=33.154975,35.16766385</v>
      </c>
      <c r="I2771" s="7" t="str">
        <f t="shared" si="89"/>
        <v>See on Google Maps</v>
      </c>
    </row>
    <row r="2772" spans="1:9" x14ac:dyDescent="0.25">
      <c r="A2772" s="5">
        <v>33.285825000000003</v>
      </c>
      <c r="B2772" s="5">
        <v>35.31874724</v>
      </c>
      <c r="C2772" s="6" t="s">
        <v>4057</v>
      </c>
      <c r="D2772" s="6" t="s">
        <v>6836</v>
      </c>
      <c r="E2772" s="6" t="s">
        <v>6983</v>
      </c>
      <c r="F2772" s="6" t="s">
        <v>6984</v>
      </c>
      <c r="G2772" s="6" t="s">
        <v>6985</v>
      </c>
      <c r="H2772" s="6" t="str">
        <f t="shared" si="88"/>
        <v>http://maps.google.com/maps?q=33.285825,35.31874724</v>
      </c>
      <c r="I2772" s="7" t="str">
        <f t="shared" si="89"/>
        <v>See on Google Maps</v>
      </c>
    </row>
    <row r="2773" spans="1:9" x14ac:dyDescent="0.25">
      <c r="A2773" s="5">
        <v>33.17650553</v>
      </c>
      <c r="B2773" s="5">
        <v>35.290566660000003</v>
      </c>
      <c r="C2773" s="6" t="s">
        <v>4057</v>
      </c>
      <c r="D2773" s="6" t="s">
        <v>6836</v>
      </c>
      <c r="E2773" s="6" t="s">
        <v>6986</v>
      </c>
      <c r="F2773" s="6" t="s">
        <v>6987</v>
      </c>
      <c r="G2773" s="6" t="s">
        <v>6988</v>
      </c>
      <c r="H2773" s="6" t="str">
        <f t="shared" si="88"/>
        <v>http://maps.google.com/maps?q=33.17650553,35.29056666</v>
      </c>
      <c r="I2773" s="7" t="str">
        <f t="shared" si="89"/>
        <v>See on Google Maps</v>
      </c>
    </row>
    <row r="2774" spans="1:9" x14ac:dyDescent="0.25">
      <c r="A2774" s="5">
        <v>33.122844389999997</v>
      </c>
      <c r="B2774" s="5">
        <v>35.234283320000003</v>
      </c>
      <c r="C2774" s="6" t="s">
        <v>4057</v>
      </c>
      <c r="D2774" s="6" t="s">
        <v>6836</v>
      </c>
      <c r="E2774" s="6" t="s">
        <v>6989</v>
      </c>
      <c r="F2774" s="6" t="s">
        <v>6990</v>
      </c>
      <c r="G2774" s="6" t="s">
        <v>6991</v>
      </c>
      <c r="H2774" s="6" t="str">
        <f t="shared" si="88"/>
        <v>http://maps.google.com/maps?q=33.12284439,35.23428332</v>
      </c>
      <c r="I2774" s="7" t="str">
        <f t="shared" si="89"/>
        <v>See on Google Maps</v>
      </c>
    </row>
    <row r="2775" spans="1:9" x14ac:dyDescent="0.25">
      <c r="A2775" s="5">
        <v>33.123113830000001</v>
      </c>
      <c r="B2775" s="5">
        <v>35.192474969999999</v>
      </c>
      <c r="C2775" s="6" t="s">
        <v>4057</v>
      </c>
      <c r="D2775" s="6" t="s">
        <v>6836</v>
      </c>
      <c r="E2775" s="6" t="s">
        <v>6992</v>
      </c>
      <c r="F2775" s="6" t="s">
        <v>6993</v>
      </c>
      <c r="G2775" s="6" t="s">
        <v>6994</v>
      </c>
      <c r="H2775" s="6" t="str">
        <f t="shared" si="88"/>
        <v>http://maps.google.com/maps?q=33.12311383,35.19247497</v>
      </c>
      <c r="I2775" s="7" t="str">
        <f t="shared" si="89"/>
        <v>See on Google Maps</v>
      </c>
    </row>
    <row r="2776" spans="1:9" x14ac:dyDescent="0.25">
      <c r="A2776" s="5">
        <v>33.236944479999998</v>
      </c>
      <c r="B2776" s="5">
        <v>35.335330579999997</v>
      </c>
      <c r="C2776" s="6" t="s">
        <v>4057</v>
      </c>
      <c r="D2776" s="6" t="s">
        <v>6836</v>
      </c>
      <c r="E2776" s="6" t="s">
        <v>6995</v>
      </c>
      <c r="F2776" s="6" t="s">
        <v>6996</v>
      </c>
      <c r="G2776" s="6" t="s">
        <v>6997</v>
      </c>
      <c r="H2776" s="6" t="str">
        <f t="shared" si="88"/>
        <v>http://maps.google.com/maps?q=33.23694448,35.33533058</v>
      </c>
      <c r="I2776" s="7" t="str">
        <f t="shared" si="89"/>
        <v>See on Google Maps</v>
      </c>
    </row>
    <row r="2777" spans="1:9" x14ac:dyDescent="0.25">
      <c r="A2777" s="5">
        <v>33.304934449999998</v>
      </c>
      <c r="B2777" s="5">
        <v>35.236135609999998</v>
      </c>
      <c r="C2777" s="6" t="s">
        <v>4057</v>
      </c>
      <c r="D2777" s="6" t="s">
        <v>6836</v>
      </c>
      <c r="E2777" s="6" t="s">
        <v>6998</v>
      </c>
      <c r="F2777" s="6" t="s">
        <v>6999</v>
      </c>
      <c r="G2777" s="6" t="s">
        <v>7000</v>
      </c>
      <c r="H2777" s="6" t="str">
        <f t="shared" si="88"/>
        <v>http://maps.google.com/maps?q=33.30493445,35.23613561</v>
      </c>
      <c r="I2777" s="7" t="str">
        <f t="shared" si="89"/>
        <v>See on Google Maps</v>
      </c>
    </row>
    <row r="2778" spans="1:9" x14ac:dyDescent="0.25">
      <c r="A2778" s="5">
        <v>33.300894370000002</v>
      </c>
      <c r="B2778" s="5">
        <v>35.383149959999997</v>
      </c>
      <c r="C2778" s="6" t="s">
        <v>4057</v>
      </c>
      <c r="D2778" s="6" t="s">
        <v>6836</v>
      </c>
      <c r="E2778" s="6" t="s">
        <v>7001</v>
      </c>
      <c r="F2778" s="6" t="s">
        <v>7001</v>
      </c>
      <c r="G2778" s="6" t="s">
        <v>7002</v>
      </c>
      <c r="H2778" s="6" t="str">
        <f t="shared" si="88"/>
        <v>http://maps.google.com/maps?q=33.30089437,35.38314996</v>
      </c>
      <c r="I2778" s="7" t="str">
        <f t="shared" si="89"/>
        <v>See on Google Maps</v>
      </c>
    </row>
    <row r="2779" spans="1:9" x14ac:dyDescent="0.25">
      <c r="A2779" s="5">
        <v>33.205622210000001</v>
      </c>
      <c r="B2779" s="5">
        <v>35.261283310000003</v>
      </c>
      <c r="C2779" s="6" t="s">
        <v>4057</v>
      </c>
      <c r="D2779" s="6" t="s">
        <v>6836</v>
      </c>
      <c r="E2779" s="6" t="s">
        <v>1838</v>
      </c>
      <c r="F2779" s="6" t="s">
        <v>5015</v>
      </c>
      <c r="G2779" s="6" t="s">
        <v>7003</v>
      </c>
      <c r="H2779" s="6" t="str">
        <f t="shared" si="88"/>
        <v>http://maps.google.com/maps?q=33.20562221,35.26128331</v>
      </c>
      <c r="I2779" s="7" t="str">
        <f t="shared" si="89"/>
        <v>See on Google Maps</v>
      </c>
    </row>
    <row r="2780" spans="1:9" x14ac:dyDescent="0.25">
      <c r="A2780" s="5">
        <v>33.096127750000001</v>
      </c>
      <c r="B2780" s="5">
        <v>35.148300030000001</v>
      </c>
      <c r="C2780" s="6" t="s">
        <v>4057</v>
      </c>
      <c r="D2780" s="6" t="s">
        <v>6836</v>
      </c>
      <c r="E2780" s="6" t="s">
        <v>7004</v>
      </c>
      <c r="F2780" s="6" t="s">
        <v>7005</v>
      </c>
      <c r="G2780" s="6" t="s">
        <v>7006</v>
      </c>
      <c r="H2780" s="6" t="str">
        <f t="shared" si="88"/>
        <v>http://maps.google.com/maps?q=33.09612775,35.14830003</v>
      </c>
      <c r="I2780" s="7" t="str">
        <f t="shared" si="89"/>
        <v>See on Google Maps</v>
      </c>
    </row>
    <row r="2781" spans="1:9" x14ac:dyDescent="0.25">
      <c r="A2781" s="5">
        <v>33.268144460000002</v>
      </c>
      <c r="B2781" s="5">
        <v>35.222594440000002</v>
      </c>
      <c r="C2781" s="6" t="s">
        <v>4057</v>
      </c>
      <c r="D2781" s="6" t="s">
        <v>6836</v>
      </c>
      <c r="E2781" s="6" t="s">
        <v>7007</v>
      </c>
      <c r="F2781" s="6" t="s">
        <v>7008</v>
      </c>
      <c r="G2781" s="6" t="s">
        <v>7009</v>
      </c>
      <c r="H2781" s="6" t="str">
        <f t="shared" si="88"/>
        <v>http://maps.google.com/maps?q=33.26814446,35.22259444</v>
      </c>
      <c r="I2781" s="7" t="str">
        <f t="shared" si="89"/>
        <v>See on Google Maps</v>
      </c>
    </row>
    <row r="2782" spans="1:9" x14ac:dyDescent="0.25">
      <c r="A2782" s="5">
        <v>33.203908310000003</v>
      </c>
      <c r="B2782" s="5">
        <v>35.23692776</v>
      </c>
      <c r="C2782" s="6" t="s">
        <v>4057</v>
      </c>
      <c r="D2782" s="6" t="s">
        <v>6836</v>
      </c>
      <c r="E2782" s="6" t="s">
        <v>7010</v>
      </c>
      <c r="F2782" s="6" t="s">
        <v>7011</v>
      </c>
      <c r="G2782" s="6" t="s">
        <v>7012</v>
      </c>
      <c r="H2782" s="6" t="str">
        <f t="shared" si="88"/>
        <v>http://maps.google.com/maps?q=33.20390831,35.23692776</v>
      </c>
      <c r="I2782" s="7" t="str">
        <f t="shared" si="89"/>
        <v>See on Google Maps</v>
      </c>
    </row>
    <row r="2783" spans="1:9" x14ac:dyDescent="0.25">
      <c r="A2783" s="5">
        <v>33.272649970000003</v>
      </c>
      <c r="B2783" s="5">
        <v>35.308094439999998</v>
      </c>
      <c r="C2783" s="6" t="s">
        <v>4057</v>
      </c>
      <c r="D2783" s="6" t="s">
        <v>6836</v>
      </c>
      <c r="E2783" s="6" t="s">
        <v>7013</v>
      </c>
      <c r="F2783" s="6" t="s">
        <v>7014</v>
      </c>
      <c r="G2783" s="6" t="s">
        <v>7015</v>
      </c>
      <c r="H2783" s="6" t="str">
        <f t="shared" si="88"/>
        <v>http://maps.google.com/maps?q=33.27264997,35.30809444</v>
      </c>
      <c r="I2783" s="7" t="str">
        <f t="shared" si="89"/>
        <v>See on Google Maps</v>
      </c>
    </row>
    <row r="2784" spans="1:9" x14ac:dyDescent="0.25">
      <c r="A2784" s="5">
        <v>33.285700050000003</v>
      </c>
      <c r="B2784" s="5">
        <v>35.346522239999999</v>
      </c>
      <c r="C2784" s="6" t="s">
        <v>4057</v>
      </c>
      <c r="D2784" s="6" t="s">
        <v>6836</v>
      </c>
      <c r="E2784" s="6" t="s">
        <v>7016</v>
      </c>
      <c r="F2784" s="6" t="s">
        <v>7017</v>
      </c>
      <c r="G2784" s="6" t="s">
        <v>7018</v>
      </c>
      <c r="H2784" s="6" t="str">
        <f t="shared" si="88"/>
        <v>http://maps.google.com/maps?q=33.28570005,35.34652224</v>
      </c>
      <c r="I2784" s="7" t="str">
        <f t="shared" si="89"/>
        <v>See on Google Maps</v>
      </c>
    </row>
    <row r="2785" spans="1:9" x14ac:dyDescent="0.25">
      <c r="A2785" s="5">
        <v>33.182611090000002</v>
      </c>
      <c r="B2785" s="5">
        <v>35.242441650000004</v>
      </c>
      <c r="C2785" s="6" t="s">
        <v>4057</v>
      </c>
      <c r="D2785" s="6" t="s">
        <v>6836</v>
      </c>
      <c r="E2785" s="6" t="s">
        <v>7019</v>
      </c>
      <c r="F2785" s="6" t="s">
        <v>7020</v>
      </c>
      <c r="G2785" s="6" t="s">
        <v>7021</v>
      </c>
      <c r="H2785" s="6" t="str">
        <f t="shared" si="88"/>
        <v>http://maps.google.com/maps?q=33.18261109,35.24244165</v>
      </c>
      <c r="I2785" s="7" t="str">
        <f t="shared" si="89"/>
        <v>See on Google Maps</v>
      </c>
    </row>
    <row r="2786" spans="1:9" x14ac:dyDescent="0.25">
      <c r="A2786" s="5">
        <v>33.218741700000002</v>
      </c>
      <c r="B2786" s="5">
        <v>35.341741689999999</v>
      </c>
      <c r="C2786" s="6" t="s">
        <v>4057</v>
      </c>
      <c r="D2786" s="6" t="s">
        <v>6836</v>
      </c>
      <c r="E2786" s="6" t="s">
        <v>7022</v>
      </c>
      <c r="F2786" s="6" t="s">
        <v>7023</v>
      </c>
      <c r="G2786" s="6" t="s">
        <v>7024</v>
      </c>
      <c r="H2786" s="6" t="str">
        <f t="shared" si="88"/>
        <v>http://maps.google.com/maps?q=33.2187417,35.34174169</v>
      </c>
      <c r="I2786" s="7" t="str">
        <f t="shared" si="89"/>
        <v>See on Google Maps</v>
      </c>
    </row>
    <row r="2787" spans="1:9" x14ac:dyDescent="0.25">
      <c r="A2787" s="5">
        <v>33.151186109999998</v>
      </c>
      <c r="B2787" s="5">
        <v>35.226174970000002</v>
      </c>
      <c r="C2787" s="6" t="s">
        <v>4057</v>
      </c>
      <c r="D2787" s="6" t="s">
        <v>6836</v>
      </c>
      <c r="E2787" s="6" t="s">
        <v>7025</v>
      </c>
      <c r="F2787" s="6" t="s">
        <v>7026</v>
      </c>
      <c r="G2787" s="6" t="s">
        <v>7027</v>
      </c>
      <c r="H2787" s="6" t="str">
        <f t="shared" si="88"/>
        <v>http://maps.google.com/maps?q=33.15118611,35.22617497</v>
      </c>
      <c r="I2787" s="7" t="str">
        <f t="shared" si="89"/>
        <v>See on Google Maps</v>
      </c>
    </row>
    <row r="2788" spans="1:9" x14ac:dyDescent="0.25">
      <c r="A2788" s="5">
        <v>33.210036090000003</v>
      </c>
      <c r="B2788" s="5">
        <v>35.246402789999998</v>
      </c>
      <c r="C2788" s="6" t="s">
        <v>4057</v>
      </c>
      <c r="D2788" s="6" t="s">
        <v>6836</v>
      </c>
      <c r="E2788" s="6" t="s">
        <v>7028</v>
      </c>
      <c r="F2788" s="6" t="s">
        <v>7029</v>
      </c>
      <c r="G2788" s="6" t="s">
        <v>7030</v>
      </c>
      <c r="H2788" s="6" t="str">
        <f t="shared" si="88"/>
        <v>http://maps.google.com/maps?q=33.21003609,35.24640279</v>
      </c>
      <c r="I2788" s="7" t="str">
        <f t="shared" si="89"/>
        <v>See on Google Maps</v>
      </c>
    </row>
    <row r="2789" spans="1:9" x14ac:dyDescent="0.25">
      <c r="A2789" s="5">
        <v>33.178413880000001</v>
      </c>
      <c r="B2789" s="5">
        <v>35.205488899999999</v>
      </c>
      <c r="C2789" s="6" t="s">
        <v>4057</v>
      </c>
      <c r="D2789" s="6" t="s">
        <v>6836</v>
      </c>
      <c r="E2789" s="6" t="s">
        <v>7031</v>
      </c>
      <c r="F2789" s="6" t="s">
        <v>7032</v>
      </c>
      <c r="G2789" s="6" t="s">
        <v>7033</v>
      </c>
      <c r="H2789" s="6" t="str">
        <f t="shared" si="88"/>
        <v>http://maps.google.com/maps?q=33.17841388,35.2054889</v>
      </c>
      <c r="I2789" s="7" t="str">
        <f t="shared" si="89"/>
        <v>See on Google Maps</v>
      </c>
    </row>
    <row r="2790" spans="1:9" x14ac:dyDescent="0.25">
      <c r="A2790" s="5">
        <v>33.308561109999999</v>
      </c>
      <c r="B2790" s="5">
        <v>35.420202799999998</v>
      </c>
      <c r="C2790" s="6" t="s">
        <v>4057</v>
      </c>
      <c r="D2790" s="6" t="s">
        <v>6836</v>
      </c>
      <c r="E2790" s="6" t="s">
        <v>7034</v>
      </c>
      <c r="F2790" s="6" t="s">
        <v>7034</v>
      </c>
      <c r="G2790" s="6" t="s">
        <v>7035</v>
      </c>
      <c r="H2790" s="6" t="str">
        <f t="shared" si="88"/>
        <v>http://maps.google.com/maps?q=33.30856111,35.4202028</v>
      </c>
      <c r="I2790" s="7" t="str">
        <f t="shared" si="89"/>
        <v>See on Google Maps</v>
      </c>
    </row>
    <row r="2791" spans="1:9" x14ac:dyDescent="0.25">
      <c r="A2791" s="5">
        <v>33.109416680000002</v>
      </c>
      <c r="B2791" s="5">
        <v>35.273755540000003</v>
      </c>
      <c r="C2791" s="6" t="s">
        <v>4057</v>
      </c>
      <c r="D2791" s="6" t="s">
        <v>6836</v>
      </c>
      <c r="E2791" s="6" t="s">
        <v>7036</v>
      </c>
      <c r="F2791" s="6" t="s">
        <v>7037</v>
      </c>
      <c r="G2791" s="6" t="s">
        <v>7038</v>
      </c>
      <c r="H2791" s="6" t="str">
        <f t="shared" si="88"/>
        <v>http://maps.google.com/maps?q=33.10941668,35.27375554</v>
      </c>
      <c r="I2791" s="7" t="str">
        <f t="shared" si="89"/>
        <v>See on Google Maps</v>
      </c>
    </row>
    <row r="2792" spans="1:9" x14ac:dyDescent="0.25">
      <c r="A2792" s="5">
        <v>33.109780479999998</v>
      </c>
      <c r="B2792" s="5">
        <v>35.214452809999997</v>
      </c>
      <c r="C2792" s="6" t="s">
        <v>4057</v>
      </c>
      <c r="D2792" s="6" t="s">
        <v>6836</v>
      </c>
      <c r="E2792" s="6" t="s">
        <v>7039</v>
      </c>
      <c r="F2792" s="6" t="s">
        <v>7040</v>
      </c>
      <c r="G2792" s="6" t="s">
        <v>7041</v>
      </c>
      <c r="H2792" s="6" t="str">
        <f t="shared" si="88"/>
        <v>http://maps.google.com/maps?q=33.10978048,35.21445281</v>
      </c>
      <c r="I2792" s="7" t="str">
        <f t="shared" si="89"/>
        <v>See on Google Maps</v>
      </c>
    </row>
    <row r="2793" spans="1:9" x14ac:dyDescent="0.25">
      <c r="A2793" s="5">
        <v>33.183300379999999</v>
      </c>
      <c r="B2793" s="5">
        <v>35.306566930000002</v>
      </c>
      <c r="C2793" s="6" t="s">
        <v>4057</v>
      </c>
      <c r="D2793" s="6" t="s">
        <v>6836</v>
      </c>
      <c r="E2793" s="6" t="s">
        <v>7042</v>
      </c>
      <c r="F2793" s="6" t="s">
        <v>7043</v>
      </c>
      <c r="G2793" s="6" t="s">
        <v>7044</v>
      </c>
      <c r="H2793" s="6" t="str">
        <f t="shared" si="88"/>
        <v>http://maps.google.com/maps?q=33.18330038,35.30656693</v>
      </c>
      <c r="I2793" s="7" t="str">
        <f t="shared" si="89"/>
        <v>See on Google Maps</v>
      </c>
    </row>
    <row r="2794" spans="1:9" x14ac:dyDescent="0.25">
      <c r="A2794" s="5">
        <v>33.336590350000002</v>
      </c>
      <c r="B2794" s="5">
        <v>35.244010009999997</v>
      </c>
      <c r="C2794" s="6" t="s">
        <v>4057</v>
      </c>
      <c r="D2794" s="6" t="s">
        <v>6836</v>
      </c>
      <c r="E2794" s="6" t="s">
        <v>7045</v>
      </c>
      <c r="F2794" s="6" t="s">
        <v>7046</v>
      </c>
      <c r="G2794" s="6" t="s">
        <v>7047</v>
      </c>
      <c r="H2794" s="6" t="str">
        <f t="shared" si="88"/>
        <v>http://maps.google.com/maps?q=33.33659035,35.24401001</v>
      </c>
      <c r="I2794" s="7" t="str">
        <f t="shared" si="89"/>
        <v>See on Google Maps</v>
      </c>
    </row>
    <row r="2795" spans="1:9" x14ac:dyDescent="0.25">
      <c r="A2795" s="5">
        <v>33.167941579999997</v>
      </c>
      <c r="B2795" s="5">
        <v>35.192047240000001</v>
      </c>
      <c r="C2795" s="6" t="s">
        <v>4057</v>
      </c>
      <c r="D2795" s="6" t="s">
        <v>6836</v>
      </c>
      <c r="E2795" s="6" t="s">
        <v>7048</v>
      </c>
      <c r="F2795" s="6" t="s">
        <v>7049</v>
      </c>
      <c r="G2795" s="6" t="s">
        <v>7050</v>
      </c>
      <c r="H2795" s="6" t="str">
        <f t="shared" si="88"/>
        <v>http://maps.google.com/maps?q=33.16794158,35.19204724</v>
      </c>
      <c r="I2795" s="7" t="str">
        <f t="shared" si="89"/>
        <v>See on Google Maps</v>
      </c>
    </row>
    <row r="2796" spans="1:9" x14ac:dyDescent="0.25">
      <c r="A2796" s="5">
        <v>33.330038870000003</v>
      </c>
      <c r="B2796" s="5">
        <v>35.243594459999997</v>
      </c>
      <c r="C2796" s="6" t="s">
        <v>4057</v>
      </c>
      <c r="D2796" s="6" t="s">
        <v>6836</v>
      </c>
      <c r="E2796" s="6" t="s">
        <v>7051</v>
      </c>
      <c r="F2796" s="6" t="s">
        <v>7052</v>
      </c>
      <c r="G2796" s="6" t="s">
        <v>7053</v>
      </c>
      <c r="H2796" s="6" t="str">
        <f t="shared" si="88"/>
        <v>http://maps.google.com/maps?q=33.33003887,35.24359446</v>
      </c>
      <c r="I2796" s="7" t="str">
        <f t="shared" si="89"/>
        <v>See on Google Maps</v>
      </c>
    </row>
    <row r="2797" spans="1:9" x14ac:dyDescent="0.25">
      <c r="A2797" s="5">
        <v>33.208861110000001</v>
      </c>
      <c r="B2797" s="5">
        <v>35.333983340000003</v>
      </c>
      <c r="C2797" s="6" t="s">
        <v>4057</v>
      </c>
      <c r="D2797" s="6" t="s">
        <v>6836</v>
      </c>
      <c r="E2797" s="6" t="s">
        <v>7054</v>
      </c>
      <c r="F2797" s="6" t="s">
        <v>7055</v>
      </c>
      <c r="G2797" s="6" t="s">
        <v>7056</v>
      </c>
      <c r="H2797" s="6" t="str">
        <f t="shared" si="88"/>
        <v>http://maps.google.com/maps?q=33.20886111,35.33398334</v>
      </c>
      <c r="I2797" s="7" t="str">
        <f t="shared" si="89"/>
        <v>See on Google Maps</v>
      </c>
    </row>
    <row r="2798" spans="1:9" x14ac:dyDescent="0.25">
      <c r="A2798" s="5">
        <v>33.308999999999997</v>
      </c>
      <c r="B2798" s="5">
        <v>35.239600000000003</v>
      </c>
      <c r="C2798" s="6" t="s">
        <v>4057</v>
      </c>
      <c r="D2798" s="6" t="s">
        <v>6836</v>
      </c>
      <c r="E2798" s="6" t="s">
        <v>7302</v>
      </c>
      <c r="F2798" s="6"/>
      <c r="G2798" s="6"/>
      <c r="H2798" s="6" t="str">
        <f t="shared" si="88"/>
        <v>http://maps.google.com/maps?q=33.309,35.2396</v>
      </c>
      <c r="I2798" s="7" t="str">
        <f t="shared" si="89"/>
        <v>See on Google Maps</v>
      </c>
    </row>
    <row r="2799" spans="1:9" x14ac:dyDescent="0.25">
      <c r="A2799" s="5">
        <v>33.229455549999997</v>
      </c>
      <c r="B2799" s="5">
        <v>35.359230580000002</v>
      </c>
      <c r="C2799" s="6" t="s">
        <v>4057</v>
      </c>
      <c r="D2799" s="6" t="s">
        <v>6836</v>
      </c>
      <c r="E2799" s="6" t="s">
        <v>7057</v>
      </c>
      <c r="F2799" s="6" t="s">
        <v>7058</v>
      </c>
      <c r="G2799" s="6" t="s">
        <v>7059</v>
      </c>
      <c r="H2799" s="6" t="str">
        <f t="shared" si="88"/>
        <v>http://maps.google.com/maps?q=33.22945555,35.35923058</v>
      </c>
      <c r="I2799" s="7" t="str">
        <f t="shared" si="89"/>
        <v>See on Google Maps</v>
      </c>
    </row>
    <row r="2800" spans="1:9" x14ac:dyDescent="0.25">
      <c r="A2800" s="5">
        <v>33.32748874</v>
      </c>
      <c r="B2800" s="5">
        <v>35.255991309999999</v>
      </c>
      <c r="C2800" s="6" t="s">
        <v>4057</v>
      </c>
      <c r="D2800" s="6" t="s">
        <v>6836</v>
      </c>
      <c r="E2800" s="6" t="s">
        <v>7060</v>
      </c>
      <c r="F2800" s="6" t="s">
        <v>7061</v>
      </c>
      <c r="G2800" s="6" t="s">
        <v>7062</v>
      </c>
      <c r="H2800" s="6" t="str">
        <f t="shared" si="88"/>
        <v>http://maps.google.com/maps?q=33.32748874,35.25599131</v>
      </c>
      <c r="I2800" s="7" t="str">
        <f t="shared" si="89"/>
        <v>See on Google Maps</v>
      </c>
    </row>
    <row r="2801" spans="1:9" x14ac:dyDescent="0.25">
      <c r="A2801" s="5">
        <v>33.270944360000001</v>
      </c>
      <c r="B2801" s="5">
        <v>35.38422499</v>
      </c>
      <c r="C2801" s="6" t="s">
        <v>4057</v>
      </c>
      <c r="D2801" s="6" t="s">
        <v>6836</v>
      </c>
      <c r="E2801" s="6" t="s">
        <v>7063</v>
      </c>
      <c r="F2801" s="6" t="s">
        <v>7064</v>
      </c>
      <c r="G2801" s="6" t="s">
        <v>7065</v>
      </c>
      <c r="H2801" s="6" t="str">
        <f t="shared" si="88"/>
        <v>http://maps.google.com/maps?q=33.27094436,35.38422499</v>
      </c>
      <c r="I2801" s="7" t="str">
        <f t="shared" si="89"/>
        <v>See on Google Maps</v>
      </c>
    </row>
    <row r="2802" spans="1:9" x14ac:dyDescent="0.25">
      <c r="A2802" s="5">
        <v>33.11824446</v>
      </c>
      <c r="B2802" s="5">
        <v>35.13899997</v>
      </c>
      <c r="C2802" s="6" t="s">
        <v>4057</v>
      </c>
      <c r="D2802" s="6" t="s">
        <v>6836</v>
      </c>
      <c r="E2802" s="6" t="s">
        <v>7066</v>
      </c>
      <c r="F2802" s="6" t="s">
        <v>7067</v>
      </c>
      <c r="G2802" s="6" t="s">
        <v>7068</v>
      </c>
      <c r="H2802" s="6" t="str">
        <f t="shared" si="88"/>
        <v>http://maps.google.com/maps?q=33.11824446,35.13899997</v>
      </c>
      <c r="I2802" s="7" t="str">
        <f t="shared" si="89"/>
        <v>See on Google Maps</v>
      </c>
    </row>
    <row r="2803" spans="1:9" x14ac:dyDescent="0.25">
      <c r="A2803" s="5">
        <v>33.272847259999999</v>
      </c>
      <c r="B2803" s="5">
        <v>35.395658339999997</v>
      </c>
      <c r="C2803" s="6" t="s">
        <v>4057</v>
      </c>
      <c r="D2803" s="6" t="s">
        <v>6836</v>
      </c>
      <c r="E2803" s="6" t="s">
        <v>1268</v>
      </c>
      <c r="F2803" s="6" t="s">
        <v>1269</v>
      </c>
      <c r="G2803" s="6" t="s">
        <v>7069</v>
      </c>
      <c r="H2803" s="6" t="str">
        <f t="shared" si="88"/>
        <v>http://maps.google.com/maps?q=33.27284726,35.39565834</v>
      </c>
      <c r="I2803" s="7" t="str">
        <f t="shared" si="89"/>
        <v>See on Google Maps</v>
      </c>
    </row>
    <row r="2804" spans="1:9" x14ac:dyDescent="0.25">
      <c r="A2804" s="5">
        <v>33.24451105</v>
      </c>
      <c r="B2804" s="5">
        <v>35.308011149999999</v>
      </c>
      <c r="C2804" s="6" t="s">
        <v>4057</v>
      </c>
      <c r="D2804" s="6" t="s">
        <v>6836</v>
      </c>
      <c r="E2804" s="6" t="s">
        <v>7070</v>
      </c>
      <c r="F2804" s="6" t="s">
        <v>7071</v>
      </c>
      <c r="G2804" s="6" t="s">
        <v>7072</v>
      </c>
      <c r="H2804" s="6" t="str">
        <f t="shared" si="88"/>
        <v>http://maps.google.com/maps?q=33.24451105,35.30801115</v>
      </c>
      <c r="I2804" s="7" t="str">
        <f t="shared" si="89"/>
        <v>See on Google Maps</v>
      </c>
    </row>
    <row r="2805" spans="1:9" x14ac:dyDescent="0.25">
      <c r="A2805" s="5">
        <v>33.113230489999999</v>
      </c>
      <c r="B2805" s="5">
        <v>35.253861139999998</v>
      </c>
      <c r="C2805" s="6" t="s">
        <v>4057</v>
      </c>
      <c r="D2805" s="6" t="s">
        <v>6836</v>
      </c>
      <c r="E2805" s="6" t="s">
        <v>7073</v>
      </c>
      <c r="F2805" s="6" t="s">
        <v>7074</v>
      </c>
      <c r="G2805" s="6" t="s">
        <v>7075</v>
      </c>
      <c r="H2805" s="6" t="str">
        <f t="shared" si="88"/>
        <v>http://maps.google.com/maps?q=33.11323049,35.25386114</v>
      </c>
      <c r="I2805" s="7" t="str">
        <f t="shared" si="89"/>
        <v>See on Google Maps</v>
      </c>
    </row>
    <row r="2806" spans="1:9" x14ac:dyDescent="0.25">
      <c r="A2806" s="5">
        <v>33.262918470000002</v>
      </c>
      <c r="B2806" s="5">
        <v>35.397474320000001</v>
      </c>
      <c r="C2806" s="6" t="s">
        <v>4057</v>
      </c>
      <c r="D2806" s="6" t="s">
        <v>6836</v>
      </c>
      <c r="E2806" s="6" t="s">
        <v>7076</v>
      </c>
      <c r="F2806" s="6" t="s">
        <v>7076</v>
      </c>
      <c r="G2806" s="6" t="s">
        <v>7077</v>
      </c>
      <c r="H2806" s="6" t="str">
        <f t="shared" si="88"/>
        <v>http://maps.google.com/maps?q=33.26291847,35.39747432</v>
      </c>
      <c r="I2806" s="7" t="str">
        <f t="shared" si="89"/>
        <v>See on Google Maps</v>
      </c>
    </row>
    <row r="2807" spans="1:9" x14ac:dyDescent="0.25">
      <c r="A2807" s="5">
        <v>33.208286139999998</v>
      </c>
      <c r="B2807" s="5">
        <v>35.2993278</v>
      </c>
      <c r="C2807" s="6" t="s">
        <v>4057</v>
      </c>
      <c r="D2807" s="6" t="s">
        <v>6836</v>
      </c>
      <c r="E2807" s="6" t="s">
        <v>7078</v>
      </c>
      <c r="F2807" s="6" t="s">
        <v>7079</v>
      </c>
      <c r="G2807" s="6" t="s">
        <v>7080</v>
      </c>
      <c r="H2807" s="6" t="str">
        <f t="shared" si="88"/>
        <v>http://maps.google.com/maps?q=33.20828614,35.2993278</v>
      </c>
      <c r="I2807" s="7" t="str">
        <f t="shared" si="89"/>
        <v>See on Google Maps</v>
      </c>
    </row>
    <row r="2808" spans="1:9" x14ac:dyDescent="0.25">
      <c r="A2808" s="5">
        <v>33.323380579999998</v>
      </c>
      <c r="B2808" s="5">
        <v>35.24883054</v>
      </c>
      <c r="C2808" s="6" t="s">
        <v>4057</v>
      </c>
      <c r="D2808" s="6" t="s">
        <v>6836</v>
      </c>
      <c r="E2808" s="6" t="s">
        <v>7081</v>
      </c>
      <c r="F2808" s="6" t="s">
        <v>7082</v>
      </c>
      <c r="G2808" s="6" t="s">
        <v>7083</v>
      </c>
      <c r="H2808" s="6" t="str">
        <f t="shared" si="88"/>
        <v>http://maps.google.com/maps?q=33.32338058,35.24883054</v>
      </c>
      <c r="I2808" s="7" t="str">
        <f t="shared" si="89"/>
        <v>See on Google Maps</v>
      </c>
    </row>
    <row r="2809" spans="1:9" x14ac:dyDescent="0.25">
      <c r="A2809" s="5">
        <v>33.331281539999999</v>
      </c>
      <c r="B2809" s="5">
        <v>35.251853879999999</v>
      </c>
      <c r="C2809" s="6" t="s">
        <v>4057</v>
      </c>
      <c r="D2809" s="6" t="s">
        <v>6836</v>
      </c>
      <c r="E2809" s="6" t="s">
        <v>7081</v>
      </c>
      <c r="F2809" s="6" t="s">
        <v>7084</v>
      </c>
      <c r="G2809" s="6" t="s">
        <v>7085</v>
      </c>
      <c r="H2809" s="6" t="str">
        <f t="shared" si="88"/>
        <v>http://maps.google.com/maps?q=33.33128154,35.25185388</v>
      </c>
      <c r="I2809" s="7" t="str">
        <f t="shared" si="89"/>
        <v>See on Google Maps</v>
      </c>
    </row>
    <row r="2810" spans="1:9" x14ac:dyDescent="0.25">
      <c r="A2810" s="5">
        <v>33.23797862</v>
      </c>
      <c r="B2810" s="5">
        <v>35.217570219999999</v>
      </c>
      <c r="C2810" s="6" t="s">
        <v>4057</v>
      </c>
      <c r="D2810" s="6" t="s">
        <v>6836</v>
      </c>
      <c r="E2810" s="6" t="s">
        <v>7086</v>
      </c>
      <c r="F2810" s="6" t="s">
        <v>7087</v>
      </c>
      <c r="G2810" s="6" t="s">
        <v>7088</v>
      </c>
      <c r="H2810" s="6" t="str">
        <f t="shared" si="88"/>
        <v>http://maps.google.com/maps?q=33.23797862,35.21757022</v>
      </c>
      <c r="I2810" s="7" t="str">
        <f t="shared" si="89"/>
        <v>See on Google Maps</v>
      </c>
    </row>
    <row r="2811" spans="1:9" x14ac:dyDescent="0.25">
      <c r="A2811" s="5">
        <v>33.304349000000002</v>
      </c>
      <c r="B2811" s="5">
        <v>35.416570999999998</v>
      </c>
      <c r="C2811" s="6" t="s">
        <v>4057</v>
      </c>
      <c r="D2811" s="6" t="s">
        <v>6836</v>
      </c>
      <c r="E2811" s="6" t="s">
        <v>7182</v>
      </c>
      <c r="F2811" s="6" t="s">
        <v>7182</v>
      </c>
      <c r="G2811" s="6"/>
      <c r="H2811" s="6" t="str">
        <f t="shared" si="88"/>
        <v>http://maps.google.com/maps?q=33.304349,35.416571</v>
      </c>
      <c r="I2811" s="7" t="str">
        <f t="shared" si="89"/>
        <v>See on Google Maps</v>
      </c>
    </row>
    <row r="2812" spans="1:9" x14ac:dyDescent="0.25">
      <c r="A2812" s="5">
        <v>33.22978002</v>
      </c>
      <c r="B2812" s="5">
        <v>35.215945730000001</v>
      </c>
      <c r="C2812" s="6" t="s">
        <v>4057</v>
      </c>
      <c r="D2812" s="6" t="s">
        <v>6836</v>
      </c>
      <c r="E2812" s="6" t="s">
        <v>1293</v>
      </c>
      <c r="F2812" s="6" t="s">
        <v>1294</v>
      </c>
      <c r="G2812" s="6" t="s">
        <v>7089</v>
      </c>
      <c r="H2812" s="6" t="str">
        <f t="shared" si="88"/>
        <v>http://maps.google.com/maps?q=33.22978002,35.21594573</v>
      </c>
      <c r="I2812" s="7" t="str">
        <f t="shared" si="89"/>
        <v>See on Google Maps</v>
      </c>
    </row>
    <row r="2813" spans="1:9" x14ac:dyDescent="0.25">
      <c r="A2813" s="5">
        <v>33.321965570000003</v>
      </c>
      <c r="B2813" s="5">
        <v>35.23379705</v>
      </c>
      <c r="C2813" s="6" t="s">
        <v>4057</v>
      </c>
      <c r="D2813" s="6" t="s">
        <v>6836</v>
      </c>
      <c r="E2813" s="6" t="s">
        <v>7090</v>
      </c>
      <c r="F2813" s="6" t="s">
        <v>7091</v>
      </c>
      <c r="G2813" s="6" t="s">
        <v>7092</v>
      </c>
      <c r="H2813" s="6" t="str">
        <f t="shared" si="88"/>
        <v>http://maps.google.com/maps?q=33.32196557,35.23379705</v>
      </c>
      <c r="I2813" s="7" t="str">
        <f t="shared" si="89"/>
        <v>See on Google Maps</v>
      </c>
    </row>
    <row r="2814" spans="1:9" x14ac:dyDescent="0.25">
      <c r="A2814" s="5">
        <v>33.190169429999997</v>
      </c>
      <c r="B2814" s="5">
        <v>35.322908320000003</v>
      </c>
      <c r="C2814" s="6" t="s">
        <v>4057</v>
      </c>
      <c r="D2814" s="6" t="s">
        <v>6836</v>
      </c>
      <c r="E2814" s="6" t="s">
        <v>7093</v>
      </c>
      <c r="F2814" s="6" t="s">
        <v>7094</v>
      </c>
      <c r="G2814" s="6" t="s">
        <v>7095</v>
      </c>
      <c r="H2814" s="6" t="str">
        <f t="shared" si="88"/>
        <v>http://maps.google.com/maps?q=33.19016943,35.32290832</v>
      </c>
      <c r="I2814" s="7" t="str">
        <f t="shared" si="89"/>
        <v>See on Google Maps</v>
      </c>
    </row>
    <row r="2815" spans="1:9" x14ac:dyDescent="0.25">
      <c r="A2815" s="5">
        <v>33.19862775</v>
      </c>
      <c r="B2815" s="5">
        <v>35.275125019999997</v>
      </c>
      <c r="C2815" s="6" t="s">
        <v>4057</v>
      </c>
      <c r="D2815" s="6" t="s">
        <v>6836</v>
      </c>
      <c r="E2815" s="6" t="s">
        <v>7096</v>
      </c>
      <c r="F2815" s="6" t="s">
        <v>7097</v>
      </c>
      <c r="G2815" s="6" t="s">
        <v>7098</v>
      </c>
      <c r="H2815" s="6" t="str">
        <f t="shared" si="88"/>
        <v>http://maps.google.com/maps?q=33.19862775,35.27512502</v>
      </c>
      <c r="I2815" s="7" t="str">
        <f t="shared" si="89"/>
        <v>See on Google Maps</v>
      </c>
    </row>
    <row r="2816" spans="1:9" x14ac:dyDescent="0.25">
      <c r="A2816" s="5">
        <v>33.207274720000001</v>
      </c>
      <c r="B2816" s="5">
        <v>35.367199220000003</v>
      </c>
      <c r="C2816" s="6" t="s">
        <v>4057</v>
      </c>
      <c r="D2816" s="6" t="s">
        <v>6836</v>
      </c>
      <c r="E2816" s="6" t="s">
        <v>7099</v>
      </c>
      <c r="F2816" s="6" t="s">
        <v>7100</v>
      </c>
      <c r="G2816" s="6" t="s">
        <v>7101</v>
      </c>
      <c r="H2816" s="6" t="str">
        <f t="shared" si="88"/>
        <v>http://maps.google.com/maps?q=33.20727472,35.36719922</v>
      </c>
      <c r="I2816" s="7" t="str">
        <f t="shared" si="89"/>
        <v>See on Google Maps</v>
      </c>
    </row>
    <row r="2817" spans="1:9" x14ac:dyDescent="0.25">
      <c r="A2817" s="5">
        <v>33.254044479999997</v>
      </c>
      <c r="B2817" s="5">
        <v>35.379627769999999</v>
      </c>
      <c r="C2817" s="6" t="s">
        <v>4057</v>
      </c>
      <c r="D2817" s="6" t="s">
        <v>6836</v>
      </c>
      <c r="E2817" s="6" t="s">
        <v>7102</v>
      </c>
      <c r="F2817" s="6" t="s">
        <v>7103</v>
      </c>
      <c r="G2817" s="6" t="s">
        <v>7104</v>
      </c>
      <c r="H2817" s="6" t="str">
        <f t="shared" si="88"/>
        <v>http://maps.google.com/maps?q=33.25404448,35.37962777</v>
      </c>
      <c r="I2817" s="7" t="str">
        <f t="shared" si="89"/>
        <v>See on Google Maps</v>
      </c>
    </row>
    <row r="2818" spans="1:9" x14ac:dyDescent="0.25">
      <c r="A2818" s="5">
        <v>33.221780559999999</v>
      </c>
      <c r="B2818" s="5">
        <v>35.235274959999998</v>
      </c>
      <c r="C2818" s="6" t="s">
        <v>4057</v>
      </c>
      <c r="D2818" s="6" t="s">
        <v>6836</v>
      </c>
      <c r="E2818" s="6" t="s">
        <v>7105</v>
      </c>
      <c r="F2818" s="6" t="s">
        <v>7106</v>
      </c>
      <c r="G2818" s="6" t="s">
        <v>7107</v>
      </c>
      <c r="H2818" s="6" t="str">
        <f t="shared" si="88"/>
        <v>http://maps.google.com/maps?q=33.22178056,35.23527496</v>
      </c>
      <c r="I2818" s="7" t="str">
        <f t="shared" si="89"/>
        <v>See on Google Maps</v>
      </c>
    </row>
    <row r="2819" spans="1:9" x14ac:dyDescent="0.25">
      <c r="A2819" s="5">
        <v>33.189808319999997</v>
      </c>
      <c r="B2819" s="5">
        <v>35.309247239999998</v>
      </c>
      <c r="C2819" s="6" t="s">
        <v>4057</v>
      </c>
      <c r="D2819" s="6" t="s">
        <v>6836</v>
      </c>
      <c r="E2819" s="6" t="s">
        <v>7108</v>
      </c>
      <c r="F2819" s="6" t="s">
        <v>7109</v>
      </c>
      <c r="G2819" s="6" t="s">
        <v>7110</v>
      </c>
      <c r="H2819" s="6" t="str">
        <f t="shared" ref="H2819:H2835" si="90">CONCATENATE("http://maps.google.com/maps?q=",A2819,",",B2819,"")</f>
        <v>http://maps.google.com/maps?q=33.18980832,35.30924724</v>
      </c>
      <c r="I2819" s="7" t="str">
        <f t="shared" ref="I2819:I2835" si="91">HYPERLINK(H2819, "See on Google Maps")</f>
        <v>See on Google Maps</v>
      </c>
    </row>
    <row r="2820" spans="1:9" x14ac:dyDescent="0.25">
      <c r="A2820" s="5">
        <v>33.292010599999998</v>
      </c>
      <c r="B2820" s="5">
        <v>35.280003190000002</v>
      </c>
      <c r="C2820" s="6" t="s">
        <v>4057</v>
      </c>
      <c r="D2820" s="6" t="s">
        <v>6836</v>
      </c>
      <c r="E2820" s="6" t="s">
        <v>7111</v>
      </c>
      <c r="F2820" s="6" t="s">
        <v>7111</v>
      </c>
      <c r="G2820" s="6" t="s">
        <v>7112</v>
      </c>
      <c r="H2820" s="6" t="str">
        <f t="shared" si="90"/>
        <v>http://maps.google.com/maps?q=33.2920106,35.28000319</v>
      </c>
      <c r="I2820" s="7" t="str">
        <f t="shared" si="91"/>
        <v>See on Google Maps</v>
      </c>
    </row>
    <row r="2821" spans="1:9" x14ac:dyDescent="0.25">
      <c r="A2821" s="5">
        <v>33.274116650000003</v>
      </c>
      <c r="B2821" s="5">
        <v>35.192516650000002</v>
      </c>
      <c r="C2821" s="6" t="s">
        <v>4057</v>
      </c>
      <c r="D2821" s="6" t="s">
        <v>6836</v>
      </c>
      <c r="E2821" s="6" t="s">
        <v>6836</v>
      </c>
      <c r="F2821" s="6" t="s">
        <v>7136</v>
      </c>
      <c r="G2821" s="6" t="s">
        <v>7137</v>
      </c>
      <c r="H2821" s="6" t="str">
        <f t="shared" si="90"/>
        <v>http://maps.google.com/maps?q=33.27411665,35.19251665</v>
      </c>
      <c r="I2821" s="7" t="str">
        <f t="shared" si="91"/>
        <v>See on Google Maps</v>
      </c>
    </row>
    <row r="2822" spans="1:9" x14ac:dyDescent="0.25">
      <c r="A2822" s="5">
        <v>33.281661120000003</v>
      </c>
      <c r="B2822" s="5">
        <v>35.396241670000002</v>
      </c>
      <c r="C2822" s="6" t="s">
        <v>4057</v>
      </c>
      <c r="D2822" s="6" t="s">
        <v>6836</v>
      </c>
      <c r="E2822" s="6" t="s">
        <v>7113</v>
      </c>
      <c r="F2822" s="6" t="s">
        <v>7114</v>
      </c>
      <c r="G2822" s="6" t="s">
        <v>7115</v>
      </c>
      <c r="H2822" s="6" t="str">
        <f t="shared" si="90"/>
        <v>http://maps.google.com/maps?q=33.28166112,35.39624167</v>
      </c>
      <c r="I2822" s="7" t="str">
        <f t="shared" si="91"/>
        <v>See on Google Maps</v>
      </c>
    </row>
    <row r="2823" spans="1:9" x14ac:dyDescent="0.25">
      <c r="A2823" s="5">
        <v>33.220502760000002</v>
      </c>
      <c r="B2823" s="5">
        <v>35.229786099999998</v>
      </c>
      <c r="C2823" s="6" t="s">
        <v>4057</v>
      </c>
      <c r="D2823" s="6" t="s">
        <v>6836</v>
      </c>
      <c r="E2823" s="6" t="s">
        <v>588</v>
      </c>
      <c r="F2823" s="6" t="s">
        <v>7116</v>
      </c>
      <c r="G2823" s="6" t="s">
        <v>7117</v>
      </c>
      <c r="H2823" s="6" t="str">
        <f t="shared" si="90"/>
        <v>http://maps.google.com/maps?q=33.22050276,35.2297861</v>
      </c>
      <c r="I2823" s="7" t="str">
        <f t="shared" si="91"/>
        <v>See on Google Maps</v>
      </c>
    </row>
    <row r="2824" spans="1:9" x14ac:dyDescent="0.25">
      <c r="A2824" s="5">
        <v>33.274063929999997</v>
      </c>
      <c r="B2824" s="5">
        <v>35.277611110000002</v>
      </c>
      <c r="C2824" s="6" t="s">
        <v>4057</v>
      </c>
      <c r="D2824" s="6" t="s">
        <v>6836</v>
      </c>
      <c r="E2824" s="6" t="s">
        <v>7118</v>
      </c>
      <c r="F2824" s="6" t="s">
        <v>7119</v>
      </c>
      <c r="G2824" s="6" t="s">
        <v>7120</v>
      </c>
      <c r="H2824" s="6" t="str">
        <f t="shared" si="90"/>
        <v>http://maps.google.com/maps?q=33.27406393,35.27761111</v>
      </c>
      <c r="I2824" s="7" t="str">
        <f t="shared" si="91"/>
        <v>See on Google Maps</v>
      </c>
    </row>
    <row r="2825" spans="1:9" x14ac:dyDescent="0.25">
      <c r="A2825" s="5">
        <v>33.308958339999997</v>
      </c>
      <c r="B2825" s="5">
        <v>35.346983340000001</v>
      </c>
      <c r="C2825" s="6" t="s">
        <v>4057</v>
      </c>
      <c r="D2825" s="6" t="s">
        <v>6836</v>
      </c>
      <c r="E2825" s="6" t="s">
        <v>7121</v>
      </c>
      <c r="F2825" s="6" t="s">
        <v>7122</v>
      </c>
      <c r="G2825" s="6" t="s">
        <v>7123</v>
      </c>
      <c r="H2825" s="6" t="str">
        <f t="shared" si="90"/>
        <v>http://maps.google.com/maps?q=33.30895834,35.34698334</v>
      </c>
      <c r="I2825" s="7" t="str">
        <f t="shared" si="91"/>
        <v>See on Google Maps</v>
      </c>
    </row>
    <row r="2826" spans="1:9" x14ac:dyDescent="0.25">
      <c r="A2826" s="5">
        <v>33.126955549999998</v>
      </c>
      <c r="B2826" s="5">
        <v>35.218199980000001</v>
      </c>
      <c r="C2826" s="6" t="s">
        <v>4057</v>
      </c>
      <c r="D2826" s="6" t="s">
        <v>6836</v>
      </c>
      <c r="E2826" s="6" t="s">
        <v>7124</v>
      </c>
      <c r="F2826" s="6" t="s">
        <v>7125</v>
      </c>
      <c r="G2826" s="6" t="s">
        <v>7126</v>
      </c>
      <c r="H2826" s="6" t="str">
        <f t="shared" si="90"/>
        <v>http://maps.google.com/maps?q=33.12695555,35.21819998</v>
      </c>
      <c r="I2826" s="7" t="str">
        <f t="shared" si="91"/>
        <v>See on Google Maps</v>
      </c>
    </row>
    <row r="2827" spans="1:9" x14ac:dyDescent="0.25">
      <c r="A2827" s="5">
        <v>33.299752820000002</v>
      </c>
      <c r="B2827" s="5">
        <v>35.397080590000002</v>
      </c>
      <c r="C2827" s="6" t="s">
        <v>4057</v>
      </c>
      <c r="D2827" s="6" t="s">
        <v>6836</v>
      </c>
      <c r="E2827" s="6" t="s">
        <v>7127</v>
      </c>
      <c r="F2827" s="6" t="s">
        <v>7128</v>
      </c>
      <c r="G2827" s="6" t="s">
        <v>7129</v>
      </c>
      <c r="H2827" s="6" t="str">
        <f t="shared" si="90"/>
        <v>http://maps.google.com/maps?q=33.29975282,35.39708059</v>
      </c>
      <c r="I2827" s="7" t="str">
        <f t="shared" si="91"/>
        <v>See on Google Maps</v>
      </c>
    </row>
    <row r="2828" spans="1:9" x14ac:dyDescent="0.25">
      <c r="A2828" s="5">
        <v>33.272199999999998</v>
      </c>
      <c r="B2828" s="5">
        <v>35.203299999999999</v>
      </c>
      <c r="C2828" s="6" t="s">
        <v>4057</v>
      </c>
      <c r="D2828" s="6" t="s">
        <v>6836</v>
      </c>
      <c r="E2828" s="6" t="s">
        <v>7347</v>
      </c>
      <c r="F2828" s="6"/>
      <c r="G2828" s="6"/>
      <c r="H2828" s="6" t="str">
        <f t="shared" si="90"/>
        <v>http://maps.google.com/maps?q=33.2722,35.2033</v>
      </c>
      <c r="I2828" s="7" t="str">
        <f t="shared" si="91"/>
        <v>See on Google Maps</v>
      </c>
    </row>
    <row r="2829" spans="1:9" x14ac:dyDescent="0.25">
      <c r="A2829" s="5">
        <v>33.27402498</v>
      </c>
      <c r="B2829" s="5">
        <v>35.413697210000002</v>
      </c>
      <c r="C2829" s="6" t="s">
        <v>4057</v>
      </c>
      <c r="D2829" s="6" t="s">
        <v>6836</v>
      </c>
      <c r="E2829" s="6" t="s">
        <v>7130</v>
      </c>
      <c r="F2829" s="6" t="s">
        <v>7131</v>
      </c>
      <c r="G2829" s="6" t="s">
        <v>7132</v>
      </c>
      <c r="H2829" s="6" t="str">
        <f t="shared" si="90"/>
        <v>http://maps.google.com/maps?q=33.27402498,35.41369721</v>
      </c>
      <c r="I2829" s="7" t="str">
        <f t="shared" si="91"/>
        <v>See on Google Maps</v>
      </c>
    </row>
    <row r="2830" spans="1:9" x14ac:dyDescent="0.25">
      <c r="A2830" s="5">
        <v>33.293569380000001</v>
      </c>
      <c r="B2830" s="5">
        <v>35.296730570000001</v>
      </c>
      <c r="C2830" s="6" t="s">
        <v>4057</v>
      </c>
      <c r="D2830" s="6" t="s">
        <v>6836</v>
      </c>
      <c r="E2830" s="6" t="s">
        <v>7133</v>
      </c>
      <c r="F2830" s="6" t="s">
        <v>7134</v>
      </c>
      <c r="G2830" s="6" t="s">
        <v>7135</v>
      </c>
      <c r="H2830" s="6" t="str">
        <f t="shared" si="90"/>
        <v>http://maps.google.com/maps?q=33.29356938,35.29673057</v>
      </c>
      <c r="I2830" s="7" t="str">
        <f t="shared" si="91"/>
        <v>See on Google Maps</v>
      </c>
    </row>
    <row r="2831" spans="1:9" x14ac:dyDescent="0.25">
      <c r="A2831" s="5">
        <v>33.106391629999997</v>
      </c>
      <c r="B2831" s="5">
        <v>35.231336110000001</v>
      </c>
      <c r="C2831" s="6" t="s">
        <v>4057</v>
      </c>
      <c r="D2831" s="6" t="s">
        <v>6836</v>
      </c>
      <c r="E2831" s="6" t="s">
        <v>7138</v>
      </c>
      <c r="F2831" s="6" t="s">
        <v>7139</v>
      </c>
      <c r="G2831" s="6" t="s">
        <v>7140</v>
      </c>
      <c r="H2831" s="6" t="str">
        <f t="shared" si="90"/>
        <v>http://maps.google.com/maps?q=33.10639163,35.23133611</v>
      </c>
      <c r="I2831" s="7" t="str">
        <f t="shared" si="91"/>
        <v>See on Google Maps</v>
      </c>
    </row>
    <row r="2832" spans="1:9" x14ac:dyDescent="0.25">
      <c r="A2832" s="5">
        <v>33.260186140000002</v>
      </c>
      <c r="B2832" s="5">
        <v>35.302919430000003</v>
      </c>
      <c r="C2832" s="6" t="s">
        <v>4057</v>
      </c>
      <c r="D2832" s="6" t="s">
        <v>6836</v>
      </c>
      <c r="E2832" s="6" t="s">
        <v>7141</v>
      </c>
      <c r="F2832" s="6" t="s">
        <v>3037</v>
      </c>
      <c r="G2832" s="6" t="s">
        <v>7142</v>
      </c>
      <c r="H2832" s="6" t="str">
        <f t="shared" si="90"/>
        <v>http://maps.google.com/maps?q=33.26018614,35.30291943</v>
      </c>
      <c r="I2832" s="7" t="str">
        <f t="shared" si="91"/>
        <v>See on Google Maps</v>
      </c>
    </row>
    <row r="2833" spans="1:9" x14ac:dyDescent="0.25">
      <c r="A2833" s="5">
        <v>33.165224979999998</v>
      </c>
      <c r="B2833" s="5">
        <v>35.266861140000003</v>
      </c>
      <c r="C2833" s="6" t="s">
        <v>4057</v>
      </c>
      <c r="D2833" s="6" t="s">
        <v>6836</v>
      </c>
      <c r="E2833" s="6" t="s">
        <v>7143</v>
      </c>
      <c r="F2833" s="6" t="s">
        <v>7144</v>
      </c>
      <c r="G2833" s="6" t="s">
        <v>7145</v>
      </c>
      <c r="H2833" s="6" t="str">
        <f t="shared" si="90"/>
        <v>http://maps.google.com/maps?q=33.16522498,35.26686114</v>
      </c>
      <c r="I2833" s="7" t="str">
        <f t="shared" si="91"/>
        <v>See on Google Maps</v>
      </c>
    </row>
    <row r="2834" spans="1:9" x14ac:dyDescent="0.25">
      <c r="A2834" s="5">
        <v>33.207523109999997</v>
      </c>
      <c r="B2834" s="5">
        <v>35.216650190000003</v>
      </c>
      <c r="C2834" s="6" t="s">
        <v>4057</v>
      </c>
      <c r="D2834" s="6" t="s">
        <v>6836</v>
      </c>
      <c r="E2834" s="6" t="s">
        <v>4042</v>
      </c>
      <c r="F2834" s="6" t="s">
        <v>7146</v>
      </c>
      <c r="G2834" s="6" t="s">
        <v>7147</v>
      </c>
      <c r="H2834" s="6" t="str">
        <f t="shared" si="90"/>
        <v>http://maps.google.com/maps?q=33.20752311,35.21665019</v>
      </c>
      <c r="I2834" s="7" t="str">
        <f t="shared" si="91"/>
        <v>See on Google Maps</v>
      </c>
    </row>
    <row r="2835" spans="1:9" x14ac:dyDescent="0.25">
      <c r="A2835" s="5">
        <v>33.111897140000004</v>
      </c>
      <c r="B2835" s="5">
        <v>35.24608053</v>
      </c>
      <c r="C2835" s="6" t="s">
        <v>4057</v>
      </c>
      <c r="D2835" s="6" t="s">
        <v>6836</v>
      </c>
      <c r="E2835" s="6" t="s">
        <v>7148</v>
      </c>
      <c r="F2835" s="6" t="s">
        <v>7149</v>
      </c>
      <c r="G2835" s="6" t="s">
        <v>7150</v>
      </c>
      <c r="H2835" s="6" t="str">
        <f t="shared" si="90"/>
        <v>http://maps.google.com/maps?q=33.11189714,35.24608053</v>
      </c>
      <c r="I2835" s="7" t="str">
        <f t="shared" si="91"/>
        <v>See on Google Maps</v>
      </c>
    </row>
  </sheetData>
  <sortState ref="A3:I2835">
    <sortCondition ref="C3:C2835"/>
    <sortCondition ref="D3:D2835"/>
    <sortCondition ref="E3:E2835"/>
  </sortState>
  <mergeCells count="1">
    <mergeCell ref="A1:I1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-0.249977111117893"/>
    <pageSetUpPr fitToPage="1"/>
  </sheetPr>
  <dimension ref="A1:N42"/>
  <sheetViews>
    <sheetView showGridLines="0" zoomScale="85" zoomScaleNormal="85" workbookViewId="0">
      <pane ySplit="2" topLeftCell="A3" activePane="bottomLeft" state="frozen"/>
      <selection activeCell="C1" sqref="C1"/>
      <selection pane="bottomLeft" activeCell="B33" sqref="B33"/>
    </sheetView>
  </sheetViews>
  <sheetFormatPr defaultRowHeight="15" x14ac:dyDescent="0.25"/>
  <cols>
    <col min="1" max="1" width="16.5703125" style="10" customWidth="1"/>
    <col min="2" max="2" width="26.140625" style="43" customWidth="1"/>
    <col min="3" max="3" width="23" style="8" customWidth="1"/>
    <col min="4" max="4" width="21.5703125" style="8" customWidth="1"/>
    <col min="5" max="5" width="28.140625" style="10" customWidth="1"/>
    <col min="6" max="6" width="16.85546875" style="19" customWidth="1"/>
    <col min="7" max="7" width="19.85546875" style="16" customWidth="1"/>
    <col min="8" max="8" width="54.5703125" style="19" customWidth="1"/>
    <col min="9" max="9" width="45.28515625" style="19" customWidth="1"/>
    <col min="10" max="10" width="59.42578125" style="10" customWidth="1"/>
    <col min="11" max="11" width="56" style="8" customWidth="1"/>
    <col min="12" max="12" width="49.28515625" style="8" customWidth="1"/>
    <col min="13" max="13" width="44.5703125" style="10" bestFit="1" customWidth="1"/>
    <col min="14" max="14" width="47.5703125" style="8" customWidth="1"/>
    <col min="15" max="16384" width="9.140625" style="10"/>
  </cols>
  <sheetData>
    <row r="1" spans="1:14" ht="45" customHeight="1" x14ac:dyDescent="0.5">
      <c r="A1" s="44" t="s">
        <v>7384</v>
      </c>
      <c r="B1" s="45"/>
      <c r="C1" s="46"/>
      <c r="H1" s="47" t="s">
        <v>7386</v>
      </c>
    </row>
    <row r="2" spans="1:14" ht="64.5" customHeight="1" x14ac:dyDescent="0.25">
      <c r="A2" s="37" t="s">
        <v>7379</v>
      </c>
      <c r="B2" s="38" t="s">
        <v>2</v>
      </c>
      <c r="C2" s="38" t="s">
        <v>7354</v>
      </c>
      <c r="D2" s="38" t="s">
        <v>7385</v>
      </c>
      <c r="E2" s="40" t="s">
        <v>7383</v>
      </c>
      <c r="F2" s="39" t="s">
        <v>7380</v>
      </c>
      <c r="G2" s="42" t="s">
        <v>7377</v>
      </c>
      <c r="H2" s="41" t="s">
        <v>7381</v>
      </c>
      <c r="I2" s="10"/>
      <c r="K2" s="10"/>
      <c r="L2" s="10"/>
      <c r="N2" s="10"/>
    </row>
    <row r="3" spans="1:14" ht="26.25" customHeight="1" x14ac:dyDescent="0.25">
      <c r="A3" s="22" t="s">
        <v>7355</v>
      </c>
      <c r="B3" s="22" t="s">
        <v>7</v>
      </c>
      <c r="C3" s="22" t="s">
        <v>7</v>
      </c>
      <c r="D3" s="22" t="s">
        <v>5218</v>
      </c>
      <c r="E3" s="22" t="s">
        <v>7378</v>
      </c>
      <c r="F3" s="23">
        <v>200</v>
      </c>
      <c r="G3" s="21">
        <v>41275</v>
      </c>
      <c r="H3" s="24" t="s">
        <v>7382</v>
      </c>
      <c r="I3" s="10"/>
      <c r="K3" s="10"/>
      <c r="L3" s="10"/>
      <c r="N3" s="10"/>
    </row>
    <row r="4" spans="1:14" x14ac:dyDescent="0.25">
      <c r="A4" s="26"/>
      <c r="B4" s="22"/>
      <c r="C4" s="22"/>
      <c r="D4" s="22"/>
      <c r="E4" s="22"/>
      <c r="F4" s="23"/>
      <c r="G4" s="36"/>
      <c r="H4" s="25"/>
      <c r="I4" s="10"/>
      <c r="K4" s="10"/>
      <c r="L4" s="10"/>
      <c r="N4" s="10"/>
    </row>
    <row r="5" spans="1:14" x14ac:dyDescent="0.25">
      <c r="A5" s="26"/>
      <c r="B5" s="22"/>
      <c r="C5" s="22"/>
      <c r="D5" s="22"/>
      <c r="E5" s="22"/>
      <c r="F5" s="23"/>
      <c r="G5" s="36"/>
      <c r="H5" s="25"/>
      <c r="I5" s="10"/>
      <c r="K5" s="10"/>
      <c r="L5" s="10"/>
      <c r="N5" s="10"/>
    </row>
    <row r="6" spans="1:14" x14ac:dyDescent="0.25">
      <c r="A6" s="26"/>
      <c r="B6" s="22"/>
      <c r="C6" s="22"/>
      <c r="D6" s="22"/>
      <c r="E6" s="22"/>
      <c r="F6" s="23"/>
      <c r="G6" s="36"/>
      <c r="H6" s="25"/>
      <c r="I6" s="10"/>
      <c r="K6" s="10"/>
      <c r="L6" s="10"/>
      <c r="N6" s="10"/>
    </row>
    <row r="7" spans="1:14" x14ac:dyDescent="0.25">
      <c r="A7" s="26"/>
      <c r="B7" s="22"/>
      <c r="C7" s="22"/>
      <c r="D7" s="22"/>
      <c r="E7" s="22"/>
      <c r="F7" s="23"/>
      <c r="G7" s="36"/>
      <c r="H7" s="25"/>
      <c r="I7" s="10"/>
      <c r="K7" s="10"/>
      <c r="L7" s="10"/>
      <c r="N7" s="10"/>
    </row>
    <row r="8" spans="1:14" x14ac:dyDescent="0.25">
      <c r="A8" s="26"/>
      <c r="B8" s="22"/>
      <c r="C8" s="22"/>
      <c r="D8" s="22"/>
      <c r="E8" s="22"/>
      <c r="F8" s="23"/>
      <c r="G8" s="36"/>
      <c r="H8" s="25"/>
      <c r="I8" s="10"/>
      <c r="K8" s="10"/>
      <c r="L8" s="10"/>
      <c r="N8" s="10"/>
    </row>
    <row r="9" spans="1:14" x14ac:dyDescent="0.25">
      <c r="A9" s="26"/>
      <c r="B9" s="26"/>
      <c r="C9" s="22"/>
      <c r="D9" s="22"/>
      <c r="E9" s="22"/>
      <c r="F9" s="23"/>
      <c r="G9" s="36"/>
      <c r="H9" s="25"/>
      <c r="I9" s="10"/>
      <c r="K9" s="10"/>
      <c r="L9" s="10"/>
      <c r="N9" s="10"/>
    </row>
    <row r="10" spans="1:14" x14ac:dyDescent="0.25">
      <c r="A10" s="26"/>
      <c r="B10" s="26"/>
      <c r="C10" s="22"/>
      <c r="D10" s="22"/>
      <c r="E10" s="22"/>
      <c r="F10" s="23"/>
      <c r="G10" s="36"/>
      <c r="H10" s="25"/>
      <c r="I10" s="10"/>
      <c r="K10" s="10"/>
      <c r="L10" s="10"/>
      <c r="N10" s="10"/>
    </row>
    <row r="11" spans="1:14" x14ac:dyDescent="0.25">
      <c r="A11" s="26"/>
      <c r="B11" s="26"/>
      <c r="C11" s="22"/>
      <c r="D11" s="22"/>
      <c r="E11" s="22"/>
      <c r="F11" s="23"/>
      <c r="G11" s="36"/>
      <c r="H11" s="25"/>
      <c r="I11" s="10"/>
      <c r="K11" s="10"/>
      <c r="L11" s="10"/>
      <c r="N11" s="10"/>
    </row>
    <row r="12" spans="1:14" x14ac:dyDescent="0.25">
      <c r="A12" s="26"/>
      <c r="B12" s="26"/>
      <c r="C12" s="22"/>
      <c r="D12" s="22"/>
      <c r="E12" s="22"/>
      <c r="F12" s="23"/>
      <c r="G12" s="36"/>
      <c r="H12" s="25"/>
      <c r="I12" s="10"/>
      <c r="K12" s="10"/>
      <c r="L12" s="10"/>
      <c r="N12" s="10"/>
    </row>
    <row r="13" spans="1:14" x14ac:dyDescent="0.25">
      <c r="A13" s="26"/>
      <c r="B13" s="26"/>
      <c r="C13" s="22"/>
      <c r="D13" s="22"/>
      <c r="E13" s="22"/>
      <c r="F13" s="23"/>
      <c r="G13" s="36"/>
      <c r="H13" s="25"/>
      <c r="I13" s="10"/>
      <c r="K13" s="10"/>
      <c r="L13" s="10"/>
      <c r="N13" s="10"/>
    </row>
    <row r="14" spans="1:14" x14ac:dyDescent="0.25">
      <c r="A14" s="26"/>
      <c r="B14" s="26"/>
      <c r="C14" s="22"/>
      <c r="D14" s="22"/>
      <c r="E14" s="22"/>
      <c r="F14" s="23"/>
      <c r="G14" s="36"/>
      <c r="H14" s="25"/>
      <c r="I14" s="10"/>
      <c r="K14" s="10"/>
      <c r="L14" s="10"/>
      <c r="N14" s="10"/>
    </row>
    <row r="15" spans="1:14" x14ac:dyDescent="0.25">
      <c r="A15" s="26"/>
      <c r="B15" s="26"/>
      <c r="C15" s="22"/>
      <c r="D15" s="22"/>
      <c r="E15" s="22"/>
      <c r="F15" s="23"/>
      <c r="G15" s="36"/>
      <c r="H15" s="25"/>
      <c r="I15" s="10"/>
      <c r="K15" s="10"/>
      <c r="L15" s="10"/>
      <c r="N15" s="10"/>
    </row>
    <row r="16" spans="1:14" x14ac:dyDescent="0.25">
      <c r="A16" s="26"/>
      <c r="B16" s="26"/>
      <c r="C16" s="22"/>
      <c r="D16" s="22"/>
      <c r="E16" s="22"/>
      <c r="F16" s="23"/>
      <c r="G16" s="36"/>
      <c r="H16" s="25"/>
      <c r="I16" s="10"/>
      <c r="K16" s="10"/>
      <c r="L16" s="10"/>
      <c r="N16" s="10"/>
    </row>
    <row r="17" spans="1:14" x14ac:dyDescent="0.25">
      <c r="A17" s="26"/>
      <c r="B17" s="26"/>
      <c r="C17" s="22"/>
      <c r="D17" s="22"/>
      <c r="E17" s="22"/>
      <c r="F17" s="23"/>
      <c r="G17" s="36"/>
      <c r="H17" s="25"/>
      <c r="I17" s="10"/>
      <c r="K17" s="10"/>
      <c r="L17" s="10"/>
      <c r="N17" s="10"/>
    </row>
    <row r="18" spans="1:14" x14ac:dyDescent="0.25">
      <c r="A18" s="26"/>
      <c r="B18" s="26"/>
      <c r="C18" s="22"/>
      <c r="D18" s="22"/>
      <c r="E18" s="22"/>
      <c r="F18" s="23"/>
      <c r="G18" s="36"/>
      <c r="H18" s="25"/>
      <c r="I18" s="10"/>
      <c r="K18" s="10"/>
      <c r="L18" s="10"/>
      <c r="N18" s="10"/>
    </row>
    <row r="19" spans="1:14" x14ac:dyDescent="0.25">
      <c r="A19" s="26"/>
      <c r="B19" s="26"/>
      <c r="C19" s="22"/>
      <c r="D19" s="22"/>
      <c r="E19" s="22"/>
      <c r="F19" s="23"/>
      <c r="G19" s="36"/>
      <c r="H19" s="25"/>
      <c r="I19" s="10"/>
      <c r="K19" s="10"/>
      <c r="L19" s="10"/>
      <c r="N19" s="10"/>
    </row>
    <row r="20" spans="1:14" x14ac:dyDescent="0.25">
      <c r="A20" s="26"/>
      <c r="B20" s="26"/>
      <c r="C20" s="22"/>
      <c r="D20" s="22"/>
      <c r="E20" s="22"/>
      <c r="F20" s="23"/>
      <c r="G20" s="36"/>
      <c r="H20" s="25"/>
      <c r="I20" s="10"/>
      <c r="K20" s="10"/>
      <c r="L20" s="10"/>
      <c r="N20" s="10"/>
    </row>
    <row r="21" spans="1:14" x14ac:dyDescent="0.25">
      <c r="A21" s="26"/>
      <c r="B21" s="26"/>
      <c r="C21" s="22"/>
      <c r="D21" s="22"/>
      <c r="E21" s="22"/>
      <c r="F21" s="23"/>
      <c r="G21" s="36"/>
      <c r="H21" s="25"/>
      <c r="I21" s="10"/>
      <c r="K21" s="10"/>
      <c r="L21" s="10"/>
      <c r="N21" s="10"/>
    </row>
    <row r="22" spans="1:14" x14ac:dyDescent="0.25">
      <c r="A22" s="26"/>
      <c r="B22" s="26"/>
      <c r="C22" s="22"/>
      <c r="D22" s="22"/>
      <c r="E22" s="22"/>
      <c r="F22" s="23"/>
      <c r="G22" s="36"/>
      <c r="H22" s="25"/>
      <c r="I22" s="10"/>
      <c r="K22" s="10"/>
      <c r="L22" s="10"/>
      <c r="N22" s="10"/>
    </row>
    <row r="23" spans="1:14" x14ac:dyDescent="0.25">
      <c r="A23" s="26"/>
      <c r="B23" s="26"/>
      <c r="C23" s="22"/>
      <c r="D23" s="22"/>
      <c r="E23" s="22"/>
      <c r="F23" s="23"/>
      <c r="G23" s="36"/>
      <c r="H23" s="25"/>
      <c r="I23" s="10"/>
      <c r="K23" s="10"/>
      <c r="L23" s="10"/>
      <c r="N23" s="10"/>
    </row>
    <row r="24" spans="1:14" x14ac:dyDescent="0.25">
      <c r="A24" s="26"/>
      <c r="B24" s="26"/>
      <c r="C24" s="22"/>
      <c r="D24" s="22"/>
      <c r="E24" s="22"/>
      <c r="F24" s="23"/>
      <c r="G24" s="36"/>
      <c r="H24" s="25"/>
      <c r="I24" s="10"/>
      <c r="K24" s="10"/>
      <c r="L24" s="10"/>
      <c r="N24" s="10"/>
    </row>
    <row r="25" spans="1:14" x14ac:dyDescent="0.25">
      <c r="A25" s="26"/>
      <c r="B25" s="26"/>
      <c r="C25" s="22"/>
      <c r="D25" s="22"/>
      <c r="E25" s="22"/>
      <c r="F25" s="23"/>
      <c r="G25" s="36"/>
      <c r="H25" s="25"/>
      <c r="I25" s="10"/>
      <c r="K25" s="10"/>
      <c r="L25" s="10"/>
      <c r="N25" s="10"/>
    </row>
    <row r="26" spans="1:14" x14ac:dyDescent="0.25">
      <c r="A26" s="26"/>
      <c r="B26" s="26"/>
      <c r="C26" s="22"/>
      <c r="D26" s="22"/>
      <c r="E26" s="22"/>
      <c r="F26" s="23"/>
      <c r="G26" s="36"/>
      <c r="H26" s="25"/>
      <c r="I26" s="10"/>
      <c r="K26" s="10"/>
      <c r="L26" s="10"/>
      <c r="N26" s="10"/>
    </row>
    <row r="27" spans="1:14" x14ac:dyDescent="0.25">
      <c r="A27" s="26"/>
      <c r="B27" s="26"/>
      <c r="C27" s="22"/>
      <c r="D27" s="22"/>
      <c r="E27" s="22"/>
      <c r="F27" s="23"/>
      <c r="G27" s="36"/>
      <c r="H27" s="25"/>
      <c r="I27" s="10"/>
      <c r="K27" s="10"/>
      <c r="L27" s="10"/>
      <c r="N27" s="10"/>
    </row>
    <row r="28" spans="1:14" x14ac:dyDescent="0.25">
      <c r="A28" s="26"/>
      <c r="B28" s="26"/>
      <c r="C28" s="22"/>
      <c r="D28" s="22"/>
      <c r="E28" s="22"/>
      <c r="F28" s="23"/>
      <c r="G28" s="36"/>
      <c r="H28" s="25"/>
      <c r="I28" s="10"/>
      <c r="K28" s="10"/>
      <c r="L28" s="10"/>
      <c r="N28" s="10"/>
    </row>
    <row r="29" spans="1:14" x14ac:dyDescent="0.25">
      <c r="A29" s="26"/>
      <c r="B29" s="26"/>
      <c r="C29" s="22"/>
      <c r="D29" s="22"/>
      <c r="E29" s="22"/>
      <c r="F29" s="23"/>
      <c r="G29" s="36"/>
      <c r="H29" s="25"/>
      <c r="I29" s="10"/>
      <c r="K29" s="10"/>
      <c r="L29" s="10"/>
      <c r="N29" s="10"/>
    </row>
    <row r="30" spans="1:14" x14ac:dyDescent="0.25">
      <c r="A30" s="26"/>
      <c r="B30" s="22"/>
      <c r="C30" s="22"/>
      <c r="D30" s="22"/>
      <c r="E30" s="22"/>
      <c r="F30" s="23"/>
      <c r="G30" s="36"/>
      <c r="H30" s="25"/>
      <c r="I30" s="10"/>
      <c r="K30" s="10"/>
      <c r="L30" s="10"/>
      <c r="N30" s="10"/>
    </row>
    <row r="31" spans="1:14" x14ac:dyDescent="0.25">
      <c r="A31" s="26"/>
      <c r="B31" s="22"/>
      <c r="C31" s="22"/>
      <c r="D31" s="22"/>
      <c r="E31" s="22"/>
      <c r="F31" s="23"/>
      <c r="G31" s="36"/>
      <c r="H31" s="25"/>
      <c r="I31" s="10"/>
      <c r="K31" s="10"/>
      <c r="L31" s="10"/>
      <c r="N31" s="10"/>
    </row>
    <row r="32" spans="1:14" x14ac:dyDescent="0.25">
      <c r="A32" s="26"/>
      <c r="B32" s="22"/>
      <c r="C32" s="22"/>
      <c r="D32" s="22"/>
      <c r="E32" s="22"/>
      <c r="F32" s="23"/>
      <c r="G32" s="36"/>
      <c r="H32" s="25"/>
      <c r="I32" s="10"/>
      <c r="K32" s="10"/>
      <c r="L32" s="10"/>
      <c r="N32" s="10"/>
    </row>
    <row r="33" spans="1:14" x14ac:dyDescent="0.25">
      <c r="A33" s="26"/>
      <c r="B33" s="22"/>
      <c r="C33" s="22"/>
      <c r="D33" s="22"/>
      <c r="E33" s="22"/>
      <c r="F33" s="23"/>
      <c r="G33" s="36"/>
      <c r="H33" s="25"/>
      <c r="I33" s="10"/>
      <c r="K33" s="10"/>
      <c r="L33" s="10"/>
      <c r="N33" s="10"/>
    </row>
    <row r="34" spans="1:14" x14ac:dyDescent="0.25">
      <c r="A34" s="26"/>
      <c r="B34" s="22"/>
      <c r="C34" s="22"/>
      <c r="D34" s="22"/>
      <c r="E34" s="22"/>
      <c r="F34" s="23"/>
      <c r="G34" s="36"/>
      <c r="H34" s="25"/>
      <c r="I34" s="10"/>
      <c r="K34" s="10"/>
      <c r="L34" s="10"/>
      <c r="N34" s="10"/>
    </row>
    <row r="35" spans="1:14" x14ac:dyDescent="0.25">
      <c r="A35" s="26"/>
      <c r="B35" s="22"/>
      <c r="C35" s="22"/>
      <c r="D35" s="22"/>
      <c r="E35" s="22"/>
      <c r="F35" s="23"/>
      <c r="G35" s="36"/>
      <c r="H35" s="25"/>
      <c r="I35" s="10"/>
      <c r="K35" s="10"/>
      <c r="L35" s="10"/>
      <c r="N35" s="10"/>
    </row>
    <row r="36" spans="1:14" x14ac:dyDescent="0.25">
      <c r="A36" s="26"/>
      <c r="B36" s="22"/>
      <c r="C36" s="22"/>
      <c r="D36" s="22"/>
      <c r="E36" s="22"/>
      <c r="F36" s="23"/>
      <c r="G36" s="36"/>
      <c r="H36" s="25"/>
      <c r="I36" s="10"/>
      <c r="K36" s="10"/>
      <c r="L36" s="10"/>
      <c r="N36" s="10"/>
    </row>
    <row r="37" spans="1:14" x14ac:dyDescent="0.25">
      <c r="A37" s="26"/>
      <c r="B37" s="22"/>
      <c r="C37" s="22"/>
      <c r="D37" s="22"/>
      <c r="E37" s="22"/>
      <c r="F37" s="23"/>
      <c r="G37" s="36"/>
      <c r="H37" s="25"/>
      <c r="I37" s="10"/>
      <c r="K37" s="10"/>
      <c r="L37" s="10"/>
      <c r="N37" s="10"/>
    </row>
    <row r="38" spans="1:14" x14ac:dyDescent="0.25">
      <c r="A38" s="26"/>
      <c r="B38" s="22"/>
      <c r="C38" s="22"/>
      <c r="D38" s="22"/>
      <c r="E38" s="22"/>
      <c r="F38" s="23"/>
      <c r="G38" s="36"/>
      <c r="H38" s="25"/>
      <c r="I38" s="10"/>
      <c r="K38" s="10"/>
      <c r="L38" s="10"/>
      <c r="N38" s="10"/>
    </row>
    <row r="39" spans="1:14" x14ac:dyDescent="0.25">
      <c r="A39" s="26"/>
      <c r="B39" s="22"/>
      <c r="C39" s="22"/>
      <c r="D39" s="22"/>
      <c r="E39" s="22"/>
      <c r="F39" s="23"/>
      <c r="G39" s="36"/>
      <c r="H39" s="25"/>
      <c r="I39" s="10"/>
      <c r="K39" s="10"/>
      <c r="L39" s="10"/>
      <c r="N39" s="10"/>
    </row>
    <row r="40" spans="1:14" x14ac:dyDescent="0.25">
      <c r="A40" s="26"/>
      <c r="B40" s="22"/>
      <c r="C40" s="22"/>
      <c r="D40" s="22"/>
      <c r="E40" s="22"/>
      <c r="F40" s="23"/>
      <c r="G40" s="36"/>
      <c r="H40" s="25"/>
      <c r="I40" s="10"/>
      <c r="K40" s="10"/>
      <c r="L40" s="10"/>
      <c r="N40" s="10"/>
    </row>
    <row r="41" spans="1:14" x14ac:dyDescent="0.25">
      <c r="A41" s="26"/>
      <c r="B41" s="26"/>
      <c r="C41" s="22"/>
      <c r="D41" s="22"/>
      <c r="E41" s="22"/>
      <c r="F41" s="23"/>
      <c r="G41" s="36"/>
      <c r="H41" s="25"/>
      <c r="I41" s="10"/>
      <c r="K41" s="10"/>
      <c r="L41" s="10"/>
      <c r="N41" s="10"/>
    </row>
    <row r="42" spans="1:14" x14ac:dyDescent="0.25">
      <c r="A42" s="11"/>
      <c r="B42" s="11"/>
      <c r="C42" s="11"/>
      <c r="D42" s="11"/>
      <c r="E42" s="11"/>
      <c r="F42" s="16">
        <f>SUBTOTAL(109,ImplementationTable9[Estimated No. Households])</f>
        <v>200</v>
      </c>
      <c r="G42" s="11"/>
      <c r="H42" s="12"/>
      <c r="I42" s="8"/>
      <c r="J42" s="8"/>
      <c r="K42" s="10"/>
      <c r="N42" s="10"/>
    </row>
  </sheetData>
  <sheetProtection insertRows="0" deleteRows="0"/>
  <protectedRanges>
    <protectedRange sqref="F43:F1048576 I42:J42 A42:F42 F4:F41 H43:I1048576 K43:L1048576 A4:D40 C41:D41 C43:D1048576 G4:G1048576 A2:H3 E9:E41 E4:E7" name="Range1"/>
    <protectedRange sqref="H1" name="Range1_1"/>
  </protectedRanges>
  <dataValidations count="8">
    <dataValidation type="date" allowBlank="1" showInputMessage="1" showErrorMessage="1" errorTitle="Date outside range" error="You can only enter dates between 1/1/2011 and 1/1/2014" sqref="G3">
      <formula1>40544</formula1>
      <formula2>41640</formula2>
    </dataValidation>
    <dataValidation type="list" allowBlank="1" showInputMessage="1" showErrorMessage="1" sqref="A3:A41">
      <formula1>Partners</formula1>
    </dataValidation>
    <dataValidation type="whole" allowBlank="1" showInputMessage="1" showErrorMessage="1" errorTitle="Only numbers allowed" error="You have entered a value that is not valid. Please enter a number." sqref="F3:F41">
      <formula1>1</formula1>
      <formula2>5000000</formula2>
    </dataValidation>
    <dataValidation type="list" allowBlank="1" showInputMessage="1" showErrorMessage="1" sqref="C3:C41">
      <formula1>INDIRECT(SUBSTITUTE($B3," ",""))</formula1>
    </dataValidation>
    <dataValidation type="list" allowBlank="1" showInputMessage="1" showErrorMessage="1" sqref="B3:B41">
      <formula1>Governorate</formula1>
    </dataValidation>
    <dataValidation type="date" allowBlank="1" showInputMessage="1" showErrorMessage="1" sqref="G4:G41">
      <formula1>40544</formula1>
      <formula2>42005</formula2>
    </dataValidation>
    <dataValidation allowBlank="1" showInputMessage="1" showErrorMessage="1" errorTitle="Only numbers allowed" error="You have entered a value that is not valid. Please enter a number." sqref="H3:H41"/>
    <dataValidation type="list" allowBlank="1" showInputMessage="1" showErrorMessage="1" sqref="E9:E41 E3:E7">
      <formula1>Estimates</formula1>
    </dataValidation>
  </dataValidations>
  <hyperlinks>
    <hyperlink ref="H1" location="Guide!A1" display="Back to Guide"/>
  </hyperlinks>
  <pageMargins left="0.7" right="0.7" top="0.75" bottom="0.75" header="0.3" footer="0.3"/>
  <pageSetup scale="36" orientation="landscape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INDIRECT("CodeTables!E"&amp;MATCH(C3,CodeTables!$D$3:$D$5000,0)+2 &amp; ":" &amp;"E"&amp;COUNTIF(CodeTables!$D$3:$D$5000,C3)+MATCH(C3,CodeTables!$D$3:$D$5000,0)+1)</xm:f>
          </x14:formula1>
          <xm:sqref>D3:D41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98"/>
  <sheetViews>
    <sheetView workbookViewId="0">
      <selection activeCell="F10" sqref="F10"/>
    </sheetView>
  </sheetViews>
  <sheetFormatPr defaultRowHeight="15" x14ac:dyDescent="0.25"/>
  <cols>
    <col min="1" max="1" width="57.85546875" customWidth="1"/>
    <col min="2" max="2" width="12.7109375" customWidth="1"/>
    <col min="3" max="3" width="31.7109375" customWidth="1"/>
    <col min="4" max="4" width="7.28515625" style="10" customWidth="1"/>
    <col min="5" max="5" width="35.5703125" customWidth="1"/>
    <col min="6" max="6" width="43.85546875" customWidth="1"/>
  </cols>
  <sheetData>
    <row r="1" spans="1:12" s="10" customFormat="1" ht="18" customHeight="1" x14ac:dyDescent="0.25">
      <c r="A1" s="14" t="s">
        <v>7363</v>
      </c>
    </row>
    <row r="2" spans="1:12" s="10" customFormat="1" x14ac:dyDescent="0.25">
      <c r="A2" s="10" t="s">
        <v>7364</v>
      </c>
      <c r="C2" s="10" t="s">
        <v>7367</v>
      </c>
      <c r="E2" s="127"/>
      <c r="F2" s="127"/>
    </row>
    <row r="3" spans="1:12" x14ac:dyDescent="0.25">
      <c r="A3" s="10" t="s">
        <v>7371</v>
      </c>
      <c r="C3" s="20" t="s">
        <v>7402</v>
      </c>
      <c r="E3" s="17"/>
      <c r="F3" s="17"/>
      <c r="L3" t="s">
        <v>7430</v>
      </c>
    </row>
    <row r="4" spans="1:12" ht="15.75" x14ac:dyDescent="0.25">
      <c r="A4" s="97" t="s">
        <v>7446</v>
      </c>
      <c r="C4" s="10" t="s">
        <v>7392</v>
      </c>
      <c r="E4" s="82"/>
      <c r="F4" s="15"/>
      <c r="L4" s="96" t="s">
        <v>7431</v>
      </c>
    </row>
    <row r="5" spans="1:12" ht="15.75" x14ac:dyDescent="0.25">
      <c r="A5" s="97" t="s">
        <v>7447</v>
      </c>
      <c r="C5" s="10" t="s">
        <v>7361</v>
      </c>
      <c r="E5" s="82"/>
      <c r="F5" s="15"/>
      <c r="L5" s="96" t="s">
        <v>7432</v>
      </c>
    </row>
    <row r="6" spans="1:12" ht="15.75" x14ac:dyDescent="0.25">
      <c r="A6" s="97" t="s">
        <v>7447</v>
      </c>
      <c r="C6" s="10" t="s">
        <v>7395</v>
      </c>
      <c r="E6" s="9"/>
      <c r="L6" s="96" t="s">
        <v>7433</v>
      </c>
    </row>
    <row r="7" spans="1:12" x14ac:dyDescent="0.25">
      <c r="A7" s="97" t="s">
        <v>7370</v>
      </c>
      <c r="C7" s="48" t="s">
        <v>7394</v>
      </c>
      <c r="E7" s="9"/>
    </row>
    <row r="8" spans="1:12" x14ac:dyDescent="0.25">
      <c r="A8" s="97" t="s">
        <v>7448</v>
      </c>
      <c r="C8" s="48" t="s">
        <v>7390</v>
      </c>
      <c r="E8" s="9"/>
    </row>
    <row r="9" spans="1:12" x14ac:dyDescent="0.25">
      <c r="A9" s="98" t="s">
        <v>7436</v>
      </c>
      <c r="C9" s="10" t="s">
        <v>7370</v>
      </c>
      <c r="E9" s="9"/>
    </row>
    <row r="10" spans="1:12" x14ac:dyDescent="0.25">
      <c r="A10" s="97" t="s">
        <v>7449</v>
      </c>
      <c r="C10" s="10" t="s">
        <v>7362</v>
      </c>
      <c r="E10" s="9"/>
    </row>
    <row r="11" spans="1:12" x14ac:dyDescent="0.25">
      <c r="A11" s="97" t="s">
        <v>7449</v>
      </c>
      <c r="C11" s="10" t="s">
        <v>7387</v>
      </c>
      <c r="E11" s="9"/>
    </row>
    <row r="12" spans="1:12" x14ac:dyDescent="0.25">
      <c r="A12" s="98" t="s">
        <v>7437</v>
      </c>
      <c r="C12" s="10" t="s">
        <v>7393</v>
      </c>
      <c r="E12" s="9"/>
    </row>
    <row r="13" spans="1:12" x14ac:dyDescent="0.25">
      <c r="A13" s="98" t="s">
        <v>7437</v>
      </c>
      <c r="C13" s="10" t="s">
        <v>7388</v>
      </c>
      <c r="E13" s="9"/>
    </row>
    <row r="14" spans="1:12" x14ac:dyDescent="0.25">
      <c r="A14" s="97" t="s">
        <v>7450</v>
      </c>
      <c r="C14" s="10" t="s">
        <v>7396</v>
      </c>
      <c r="E14" s="9"/>
    </row>
    <row r="15" spans="1:12" x14ac:dyDescent="0.25">
      <c r="A15" s="97" t="s">
        <v>7450</v>
      </c>
      <c r="C15" s="10" t="s">
        <v>7356</v>
      </c>
      <c r="E15" s="9"/>
    </row>
    <row r="16" spans="1:12" x14ac:dyDescent="0.25">
      <c r="A16" s="97" t="s">
        <v>7450</v>
      </c>
      <c r="C16" s="10" t="s">
        <v>7391</v>
      </c>
      <c r="E16" s="9"/>
    </row>
    <row r="17" spans="1:5" x14ac:dyDescent="0.25">
      <c r="A17" s="98" t="s">
        <v>7435</v>
      </c>
      <c r="C17" s="10" t="s">
        <v>7389</v>
      </c>
      <c r="E17" s="9"/>
    </row>
    <row r="18" spans="1:5" x14ac:dyDescent="0.25">
      <c r="A18" s="98" t="s">
        <v>7438</v>
      </c>
      <c r="C18" s="10" t="s">
        <v>7359</v>
      </c>
      <c r="E18" s="9"/>
    </row>
    <row r="19" spans="1:5" x14ac:dyDescent="0.25">
      <c r="A19" s="98" t="s">
        <v>7438</v>
      </c>
      <c r="C19" s="10" t="s">
        <v>7369</v>
      </c>
      <c r="E19" s="9"/>
    </row>
    <row r="20" spans="1:5" x14ac:dyDescent="0.25">
      <c r="A20" s="98" t="s">
        <v>7434</v>
      </c>
      <c r="C20" s="10" t="s">
        <v>7360</v>
      </c>
      <c r="E20" s="9"/>
    </row>
    <row r="21" spans="1:5" x14ac:dyDescent="0.25">
      <c r="A21" s="97" t="s">
        <v>7451</v>
      </c>
      <c r="C21" t="s">
        <v>7397</v>
      </c>
      <c r="E21" s="9"/>
    </row>
    <row r="22" spans="1:5" x14ac:dyDescent="0.25">
      <c r="A22" s="97" t="s">
        <v>7452</v>
      </c>
      <c r="E22" s="9"/>
    </row>
    <row r="23" spans="1:5" x14ac:dyDescent="0.25">
      <c r="A23" s="98" t="s">
        <v>7439</v>
      </c>
      <c r="E23" s="9"/>
    </row>
    <row r="24" spans="1:5" x14ac:dyDescent="0.25">
      <c r="A24" s="98" t="s">
        <v>7439</v>
      </c>
      <c r="E24" s="9"/>
    </row>
    <row r="25" spans="1:5" x14ac:dyDescent="0.25">
      <c r="A25" s="98" t="s">
        <v>7439</v>
      </c>
      <c r="E25" s="9"/>
    </row>
    <row r="26" spans="1:5" x14ac:dyDescent="0.25">
      <c r="A26" s="98" t="s">
        <v>7439</v>
      </c>
      <c r="E26" s="9"/>
    </row>
    <row r="27" spans="1:5" x14ac:dyDescent="0.25">
      <c r="A27" s="98" t="s">
        <v>7439</v>
      </c>
      <c r="E27" s="9"/>
    </row>
    <row r="28" spans="1:5" x14ac:dyDescent="0.25">
      <c r="A28" s="98" t="s">
        <v>7440</v>
      </c>
      <c r="E28" s="9"/>
    </row>
    <row r="29" spans="1:5" x14ac:dyDescent="0.25">
      <c r="A29" s="98" t="s">
        <v>7441</v>
      </c>
      <c r="E29" s="9"/>
    </row>
    <row r="30" spans="1:5" x14ac:dyDescent="0.25">
      <c r="A30" s="97" t="s">
        <v>7442</v>
      </c>
      <c r="E30" s="9"/>
    </row>
    <row r="31" spans="1:5" x14ac:dyDescent="0.25">
      <c r="A31" s="97" t="s">
        <v>7443</v>
      </c>
      <c r="E31" s="9"/>
    </row>
    <row r="32" spans="1:5" x14ac:dyDescent="0.25">
      <c r="A32" s="97" t="s">
        <v>7359</v>
      </c>
      <c r="C32" s="20"/>
      <c r="E32" s="9"/>
    </row>
    <row r="33" spans="1:5" x14ac:dyDescent="0.25">
      <c r="A33" s="97" t="s">
        <v>7359</v>
      </c>
      <c r="C33" s="2"/>
      <c r="E33" s="9"/>
    </row>
    <row r="34" spans="1:5" x14ac:dyDescent="0.25">
      <c r="A34" s="97" t="s">
        <v>7444</v>
      </c>
      <c r="C34" s="35"/>
      <c r="E34" s="9"/>
    </row>
    <row r="35" spans="1:5" x14ac:dyDescent="0.25">
      <c r="A35" s="97" t="s">
        <v>7445</v>
      </c>
      <c r="C35" s="35"/>
      <c r="E35" s="9"/>
    </row>
    <row r="36" spans="1:5" x14ac:dyDescent="0.25">
      <c r="A36" s="97" t="s">
        <v>7453</v>
      </c>
      <c r="C36" s="2"/>
      <c r="E36" s="9"/>
    </row>
    <row r="37" spans="1:5" x14ac:dyDescent="0.25">
      <c r="A37" s="97" t="s">
        <v>7454</v>
      </c>
      <c r="C37" s="2"/>
      <c r="E37" s="9"/>
    </row>
    <row r="38" spans="1:5" x14ac:dyDescent="0.25">
      <c r="A38" s="97" t="s">
        <v>7357</v>
      </c>
      <c r="C38" s="2"/>
      <c r="E38" s="9"/>
    </row>
    <row r="39" spans="1:5" x14ac:dyDescent="0.25">
      <c r="E39" s="9"/>
    </row>
    <row r="40" spans="1:5" x14ac:dyDescent="0.25">
      <c r="E40" s="9"/>
    </row>
    <row r="41" spans="1:5" x14ac:dyDescent="0.25">
      <c r="E41" s="9"/>
    </row>
    <row r="42" spans="1:5" x14ac:dyDescent="0.25">
      <c r="E42" s="9"/>
    </row>
    <row r="43" spans="1:5" x14ac:dyDescent="0.25">
      <c r="E43" s="9"/>
    </row>
    <row r="44" spans="1:5" x14ac:dyDescent="0.25">
      <c r="E44" s="9"/>
    </row>
    <row r="45" spans="1:5" x14ac:dyDescent="0.25">
      <c r="E45" s="9"/>
    </row>
    <row r="46" spans="1:5" x14ac:dyDescent="0.25">
      <c r="E46" s="9"/>
    </row>
    <row r="47" spans="1:5" x14ac:dyDescent="0.25">
      <c r="E47" s="9"/>
    </row>
    <row r="48" spans="1:5" x14ac:dyDescent="0.25">
      <c r="E48" s="9"/>
    </row>
    <row r="49" spans="5:5" x14ac:dyDescent="0.25">
      <c r="E49" s="9"/>
    </row>
    <row r="50" spans="5:5" x14ac:dyDescent="0.25">
      <c r="E50" s="9"/>
    </row>
    <row r="51" spans="5:5" x14ac:dyDescent="0.25">
      <c r="E51" s="9"/>
    </row>
    <row r="52" spans="5:5" x14ac:dyDescent="0.25">
      <c r="E52" s="9"/>
    </row>
    <row r="53" spans="5:5" x14ac:dyDescent="0.25">
      <c r="E53" s="9"/>
    </row>
    <row r="54" spans="5:5" x14ac:dyDescent="0.25">
      <c r="E54" s="9"/>
    </row>
    <row r="55" spans="5:5" x14ac:dyDescent="0.25">
      <c r="E55" s="9"/>
    </row>
    <row r="56" spans="5:5" x14ac:dyDescent="0.25">
      <c r="E56" s="9"/>
    </row>
    <row r="57" spans="5:5" x14ac:dyDescent="0.25">
      <c r="E57" s="9"/>
    </row>
    <row r="58" spans="5:5" x14ac:dyDescent="0.25">
      <c r="E58" s="9"/>
    </row>
    <row r="59" spans="5:5" x14ac:dyDescent="0.25">
      <c r="E59" s="9"/>
    </row>
    <row r="60" spans="5:5" x14ac:dyDescent="0.25">
      <c r="E60" s="9"/>
    </row>
    <row r="61" spans="5:5" x14ac:dyDescent="0.25">
      <c r="E61" s="9"/>
    </row>
    <row r="62" spans="5:5" x14ac:dyDescent="0.25">
      <c r="E62" s="9"/>
    </row>
    <row r="63" spans="5:5" x14ac:dyDescent="0.25">
      <c r="E63" s="9"/>
    </row>
    <row r="64" spans="5:5" x14ac:dyDescent="0.25">
      <c r="E64" s="9"/>
    </row>
    <row r="65" spans="5:5" x14ac:dyDescent="0.25">
      <c r="E65" s="9"/>
    </row>
    <row r="66" spans="5:5" x14ac:dyDescent="0.25">
      <c r="E66" s="9"/>
    </row>
    <row r="67" spans="5:5" x14ac:dyDescent="0.25">
      <c r="E67" s="9"/>
    </row>
    <row r="68" spans="5:5" x14ac:dyDescent="0.25">
      <c r="E68" s="9"/>
    </row>
    <row r="69" spans="5:5" x14ac:dyDescent="0.25">
      <c r="E69" s="9"/>
    </row>
    <row r="70" spans="5:5" x14ac:dyDescent="0.25">
      <c r="E70" s="9"/>
    </row>
    <row r="71" spans="5:5" x14ac:dyDescent="0.25">
      <c r="E71" s="9"/>
    </row>
    <row r="72" spans="5:5" x14ac:dyDescent="0.25">
      <c r="E72" s="9"/>
    </row>
    <row r="73" spans="5:5" x14ac:dyDescent="0.25">
      <c r="E73" s="9"/>
    </row>
    <row r="74" spans="5:5" x14ac:dyDescent="0.25">
      <c r="E74" s="9"/>
    </row>
    <row r="75" spans="5:5" x14ac:dyDescent="0.25">
      <c r="E75" s="9"/>
    </row>
    <row r="76" spans="5:5" x14ac:dyDescent="0.25">
      <c r="E76" s="9"/>
    </row>
    <row r="77" spans="5:5" x14ac:dyDescent="0.25">
      <c r="E77" s="9"/>
    </row>
    <row r="78" spans="5:5" x14ac:dyDescent="0.25">
      <c r="E78" s="9"/>
    </row>
    <row r="79" spans="5:5" x14ac:dyDescent="0.25">
      <c r="E79" s="9"/>
    </row>
    <row r="80" spans="5:5" x14ac:dyDescent="0.25">
      <c r="E80" s="9"/>
    </row>
    <row r="81" spans="5:5" x14ac:dyDescent="0.25">
      <c r="E81" s="9"/>
    </row>
    <row r="82" spans="5:5" x14ac:dyDescent="0.25">
      <c r="E82" s="9"/>
    </row>
    <row r="83" spans="5:5" x14ac:dyDescent="0.25">
      <c r="E83" s="9"/>
    </row>
    <row r="84" spans="5:5" x14ac:dyDescent="0.25">
      <c r="E84" s="9"/>
    </row>
    <row r="85" spans="5:5" x14ac:dyDescent="0.25">
      <c r="E85" s="9"/>
    </row>
    <row r="86" spans="5:5" x14ac:dyDescent="0.25">
      <c r="E86" s="9"/>
    </row>
    <row r="87" spans="5:5" x14ac:dyDescent="0.25">
      <c r="E87" s="9"/>
    </row>
    <row r="88" spans="5:5" x14ac:dyDescent="0.25">
      <c r="E88" s="9"/>
    </row>
    <row r="89" spans="5:5" x14ac:dyDescent="0.25">
      <c r="E89" s="9"/>
    </row>
    <row r="90" spans="5:5" x14ac:dyDescent="0.25">
      <c r="E90" s="9"/>
    </row>
    <row r="91" spans="5:5" x14ac:dyDescent="0.25">
      <c r="E91" s="9"/>
    </row>
    <row r="92" spans="5:5" x14ac:dyDescent="0.25">
      <c r="E92" s="9"/>
    </row>
    <row r="93" spans="5:5" x14ac:dyDescent="0.25">
      <c r="E93" s="9"/>
    </row>
    <row r="94" spans="5:5" x14ac:dyDescent="0.25">
      <c r="E94" s="9"/>
    </row>
    <row r="95" spans="5:5" x14ac:dyDescent="0.25">
      <c r="E95" s="9"/>
    </row>
    <row r="96" spans="5:5" x14ac:dyDescent="0.25">
      <c r="E96" s="9"/>
    </row>
    <row r="97" spans="5:5" x14ac:dyDescent="0.25">
      <c r="E97" s="9"/>
    </row>
    <row r="98" spans="5:5" x14ac:dyDescent="0.25">
      <c r="E98" s="9"/>
    </row>
    <row r="99" spans="5:5" x14ac:dyDescent="0.25">
      <c r="E99" s="9"/>
    </row>
    <row r="100" spans="5:5" x14ac:dyDescent="0.25">
      <c r="E100" s="9"/>
    </row>
    <row r="101" spans="5:5" x14ac:dyDescent="0.25">
      <c r="E101" s="9"/>
    </row>
    <row r="102" spans="5:5" x14ac:dyDescent="0.25">
      <c r="E102" s="9"/>
    </row>
    <row r="103" spans="5:5" x14ac:dyDescent="0.25">
      <c r="E103" s="9"/>
    </row>
    <row r="104" spans="5:5" x14ac:dyDescent="0.25">
      <c r="E104" s="9"/>
    </row>
    <row r="105" spans="5:5" x14ac:dyDescent="0.25">
      <c r="E105" s="9"/>
    </row>
    <row r="106" spans="5:5" x14ac:dyDescent="0.25">
      <c r="E106" s="9"/>
    </row>
    <row r="107" spans="5:5" x14ac:dyDescent="0.25">
      <c r="E107" s="9"/>
    </row>
    <row r="108" spans="5:5" x14ac:dyDescent="0.25">
      <c r="E108" s="9"/>
    </row>
    <row r="109" spans="5:5" x14ac:dyDescent="0.25">
      <c r="E109" s="9"/>
    </row>
    <row r="110" spans="5:5" x14ac:dyDescent="0.25">
      <c r="E110" s="9"/>
    </row>
    <row r="111" spans="5:5" x14ac:dyDescent="0.25">
      <c r="E111" s="9"/>
    </row>
    <row r="112" spans="5:5" x14ac:dyDescent="0.25">
      <c r="E112" s="9"/>
    </row>
    <row r="113" spans="5:5" x14ac:dyDescent="0.25">
      <c r="E113" s="9"/>
    </row>
    <row r="114" spans="5:5" x14ac:dyDescent="0.25">
      <c r="E114" s="9"/>
    </row>
    <row r="115" spans="5:5" x14ac:dyDescent="0.25">
      <c r="E115" s="9"/>
    </row>
    <row r="116" spans="5:5" x14ac:dyDescent="0.25">
      <c r="E116" s="9"/>
    </row>
    <row r="117" spans="5:5" x14ac:dyDescent="0.25">
      <c r="E117" s="9"/>
    </row>
    <row r="118" spans="5:5" x14ac:dyDescent="0.25">
      <c r="E118" s="9"/>
    </row>
    <row r="119" spans="5:5" x14ac:dyDescent="0.25">
      <c r="E119" s="9"/>
    </row>
    <row r="120" spans="5:5" x14ac:dyDescent="0.25">
      <c r="E120" s="9"/>
    </row>
    <row r="121" spans="5:5" x14ac:dyDescent="0.25">
      <c r="E121" s="9"/>
    </row>
    <row r="122" spans="5:5" x14ac:dyDescent="0.25">
      <c r="E122" s="9"/>
    </row>
    <row r="123" spans="5:5" x14ac:dyDescent="0.25">
      <c r="E123" s="9"/>
    </row>
    <row r="124" spans="5:5" x14ac:dyDescent="0.25">
      <c r="E124" s="9"/>
    </row>
    <row r="125" spans="5:5" x14ac:dyDescent="0.25">
      <c r="E125" s="9"/>
    </row>
    <row r="126" spans="5:5" x14ac:dyDescent="0.25">
      <c r="E126" s="9"/>
    </row>
    <row r="127" spans="5:5" x14ac:dyDescent="0.25">
      <c r="E127" s="9"/>
    </row>
    <row r="128" spans="5:5" x14ac:dyDescent="0.25">
      <c r="E128" s="9"/>
    </row>
    <row r="129" spans="5:5" x14ac:dyDescent="0.25">
      <c r="E129" s="9"/>
    </row>
    <row r="130" spans="5:5" x14ac:dyDescent="0.25">
      <c r="E130" s="9"/>
    </row>
    <row r="131" spans="5:5" x14ac:dyDescent="0.25">
      <c r="E131" s="9"/>
    </row>
    <row r="132" spans="5:5" x14ac:dyDescent="0.25">
      <c r="E132" s="9"/>
    </row>
    <row r="133" spans="5:5" x14ac:dyDescent="0.25">
      <c r="E133" s="9"/>
    </row>
    <row r="134" spans="5:5" x14ac:dyDescent="0.25">
      <c r="E134" s="9"/>
    </row>
    <row r="135" spans="5:5" x14ac:dyDescent="0.25">
      <c r="E135" s="9"/>
    </row>
    <row r="136" spans="5:5" x14ac:dyDescent="0.25">
      <c r="E136" s="9"/>
    </row>
    <row r="137" spans="5:5" x14ac:dyDescent="0.25">
      <c r="E137" s="9"/>
    </row>
    <row r="138" spans="5:5" x14ac:dyDescent="0.25">
      <c r="E138" s="9"/>
    </row>
    <row r="139" spans="5:5" x14ac:dyDescent="0.25">
      <c r="E139" s="9"/>
    </row>
    <row r="140" spans="5:5" x14ac:dyDescent="0.25">
      <c r="E140" s="9"/>
    </row>
    <row r="141" spans="5:5" x14ac:dyDescent="0.25">
      <c r="E141" s="9"/>
    </row>
    <row r="142" spans="5:5" x14ac:dyDescent="0.25">
      <c r="E142" s="9"/>
    </row>
    <row r="143" spans="5:5" x14ac:dyDescent="0.25">
      <c r="E143" s="9"/>
    </row>
    <row r="144" spans="5:5" x14ac:dyDescent="0.25">
      <c r="E144" s="9"/>
    </row>
    <row r="145" spans="5:5" x14ac:dyDescent="0.25">
      <c r="E145" s="9"/>
    </row>
    <row r="146" spans="5:5" x14ac:dyDescent="0.25">
      <c r="E146" s="9"/>
    </row>
    <row r="147" spans="5:5" x14ac:dyDescent="0.25">
      <c r="E147" s="9"/>
    </row>
    <row r="148" spans="5:5" x14ac:dyDescent="0.25">
      <c r="E148" s="9"/>
    </row>
    <row r="149" spans="5:5" x14ac:dyDescent="0.25">
      <c r="E149" s="9"/>
    </row>
    <row r="150" spans="5:5" x14ac:dyDescent="0.25">
      <c r="E150" s="9"/>
    </row>
    <row r="151" spans="5:5" x14ac:dyDescent="0.25">
      <c r="E151" s="9"/>
    </row>
    <row r="152" spans="5:5" x14ac:dyDescent="0.25">
      <c r="E152" s="9"/>
    </row>
    <row r="153" spans="5:5" x14ac:dyDescent="0.25">
      <c r="E153" s="9"/>
    </row>
    <row r="154" spans="5:5" x14ac:dyDescent="0.25">
      <c r="E154" s="9"/>
    </row>
    <row r="155" spans="5:5" x14ac:dyDescent="0.25">
      <c r="E155" s="9"/>
    </row>
    <row r="156" spans="5:5" x14ac:dyDescent="0.25">
      <c r="E156" s="9"/>
    </row>
    <row r="157" spans="5:5" x14ac:dyDescent="0.25">
      <c r="E157" s="9"/>
    </row>
    <row r="158" spans="5:5" x14ac:dyDescent="0.25">
      <c r="E158" s="9"/>
    </row>
    <row r="159" spans="5:5" x14ac:dyDescent="0.25">
      <c r="E159" s="9"/>
    </row>
    <row r="160" spans="5:5" x14ac:dyDescent="0.25">
      <c r="E160" s="9"/>
    </row>
    <row r="161" spans="5:5" x14ac:dyDescent="0.25">
      <c r="E161" s="9"/>
    </row>
    <row r="162" spans="5:5" x14ac:dyDescent="0.25">
      <c r="E162" s="9"/>
    </row>
    <row r="163" spans="5:5" x14ac:dyDescent="0.25">
      <c r="E163" s="9"/>
    </row>
    <row r="164" spans="5:5" x14ac:dyDescent="0.25">
      <c r="E164" s="9"/>
    </row>
    <row r="165" spans="5:5" x14ac:dyDescent="0.25">
      <c r="E165" s="9"/>
    </row>
    <row r="166" spans="5:5" x14ac:dyDescent="0.25">
      <c r="E166" s="9"/>
    </row>
    <row r="167" spans="5:5" x14ac:dyDescent="0.25">
      <c r="E167" s="9"/>
    </row>
    <row r="168" spans="5:5" x14ac:dyDescent="0.25">
      <c r="E168" s="9"/>
    </row>
    <row r="169" spans="5:5" x14ac:dyDescent="0.25">
      <c r="E169" s="9"/>
    </row>
    <row r="170" spans="5:5" x14ac:dyDescent="0.25">
      <c r="E170" s="9"/>
    </row>
    <row r="171" spans="5:5" x14ac:dyDescent="0.25">
      <c r="E171" s="9"/>
    </row>
    <row r="172" spans="5:5" x14ac:dyDescent="0.25">
      <c r="E172" s="9"/>
    </row>
    <row r="173" spans="5:5" x14ac:dyDescent="0.25">
      <c r="E173" s="9"/>
    </row>
    <row r="174" spans="5:5" x14ac:dyDescent="0.25">
      <c r="E174" s="9"/>
    </row>
    <row r="175" spans="5:5" x14ac:dyDescent="0.25">
      <c r="E175" s="9"/>
    </row>
    <row r="176" spans="5:5" x14ac:dyDescent="0.25">
      <c r="E176" s="9"/>
    </row>
    <row r="177" spans="5:5" x14ac:dyDescent="0.25">
      <c r="E177" s="9"/>
    </row>
    <row r="178" spans="5:5" x14ac:dyDescent="0.25">
      <c r="E178" s="9"/>
    </row>
    <row r="179" spans="5:5" x14ac:dyDescent="0.25">
      <c r="E179" s="9"/>
    </row>
    <row r="180" spans="5:5" x14ac:dyDescent="0.25">
      <c r="E180" s="9"/>
    </row>
    <row r="181" spans="5:5" x14ac:dyDescent="0.25">
      <c r="E181" s="9"/>
    </row>
    <row r="182" spans="5:5" x14ac:dyDescent="0.25">
      <c r="E182" s="9"/>
    </row>
    <row r="183" spans="5:5" x14ac:dyDescent="0.25">
      <c r="E183" s="9"/>
    </row>
    <row r="184" spans="5:5" x14ac:dyDescent="0.25">
      <c r="E184" s="9"/>
    </row>
    <row r="185" spans="5:5" x14ac:dyDescent="0.25">
      <c r="E185" s="9"/>
    </row>
    <row r="186" spans="5:5" x14ac:dyDescent="0.25">
      <c r="E186" s="9"/>
    </row>
    <row r="187" spans="5:5" x14ac:dyDescent="0.25">
      <c r="E187" s="9"/>
    </row>
    <row r="188" spans="5:5" x14ac:dyDescent="0.25">
      <c r="E188" s="9"/>
    </row>
    <row r="189" spans="5:5" x14ac:dyDescent="0.25">
      <c r="E189" s="9"/>
    </row>
    <row r="190" spans="5:5" x14ac:dyDescent="0.25">
      <c r="E190" s="9"/>
    </row>
    <row r="191" spans="5:5" x14ac:dyDescent="0.25">
      <c r="E191" s="9"/>
    </row>
    <row r="192" spans="5:5" x14ac:dyDescent="0.25">
      <c r="E192" s="9"/>
    </row>
    <row r="193" spans="5:5" x14ac:dyDescent="0.25">
      <c r="E193" s="9"/>
    </row>
    <row r="194" spans="5:5" x14ac:dyDescent="0.25">
      <c r="E194" s="9"/>
    </row>
    <row r="195" spans="5:5" x14ac:dyDescent="0.25">
      <c r="E195" s="9"/>
    </row>
    <row r="196" spans="5:5" x14ac:dyDescent="0.25">
      <c r="E196" s="9"/>
    </row>
    <row r="197" spans="5:5" x14ac:dyDescent="0.25">
      <c r="E197" s="9"/>
    </row>
    <row r="198" spans="5:5" x14ac:dyDescent="0.25">
      <c r="E198" s="9"/>
    </row>
    <row r="199" spans="5:5" x14ac:dyDescent="0.25">
      <c r="E199" s="9"/>
    </row>
    <row r="200" spans="5:5" x14ac:dyDescent="0.25">
      <c r="E200" s="9"/>
    </row>
    <row r="201" spans="5:5" x14ac:dyDescent="0.25">
      <c r="E201" s="9"/>
    </row>
    <row r="202" spans="5:5" x14ac:dyDescent="0.25">
      <c r="E202" s="9"/>
    </row>
    <row r="203" spans="5:5" x14ac:dyDescent="0.25">
      <c r="E203" s="9"/>
    </row>
    <row r="204" spans="5:5" x14ac:dyDescent="0.25">
      <c r="E204" s="9"/>
    </row>
    <row r="205" spans="5:5" x14ac:dyDescent="0.25">
      <c r="E205" s="9"/>
    </row>
    <row r="206" spans="5:5" x14ac:dyDescent="0.25">
      <c r="E206" s="9"/>
    </row>
    <row r="207" spans="5:5" x14ac:dyDescent="0.25">
      <c r="E207" s="9"/>
    </row>
    <row r="208" spans="5:5" x14ac:dyDescent="0.25">
      <c r="E208" s="9"/>
    </row>
    <row r="209" spans="5:5" x14ac:dyDescent="0.25">
      <c r="E209" s="9"/>
    </row>
    <row r="210" spans="5:5" x14ac:dyDescent="0.25">
      <c r="E210" s="9"/>
    </row>
    <row r="211" spans="5:5" x14ac:dyDescent="0.25">
      <c r="E211" s="9"/>
    </row>
    <row r="212" spans="5:5" x14ac:dyDescent="0.25">
      <c r="E212" s="9"/>
    </row>
    <row r="213" spans="5:5" x14ac:dyDescent="0.25">
      <c r="E213" s="9"/>
    </row>
    <row r="214" spans="5:5" x14ac:dyDescent="0.25">
      <c r="E214" s="9"/>
    </row>
    <row r="215" spans="5:5" x14ac:dyDescent="0.25">
      <c r="E215" s="9"/>
    </row>
    <row r="216" spans="5:5" x14ac:dyDescent="0.25">
      <c r="E216" s="9"/>
    </row>
    <row r="217" spans="5:5" x14ac:dyDescent="0.25">
      <c r="E217" s="9"/>
    </row>
    <row r="218" spans="5:5" x14ac:dyDescent="0.25">
      <c r="E218" s="9"/>
    </row>
    <row r="219" spans="5:5" x14ac:dyDescent="0.25">
      <c r="E219" s="9"/>
    </row>
    <row r="220" spans="5:5" x14ac:dyDescent="0.25">
      <c r="E220" s="9"/>
    </row>
    <row r="221" spans="5:5" x14ac:dyDescent="0.25">
      <c r="E221" s="9"/>
    </row>
    <row r="222" spans="5:5" x14ac:dyDescent="0.25">
      <c r="E222" s="9"/>
    </row>
    <row r="223" spans="5:5" x14ac:dyDescent="0.25">
      <c r="E223" s="9"/>
    </row>
    <row r="224" spans="5:5" x14ac:dyDescent="0.25">
      <c r="E224" s="9"/>
    </row>
    <row r="225" spans="5:5" x14ac:dyDescent="0.25">
      <c r="E225" s="9"/>
    </row>
    <row r="226" spans="5:5" x14ac:dyDescent="0.25">
      <c r="E226" s="9"/>
    </row>
    <row r="227" spans="5:5" x14ac:dyDescent="0.25">
      <c r="E227" s="9"/>
    </row>
    <row r="228" spans="5:5" x14ac:dyDescent="0.25">
      <c r="E228" s="9"/>
    </row>
    <row r="229" spans="5:5" x14ac:dyDescent="0.25">
      <c r="E229" s="9"/>
    </row>
    <row r="230" spans="5:5" x14ac:dyDescent="0.25">
      <c r="E230" s="9"/>
    </row>
    <row r="231" spans="5:5" x14ac:dyDescent="0.25">
      <c r="E231" s="9"/>
    </row>
    <row r="232" spans="5:5" x14ac:dyDescent="0.25">
      <c r="E232" s="9"/>
    </row>
    <row r="233" spans="5:5" x14ac:dyDescent="0.25">
      <c r="E233" s="9"/>
    </row>
    <row r="234" spans="5:5" x14ac:dyDescent="0.25">
      <c r="E234" s="9"/>
    </row>
    <row r="235" spans="5:5" x14ac:dyDescent="0.25">
      <c r="E235" s="9"/>
    </row>
    <row r="236" spans="5:5" x14ac:dyDescent="0.25">
      <c r="E236" s="9"/>
    </row>
    <row r="237" spans="5:5" x14ac:dyDescent="0.25">
      <c r="E237" s="9"/>
    </row>
    <row r="238" spans="5:5" x14ac:dyDescent="0.25">
      <c r="E238" s="9"/>
    </row>
    <row r="239" spans="5:5" x14ac:dyDescent="0.25">
      <c r="E239" s="9"/>
    </row>
    <row r="240" spans="5:5" x14ac:dyDescent="0.25">
      <c r="E240" s="9"/>
    </row>
    <row r="241" spans="5:5" x14ac:dyDescent="0.25">
      <c r="E241" s="9"/>
    </row>
    <row r="242" spans="5:5" x14ac:dyDescent="0.25">
      <c r="E242" s="9"/>
    </row>
    <row r="243" spans="5:5" x14ac:dyDescent="0.25">
      <c r="E243" s="9"/>
    </row>
    <row r="244" spans="5:5" x14ac:dyDescent="0.25">
      <c r="E244" s="9"/>
    </row>
    <row r="245" spans="5:5" x14ac:dyDescent="0.25">
      <c r="E245" s="9"/>
    </row>
    <row r="246" spans="5:5" x14ac:dyDescent="0.25">
      <c r="E246" s="9"/>
    </row>
    <row r="247" spans="5:5" x14ac:dyDescent="0.25">
      <c r="E247" s="9"/>
    </row>
    <row r="248" spans="5:5" x14ac:dyDescent="0.25">
      <c r="E248" s="9"/>
    </row>
    <row r="249" spans="5:5" x14ac:dyDescent="0.25">
      <c r="E249" s="9"/>
    </row>
    <row r="250" spans="5:5" x14ac:dyDescent="0.25">
      <c r="E250" s="9"/>
    </row>
    <row r="251" spans="5:5" x14ac:dyDescent="0.25">
      <c r="E251" s="9"/>
    </row>
    <row r="252" spans="5:5" x14ac:dyDescent="0.25">
      <c r="E252" s="9"/>
    </row>
    <row r="253" spans="5:5" x14ac:dyDescent="0.25">
      <c r="E253" s="9"/>
    </row>
    <row r="254" spans="5:5" x14ac:dyDescent="0.25">
      <c r="E254" s="9"/>
    </row>
    <row r="255" spans="5:5" x14ac:dyDescent="0.25">
      <c r="E255" s="9"/>
    </row>
    <row r="256" spans="5:5" x14ac:dyDescent="0.25">
      <c r="E256" s="9"/>
    </row>
    <row r="257" spans="5:5" x14ac:dyDescent="0.25">
      <c r="E257" s="9"/>
    </row>
    <row r="258" spans="5:5" x14ac:dyDescent="0.25">
      <c r="E258" s="9"/>
    </row>
    <row r="259" spans="5:5" x14ac:dyDescent="0.25">
      <c r="E259" s="9"/>
    </row>
    <row r="260" spans="5:5" x14ac:dyDescent="0.25">
      <c r="E260" s="9"/>
    </row>
    <row r="261" spans="5:5" x14ac:dyDescent="0.25">
      <c r="E261" s="9"/>
    </row>
    <row r="262" spans="5:5" x14ac:dyDescent="0.25">
      <c r="E262" s="9"/>
    </row>
    <row r="263" spans="5:5" x14ac:dyDescent="0.25">
      <c r="E263" s="9"/>
    </row>
    <row r="264" spans="5:5" x14ac:dyDescent="0.25">
      <c r="E264" s="9"/>
    </row>
    <row r="265" spans="5:5" x14ac:dyDescent="0.25">
      <c r="E265" s="9"/>
    </row>
    <row r="266" spans="5:5" x14ac:dyDescent="0.25">
      <c r="E266" s="9"/>
    </row>
    <row r="267" spans="5:5" x14ac:dyDescent="0.25">
      <c r="E267" s="9"/>
    </row>
    <row r="268" spans="5:5" x14ac:dyDescent="0.25">
      <c r="E268" s="9"/>
    </row>
    <row r="269" spans="5:5" x14ac:dyDescent="0.25">
      <c r="E269" s="9"/>
    </row>
    <row r="270" spans="5:5" x14ac:dyDescent="0.25">
      <c r="E270" s="9"/>
    </row>
    <row r="271" spans="5:5" x14ac:dyDescent="0.25">
      <c r="E271" s="9"/>
    </row>
    <row r="272" spans="5:5" x14ac:dyDescent="0.25">
      <c r="E272" s="9"/>
    </row>
    <row r="273" spans="5:5" x14ac:dyDescent="0.25">
      <c r="E273" s="9"/>
    </row>
    <row r="274" spans="5:5" x14ac:dyDescent="0.25">
      <c r="E274" s="9"/>
    </row>
    <row r="275" spans="5:5" x14ac:dyDescent="0.25">
      <c r="E275" s="9"/>
    </row>
    <row r="276" spans="5:5" x14ac:dyDescent="0.25">
      <c r="E276" s="9"/>
    </row>
    <row r="277" spans="5:5" x14ac:dyDescent="0.25">
      <c r="E277" s="9"/>
    </row>
    <row r="278" spans="5:5" x14ac:dyDescent="0.25">
      <c r="E278" s="9"/>
    </row>
    <row r="279" spans="5:5" x14ac:dyDescent="0.25">
      <c r="E279" s="9"/>
    </row>
    <row r="280" spans="5:5" x14ac:dyDescent="0.25">
      <c r="E280" s="9"/>
    </row>
    <row r="281" spans="5:5" x14ac:dyDescent="0.25">
      <c r="E281" s="9"/>
    </row>
    <row r="282" spans="5:5" x14ac:dyDescent="0.25">
      <c r="E282" s="9"/>
    </row>
    <row r="283" spans="5:5" x14ac:dyDescent="0.25">
      <c r="E283" s="9"/>
    </row>
    <row r="284" spans="5:5" x14ac:dyDescent="0.25">
      <c r="E284" s="9"/>
    </row>
    <row r="285" spans="5:5" x14ac:dyDescent="0.25">
      <c r="E285" s="9"/>
    </row>
    <row r="286" spans="5:5" x14ac:dyDescent="0.25">
      <c r="E286" s="9"/>
    </row>
    <row r="287" spans="5:5" x14ac:dyDescent="0.25">
      <c r="E287" s="9"/>
    </row>
    <row r="288" spans="5:5" x14ac:dyDescent="0.25">
      <c r="E288" s="9"/>
    </row>
    <row r="289" spans="5:5" x14ac:dyDescent="0.25">
      <c r="E289" s="9"/>
    </row>
    <row r="290" spans="5:5" x14ac:dyDescent="0.25">
      <c r="E290" s="9"/>
    </row>
    <row r="291" spans="5:5" x14ac:dyDescent="0.25">
      <c r="E291" s="9"/>
    </row>
    <row r="292" spans="5:5" x14ac:dyDescent="0.25">
      <c r="E292" s="9"/>
    </row>
    <row r="293" spans="5:5" x14ac:dyDescent="0.25">
      <c r="E293" s="9"/>
    </row>
    <row r="294" spans="5:5" x14ac:dyDescent="0.25">
      <c r="E294" s="9"/>
    </row>
    <row r="295" spans="5:5" x14ac:dyDescent="0.25">
      <c r="E295" s="9"/>
    </row>
    <row r="296" spans="5:5" x14ac:dyDescent="0.25">
      <c r="E296" s="9"/>
    </row>
    <row r="297" spans="5:5" x14ac:dyDescent="0.25">
      <c r="E297" s="9"/>
    </row>
    <row r="298" spans="5:5" x14ac:dyDescent="0.25">
      <c r="E298" s="9"/>
    </row>
    <row r="299" spans="5:5" x14ac:dyDescent="0.25">
      <c r="E299" s="9"/>
    </row>
    <row r="300" spans="5:5" x14ac:dyDescent="0.25">
      <c r="E300" s="9"/>
    </row>
    <row r="301" spans="5:5" x14ac:dyDescent="0.25">
      <c r="E301" s="9"/>
    </row>
    <row r="302" spans="5:5" x14ac:dyDescent="0.25">
      <c r="E302" s="9"/>
    </row>
    <row r="303" spans="5:5" x14ac:dyDescent="0.25">
      <c r="E303" s="9"/>
    </row>
    <row r="304" spans="5:5" x14ac:dyDescent="0.25">
      <c r="E304" s="9"/>
    </row>
    <row r="305" spans="5:5" x14ac:dyDescent="0.25">
      <c r="E305" s="9"/>
    </row>
    <row r="306" spans="5:5" x14ac:dyDescent="0.25">
      <c r="E306" s="9"/>
    </row>
    <row r="307" spans="5:5" x14ac:dyDescent="0.25">
      <c r="E307" s="9"/>
    </row>
    <row r="308" spans="5:5" x14ac:dyDescent="0.25">
      <c r="E308" s="9"/>
    </row>
    <row r="309" spans="5:5" x14ac:dyDescent="0.25">
      <c r="E309" s="9"/>
    </row>
    <row r="310" spans="5:5" x14ac:dyDescent="0.25">
      <c r="E310" s="9"/>
    </row>
    <row r="311" spans="5:5" x14ac:dyDescent="0.25">
      <c r="E311" s="9"/>
    </row>
    <row r="312" spans="5:5" x14ac:dyDescent="0.25">
      <c r="E312" s="9"/>
    </row>
    <row r="313" spans="5:5" x14ac:dyDescent="0.25">
      <c r="E313" s="9"/>
    </row>
    <row r="314" spans="5:5" x14ac:dyDescent="0.25">
      <c r="E314" s="9"/>
    </row>
    <row r="315" spans="5:5" x14ac:dyDescent="0.25">
      <c r="E315" s="9"/>
    </row>
    <row r="316" spans="5:5" x14ac:dyDescent="0.25">
      <c r="E316" s="9"/>
    </row>
    <row r="317" spans="5:5" x14ac:dyDescent="0.25">
      <c r="E317" s="9"/>
    </row>
    <row r="318" spans="5:5" x14ac:dyDescent="0.25">
      <c r="E318" s="9"/>
    </row>
    <row r="319" spans="5:5" x14ac:dyDescent="0.25">
      <c r="E319" s="9"/>
    </row>
    <row r="320" spans="5:5" x14ac:dyDescent="0.25">
      <c r="E320" s="9"/>
    </row>
    <row r="321" spans="5:5" x14ac:dyDescent="0.25">
      <c r="E321" s="9"/>
    </row>
    <row r="322" spans="5:5" x14ac:dyDescent="0.25">
      <c r="E322" s="9"/>
    </row>
    <row r="323" spans="5:5" x14ac:dyDescent="0.25">
      <c r="E323" s="9"/>
    </row>
    <row r="324" spans="5:5" x14ac:dyDescent="0.25">
      <c r="E324" s="9"/>
    </row>
    <row r="325" spans="5:5" x14ac:dyDescent="0.25">
      <c r="E325" s="9"/>
    </row>
    <row r="326" spans="5:5" x14ac:dyDescent="0.25">
      <c r="E326" s="9"/>
    </row>
    <row r="327" spans="5:5" x14ac:dyDescent="0.25">
      <c r="E327" s="9"/>
    </row>
    <row r="328" spans="5:5" x14ac:dyDescent="0.25">
      <c r="E328" s="9"/>
    </row>
    <row r="329" spans="5:5" x14ac:dyDescent="0.25">
      <c r="E329" s="9"/>
    </row>
    <row r="330" spans="5:5" x14ac:dyDescent="0.25">
      <c r="E330" s="9"/>
    </row>
    <row r="331" spans="5:5" x14ac:dyDescent="0.25">
      <c r="E331" s="9"/>
    </row>
    <row r="332" spans="5:5" x14ac:dyDescent="0.25">
      <c r="E332" s="9"/>
    </row>
    <row r="333" spans="5:5" x14ac:dyDescent="0.25">
      <c r="E333" s="9"/>
    </row>
    <row r="334" spans="5:5" x14ac:dyDescent="0.25">
      <c r="E334" s="9"/>
    </row>
    <row r="335" spans="5:5" x14ac:dyDescent="0.25">
      <c r="E335" s="9"/>
    </row>
    <row r="336" spans="5:5" x14ac:dyDescent="0.25">
      <c r="E336" s="9"/>
    </row>
    <row r="337" spans="5:5" x14ac:dyDescent="0.25">
      <c r="E337" s="9"/>
    </row>
    <row r="338" spans="5:5" x14ac:dyDescent="0.25">
      <c r="E338" s="9"/>
    </row>
    <row r="339" spans="5:5" x14ac:dyDescent="0.25">
      <c r="E339" s="9"/>
    </row>
    <row r="340" spans="5:5" x14ac:dyDescent="0.25">
      <c r="E340" s="9"/>
    </row>
    <row r="341" spans="5:5" x14ac:dyDescent="0.25">
      <c r="E341" s="9"/>
    </row>
    <row r="342" spans="5:5" x14ac:dyDescent="0.25">
      <c r="E342" s="9"/>
    </row>
    <row r="343" spans="5:5" x14ac:dyDescent="0.25">
      <c r="E343" s="9"/>
    </row>
    <row r="344" spans="5:5" x14ac:dyDescent="0.25">
      <c r="E344" s="9"/>
    </row>
    <row r="345" spans="5:5" x14ac:dyDescent="0.25">
      <c r="E345" s="9"/>
    </row>
    <row r="346" spans="5:5" x14ac:dyDescent="0.25">
      <c r="E346" s="9"/>
    </row>
    <row r="347" spans="5:5" x14ac:dyDescent="0.25">
      <c r="E347" s="9"/>
    </row>
    <row r="348" spans="5:5" x14ac:dyDescent="0.25">
      <c r="E348" s="9"/>
    </row>
    <row r="349" spans="5:5" x14ac:dyDescent="0.25">
      <c r="E349" s="9"/>
    </row>
    <row r="350" spans="5:5" x14ac:dyDescent="0.25">
      <c r="E350" s="9"/>
    </row>
    <row r="351" spans="5:5" x14ac:dyDescent="0.25">
      <c r="E351" s="9"/>
    </row>
    <row r="352" spans="5:5" x14ac:dyDescent="0.25">
      <c r="E352" s="9"/>
    </row>
    <row r="353" spans="5:5" x14ac:dyDescent="0.25">
      <c r="E353" s="9"/>
    </row>
    <row r="354" spans="5:5" x14ac:dyDescent="0.25">
      <c r="E354" s="9"/>
    </row>
    <row r="355" spans="5:5" x14ac:dyDescent="0.25">
      <c r="E355" s="9"/>
    </row>
    <row r="356" spans="5:5" x14ac:dyDescent="0.25">
      <c r="E356" s="9"/>
    </row>
    <row r="357" spans="5:5" x14ac:dyDescent="0.25">
      <c r="E357" s="9"/>
    </row>
    <row r="358" spans="5:5" x14ac:dyDescent="0.25">
      <c r="E358" s="9"/>
    </row>
    <row r="359" spans="5:5" x14ac:dyDescent="0.25">
      <c r="E359" s="9"/>
    </row>
    <row r="360" spans="5:5" x14ac:dyDescent="0.25">
      <c r="E360" s="9"/>
    </row>
    <row r="361" spans="5:5" x14ac:dyDescent="0.25">
      <c r="E361" s="9"/>
    </row>
    <row r="362" spans="5:5" x14ac:dyDescent="0.25">
      <c r="E362" s="9"/>
    </row>
    <row r="363" spans="5:5" x14ac:dyDescent="0.25">
      <c r="E363" s="9"/>
    </row>
    <row r="364" spans="5:5" x14ac:dyDescent="0.25">
      <c r="E364" s="9"/>
    </row>
    <row r="365" spans="5:5" x14ac:dyDescent="0.25">
      <c r="E365" s="9"/>
    </row>
    <row r="366" spans="5:5" x14ac:dyDescent="0.25">
      <c r="E366" s="9"/>
    </row>
    <row r="367" spans="5:5" x14ac:dyDescent="0.25">
      <c r="E367" s="9"/>
    </row>
    <row r="368" spans="5:5" x14ac:dyDescent="0.25">
      <c r="E368" s="9"/>
    </row>
    <row r="369" spans="5:5" x14ac:dyDescent="0.25">
      <c r="E369" s="9"/>
    </row>
    <row r="370" spans="5:5" x14ac:dyDescent="0.25">
      <c r="E370" s="9"/>
    </row>
    <row r="371" spans="5:5" x14ac:dyDescent="0.25">
      <c r="E371" s="9"/>
    </row>
    <row r="372" spans="5:5" x14ac:dyDescent="0.25">
      <c r="E372" s="9"/>
    </row>
    <row r="373" spans="5:5" x14ac:dyDescent="0.25">
      <c r="E373" s="9"/>
    </row>
    <row r="374" spans="5:5" x14ac:dyDescent="0.25">
      <c r="E374" s="9"/>
    </row>
    <row r="375" spans="5:5" x14ac:dyDescent="0.25">
      <c r="E375" s="9"/>
    </row>
    <row r="376" spans="5:5" x14ac:dyDescent="0.25">
      <c r="E376" s="9"/>
    </row>
    <row r="377" spans="5:5" x14ac:dyDescent="0.25">
      <c r="E377" s="9"/>
    </row>
    <row r="378" spans="5:5" x14ac:dyDescent="0.25">
      <c r="E378" s="9"/>
    </row>
    <row r="379" spans="5:5" x14ac:dyDescent="0.25">
      <c r="E379" s="9"/>
    </row>
    <row r="380" spans="5:5" x14ac:dyDescent="0.25">
      <c r="E380" s="9"/>
    </row>
    <row r="381" spans="5:5" x14ac:dyDescent="0.25">
      <c r="E381" s="9"/>
    </row>
    <row r="382" spans="5:5" x14ac:dyDescent="0.25">
      <c r="E382" s="9"/>
    </row>
    <row r="383" spans="5:5" x14ac:dyDescent="0.25">
      <c r="E383" s="9"/>
    </row>
    <row r="384" spans="5:5" x14ac:dyDescent="0.25">
      <c r="E384" s="9"/>
    </row>
    <row r="385" spans="5:5" x14ac:dyDescent="0.25">
      <c r="E385" s="9"/>
    </row>
    <row r="386" spans="5:5" x14ac:dyDescent="0.25">
      <c r="E386" s="9"/>
    </row>
    <row r="387" spans="5:5" x14ac:dyDescent="0.25">
      <c r="E387" s="9"/>
    </row>
    <row r="388" spans="5:5" x14ac:dyDescent="0.25">
      <c r="E388" s="9"/>
    </row>
    <row r="389" spans="5:5" x14ac:dyDescent="0.25">
      <c r="E389" s="9"/>
    </row>
    <row r="390" spans="5:5" x14ac:dyDescent="0.25">
      <c r="E390" s="9"/>
    </row>
    <row r="391" spans="5:5" x14ac:dyDescent="0.25">
      <c r="E391" s="9"/>
    </row>
    <row r="392" spans="5:5" x14ac:dyDescent="0.25">
      <c r="E392" s="9"/>
    </row>
    <row r="393" spans="5:5" x14ac:dyDescent="0.25">
      <c r="E393" s="9"/>
    </row>
    <row r="394" spans="5:5" x14ac:dyDescent="0.25">
      <c r="E394" s="9"/>
    </row>
    <row r="395" spans="5:5" x14ac:dyDescent="0.25">
      <c r="E395" s="9"/>
    </row>
    <row r="396" spans="5:5" x14ac:dyDescent="0.25">
      <c r="E396" s="9"/>
    </row>
    <row r="397" spans="5:5" x14ac:dyDescent="0.25">
      <c r="E397" s="9"/>
    </row>
    <row r="398" spans="5:5" x14ac:dyDescent="0.25">
      <c r="E398" s="9"/>
    </row>
    <row r="399" spans="5:5" x14ac:dyDescent="0.25">
      <c r="E399" s="9"/>
    </row>
    <row r="400" spans="5:5" x14ac:dyDescent="0.25">
      <c r="E400" s="9"/>
    </row>
    <row r="401" spans="5:5" x14ac:dyDescent="0.25">
      <c r="E401" s="9"/>
    </row>
    <row r="402" spans="5:5" x14ac:dyDescent="0.25">
      <c r="E402" s="9"/>
    </row>
    <row r="403" spans="5:5" x14ac:dyDescent="0.25">
      <c r="E403" s="9"/>
    </row>
    <row r="404" spans="5:5" x14ac:dyDescent="0.25">
      <c r="E404" s="9"/>
    </row>
    <row r="405" spans="5:5" x14ac:dyDescent="0.25">
      <c r="E405" s="9"/>
    </row>
    <row r="406" spans="5:5" x14ac:dyDescent="0.25">
      <c r="E406" s="9"/>
    </row>
    <row r="407" spans="5:5" x14ac:dyDescent="0.25">
      <c r="E407" s="9"/>
    </row>
    <row r="408" spans="5:5" x14ac:dyDescent="0.25">
      <c r="E408" s="9"/>
    </row>
    <row r="409" spans="5:5" x14ac:dyDescent="0.25">
      <c r="E409" s="9"/>
    </row>
    <row r="410" spans="5:5" x14ac:dyDescent="0.25">
      <c r="E410" s="9"/>
    </row>
    <row r="411" spans="5:5" x14ac:dyDescent="0.25">
      <c r="E411" s="9"/>
    </row>
    <row r="412" spans="5:5" x14ac:dyDescent="0.25">
      <c r="E412" s="9"/>
    </row>
    <row r="413" spans="5:5" x14ac:dyDescent="0.25">
      <c r="E413" s="9"/>
    </row>
    <row r="414" spans="5:5" x14ac:dyDescent="0.25">
      <c r="E414" s="9"/>
    </row>
    <row r="415" spans="5:5" x14ac:dyDescent="0.25">
      <c r="E415" s="9"/>
    </row>
    <row r="416" spans="5:5" x14ac:dyDescent="0.25">
      <c r="E416" s="9"/>
    </row>
    <row r="417" spans="5:5" x14ac:dyDescent="0.25">
      <c r="E417" s="9"/>
    </row>
    <row r="418" spans="5:5" x14ac:dyDescent="0.25">
      <c r="E418" s="9"/>
    </row>
    <row r="419" spans="5:5" x14ac:dyDescent="0.25">
      <c r="E419" s="9"/>
    </row>
    <row r="420" spans="5:5" x14ac:dyDescent="0.25">
      <c r="E420" s="9"/>
    </row>
    <row r="421" spans="5:5" x14ac:dyDescent="0.25">
      <c r="E421" s="9"/>
    </row>
    <row r="422" spans="5:5" x14ac:dyDescent="0.25">
      <c r="E422" s="9"/>
    </row>
    <row r="423" spans="5:5" x14ac:dyDescent="0.25">
      <c r="E423" s="9"/>
    </row>
    <row r="424" spans="5:5" x14ac:dyDescent="0.25">
      <c r="E424" s="9"/>
    </row>
    <row r="425" spans="5:5" x14ac:dyDescent="0.25">
      <c r="E425" s="9"/>
    </row>
    <row r="426" spans="5:5" x14ac:dyDescent="0.25">
      <c r="E426" s="9"/>
    </row>
    <row r="427" spans="5:5" x14ac:dyDescent="0.25">
      <c r="E427" s="9"/>
    </row>
    <row r="428" spans="5:5" x14ac:dyDescent="0.25">
      <c r="E428" s="9"/>
    </row>
    <row r="429" spans="5:5" x14ac:dyDescent="0.25">
      <c r="E429" s="9"/>
    </row>
    <row r="430" spans="5:5" x14ac:dyDescent="0.25">
      <c r="E430" s="9"/>
    </row>
    <row r="431" spans="5:5" x14ac:dyDescent="0.25">
      <c r="E431" s="9"/>
    </row>
    <row r="432" spans="5:5" x14ac:dyDescent="0.25">
      <c r="E432" s="9"/>
    </row>
    <row r="433" spans="5:5" x14ac:dyDescent="0.25">
      <c r="E433" s="9"/>
    </row>
    <row r="434" spans="5:5" x14ac:dyDescent="0.25">
      <c r="E434" s="9"/>
    </row>
    <row r="435" spans="5:5" x14ac:dyDescent="0.25">
      <c r="E435" s="9"/>
    </row>
    <row r="436" spans="5:5" x14ac:dyDescent="0.25">
      <c r="E436" s="9"/>
    </row>
    <row r="437" spans="5:5" x14ac:dyDescent="0.25">
      <c r="E437" s="9"/>
    </row>
    <row r="438" spans="5:5" x14ac:dyDescent="0.25">
      <c r="E438" s="9"/>
    </row>
    <row r="439" spans="5:5" x14ac:dyDescent="0.25">
      <c r="E439" s="9"/>
    </row>
    <row r="440" spans="5:5" x14ac:dyDescent="0.25">
      <c r="E440" s="9"/>
    </row>
    <row r="441" spans="5:5" x14ac:dyDescent="0.25">
      <c r="E441" s="9"/>
    </row>
    <row r="442" spans="5:5" x14ac:dyDescent="0.25">
      <c r="E442" s="9"/>
    </row>
    <row r="443" spans="5:5" x14ac:dyDescent="0.25">
      <c r="E443" s="9"/>
    </row>
    <row r="444" spans="5:5" x14ac:dyDescent="0.25">
      <c r="E444" s="9"/>
    </row>
    <row r="445" spans="5:5" x14ac:dyDescent="0.25">
      <c r="E445" s="9"/>
    </row>
    <row r="446" spans="5:5" x14ac:dyDescent="0.25">
      <c r="E446" s="9"/>
    </row>
    <row r="447" spans="5:5" x14ac:dyDescent="0.25">
      <c r="E447" s="9"/>
    </row>
    <row r="448" spans="5:5" x14ac:dyDescent="0.25">
      <c r="E448" s="9"/>
    </row>
    <row r="449" spans="5:5" x14ac:dyDescent="0.25">
      <c r="E449" s="9"/>
    </row>
    <row r="450" spans="5:5" x14ac:dyDescent="0.25">
      <c r="E450" s="9"/>
    </row>
    <row r="451" spans="5:5" x14ac:dyDescent="0.25">
      <c r="E451" s="9"/>
    </row>
    <row r="452" spans="5:5" x14ac:dyDescent="0.25">
      <c r="E452" s="9"/>
    </row>
    <row r="453" spans="5:5" x14ac:dyDescent="0.25">
      <c r="E453" s="9"/>
    </row>
    <row r="454" spans="5:5" x14ac:dyDescent="0.25">
      <c r="E454" s="9"/>
    </row>
    <row r="455" spans="5:5" x14ac:dyDescent="0.25">
      <c r="E455" s="9"/>
    </row>
    <row r="456" spans="5:5" x14ac:dyDescent="0.25">
      <c r="E456" s="9"/>
    </row>
    <row r="457" spans="5:5" x14ac:dyDescent="0.25">
      <c r="E457" s="9"/>
    </row>
    <row r="458" spans="5:5" x14ac:dyDescent="0.25">
      <c r="E458" s="9"/>
    </row>
    <row r="459" spans="5:5" x14ac:dyDescent="0.25">
      <c r="E459" s="9"/>
    </row>
    <row r="460" spans="5:5" x14ac:dyDescent="0.25">
      <c r="E460" s="9"/>
    </row>
    <row r="461" spans="5:5" x14ac:dyDescent="0.25">
      <c r="E461" s="9"/>
    </row>
    <row r="462" spans="5:5" x14ac:dyDescent="0.25">
      <c r="E462" s="9"/>
    </row>
    <row r="463" spans="5:5" x14ac:dyDescent="0.25">
      <c r="E463" s="9"/>
    </row>
    <row r="464" spans="5:5" x14ac:dyDescent="0.25">
      <c r="E464" s="9"/>
    </row>
    <row r="465" spans="5:5" x14ac:dyDescent="0.25">
      <c r="E465" s="9"/>
    </row>
    <row r="466" spans="5:5" x14ac:dyDescent="0.25">
      <c r="E466" s="9"/>
    </row>
    <row r="467" spans="5:5" x14ac:dyDescent="0.25">
      <c r="E467" s="9"/>
    </row>
    <row r="468" spans="5:5" x14ac:dyDescent="0.25">
      <c r="E468" s="9"/>
    </row>
    <row r="469" spans="5:5" x14ac:dyDescent="0.25">
      <c r="E469" s="9"/>
    </row>
    <row r="470" spans="5:5" x14ac:dyDescent="0.25">
      <c r="E470" s="9"/>
    </row>
    <row r="471" spans="5:5" x14ac:dyDescent="0.25">
      <c r="E471" s="9"/>
    </row>
    <row r="472" spans="5:5" x14ac:dyDescent="0.25">
      <c r="E472" s="9"/>
    </row>
    <row r="473" spans="5:5" x14ac:dyDescent="0.25">
      <c r="E473" s="9"/>
    </row>
    <row r="474" spans="5:5" x14ac:dyDescent="0.25">
      <c r="E474" s="9"/>
    </row>
    <row r="475" spans="5:5" x14ac:dyDescent="0.25">
      <c r="E475" s="9"/>
    </row>
    <row r="476" spans="5:5" x14ac:dyDescent="0.25">
      <c r="E476" s="9"/>
    </row>
    <row r="477" spans="5:5" x14ac:dyDescent="0.25">
      <c r="E477" s="9"/>
    </row>
    <row r="478" spans="5:5" x14ac:dyDescent="0.25">
      <c r="E478" s="9"/>
    </row>
    <row r="479" spans="5:5" x14ac:dyDescent="0.25">
      <c r="E479" s="9"/>
    </row>
    <row r="480" spans="5:5" x14ac:dyDescent="0.25">
      <c r="E480" s="9"/>
    </row>
    <row r="481" spans="5:5" x14ac:dyDescent="0.25">
      <c r="E481" s="9"/>
    </row>
    <row r="482" spans="5:5" x14ac:dyDescent="0.25">
      <c r="E482" s="9"/>
    </row>
    <row r="483" spans="5:5" x14ac:dyDescent="0.25">
      <c r="E483" s="9"/>
    </row>
    <row r="484" spans="5:5" x14ac:dyDescent="0.25">
      <c r="E484" s="9"/>
    </row>
    <row r="485" spans="5:5" x14ac:dyDescent="0.25">
      <c r="E485" s="9"/>
    </row>
    <row r="486" spans="5:5" x14ac:dyDescent="0.25">
      <c r="E486" s="9"/>
    </row>
    <row r="487" spans="5:5" x14ac:dyDescent="0.25">
      <c r="E487" s="9"/>
    </row>
    <row r="488" spans="5:5" x14ac:dyDescent="0.25">
      <c r="E488" s="9"/>
    </row>
    <row r="489" spans="5:5" x14ac:dyDescent="0.25">
      <c r="E489" s="9"/>
    </row>
    <row r="490" spans="5:5" x14ac:dyDescent="0.25">
      <c r="E490" s="9"/>
    </row>
    <row r="491" spans="5:5" x14ac:dyDescent="0.25">
      <c r="E491" s="9"/>
    </row>
    <row r="492" spans="5:5" x14ac:dyDescent="0.25">
      <c r="E492" s="9"/>
    </row>
    <row r="493" spans="5:5" x14ac:dyDescent="0.25">
      <c r="E493" s="9"/>
    </row>
    <row r="494" spans="5:5" x14ac:dyDescent="0.25">
      <c r="E494" s="9"/>
    </row>
    <row r="495" spans="5:5" x14ac:dyDescent="0.25">
      <c r="E495" s="9"/>
    </row>
    <row r="496" spans="5:5" x14ac:dyDescent="0.25">
      <c r="E496" s="9"/>
    </row>
    <row r="497" spans="5:5" x14ac:dyDescent="0.25">
      <c r="E497" s="9"/>
    </row>
    <row r="498" spans="5:5" x14ac:dyDescent="0.25">
      <c r="E498" s="9"/>
    </row>
    <row r="499" spans="5:5" x14ac:dyDescent="0.25">
      <c r="E499" s="9"/>
    </row>
    <row r="500" spans="5:5" x14ac:dyDescent="0.25">
      <c r="E500" s="9"/>
    </row>
    <row r="501" spans="5:5" x14ac:dyDescent="0.25">
      <c r="E501" s="9"/>
    </row>
    <row r="502" spans="5:5" x14ac:dyDescent="0.25">
      <c r="E502" s="9"/>
    </row>
    <row r="503" spans="5:5" x14ac:dyDescent="0.25">
      <c r="E503" s="9"/>
    </row>
    <row r="504" spans="5:5" x14ac:dyDescent="0.25">
      <c r="E504" s="9"/>
    </row>
    <row r="505" spans="5:5" x14ac:dyDescent="0.25">
      <c r="E505" s="9"/>
    </row>
    <row r="506" spans="5:5" x14ac:dyDescent="0.25">
      <c r="E506" s="9"/>
    </row>
    <row r="507" spans="5:5" x14ac:dyDescent="0.25">
      <c r="E507" s="9"/>
    </row>
    <row r="508" spans="5:5" x14ac:dyDescent="0.25">
      <c r="E508" s="9"/>
    </row>
    <row r="509" spans="5:5" x14ac:dyDescent="0.25">
      <c r="E509" s="9"/>
    </row>
    <row r="510" spans="5:5" x14ac:dyDescent="0.25">
      <c r="E510" s="9"/>
    </row>
    <row r="511" spans="5:5" x14ac:dyDescent="0.25">
      <c r="E511" s="9"/>
    </row>
    <row r="512" spans="5:5" x14ac:dyDescent="0.25">
      <c r="E512" s="9"/>
    </row>
    <row r="513" spans="5:5" x14ac:dyDescent="0.25">
      <c r="E513" s="9"/>
    </row>
    <row r="514" spans="5:5" x14ac:dyDescent="0.25">
      <c r="E514" s="9"/>
    </row>
    <row r="515" spans="5:5" x14ac:dyDescent="0.25">
      <c r="E515" s="9"/>
    </row>
    <row r="516" spans="5:5" x14ac:dyDescent="0.25">
      <c r="E516" s="9"/>
    </row>
    <row r="517" spans="5:5" x14ac:dyDescent="0.25">
      <c r="E517" s="9"/>
    </row>
    <row r="518" spans="5:5" x14ac:dyDescent="0.25">
      <c r="E518" s="9"/>
    </row>
    <row r="519" spans="5:5" x14ac:dyDescent="0.25">
      <c r="E519" s="9"/>
    </row>
    <row r="520" spans="5:5" x14ac:dyDescent="0.25">
      <c r="E520" s="9"/>
    </row>
    <row r="521" spans="5:5" x14ac:dyDescent="0.25">
      <c r="E521" s="9"/>
    </row>
    <row r="522" spans="5:5" x14ac:dyDescent="0.25">
      <c r="E522" s="9"/>
    </row>
    <row r="523" spans="5:5" x14ac:dyDescent="0.25">
      <c r="E523" s="9"/>
    </row>
    <row r="524" spans="5:5" x14ac:dyDescent="0.25">
      <c r="E524" s="9"/>
    </row>
    <row r="525" spans="5:5" x14ac:dyDescent="0.25">
      <c r="E525" s="9"/>
    </row>
    <row r="526" spans="5:5" x14ac:dyDescent="0.25">
      <c r="E526" s="9"/>
    </row>
    <row r="527" spans="5:5" x14ac:dyDescent="0.25">
      <c r="E527" s="9"/>
    </row>
    <row r="528" spans="5:5" x14ac:dyDescent="0.25">
      <c r="E528" s="9"/>
    </row>
    <row r="529" spans="5:5" x14ac:dyDescent="0.25">
      <c r="E529" s="9"/>
    </row>
    <row r="530" spans="5:5" x14ac:dyDescent="0.25">
      <c r="E530" s="9"/>
    </row>
    <row r="531" spans="5:5" x14ac:dyDescent="0.25">
      <c r="E531" s="9"/>
    </row>
    <row r="532" spans="5:5" x14ac:dyDescent="0.25">
      <c r="E532" s="9"/>
    </row>
    <row r="533" spans="5:5" x14ac:dyDescent="0.25">
      <c r="E533" s="9"/>
    </row>
    <row r="534" spans="5:5" x14ac:dyDescent="0.25">
      <c r="E534" s="9"/>
    </row>
    <row r="535" spans="5:5" x14ac:dyDescent="0.25">
      <c r="E535" s="9"/>
    </row>
    <row r="536" spans="5:5" x14ac:dyDescent="0.25">
      <c r="E536" s="9"/>
    </row>
    <row r="537" spans="5:5" x14ac:dyDescent="0.25">
      <c r="E537" s="9"/>
    </row>
    <row r="538" spans="5:5" x14ac:dyDescent="0.25">
      <c r="E538" s="9"/>
    </row>
    <row r="539" spans="5:5" x14ac:dyDescent="0.25">
      <c r="E539" s="9"/>
    </row>
    <row r="540" spans="5:5" x14ac:dyDescent="0.25">
      <c r="E540" s="9"/>
    </row>
    <row r="541" spans="5:5" x14ac:dyDescent="0.25">
      <c r="E541" s="9"/>
    </row>
    <row r="542" spans="5:5" x14ac:dyDescent="0.25">
      <c r="E542" s="9"/>
    </row>
    <row r="543" spans="5:5" x14ac:dyDescent="0.25">
      <c r="E543" s="9"/>
    </row>
    <row r="544" spans="5:5" x14ac:dyDescent="0.25">
      <c r="E544" s="9"/>
    </row>
    <row r="545" spans="5:5" x14ac:dyDescent="0.25">
      <c r="E545" s="9"/>
    </row>
    <row r="546" spans="5:5" x14ac:dyDescent="0.25">
      <c r="E546" s="9"/>
    </row>
    <row r="547" spans="5:5" x14ac:dyDescent="0.25">
      <c r="E547" s="9"/>
    </row>
    <row r="548" spans="5:5" x14ac:dyDescent="0.25">
      <c r="E548" s="9"/>
    </row>
    <row r="549" spans="5:5" x14ac:dyDescent="0.25">
      <c r="E549" s="9"/>
    </row>
    <row r="550" spans="5:5" x14ac:dyDescent="0.25">
      <c r="E550" s="9"/>
    </row>
    <row r="551" spans="5:5" x14ac:dyDescent="0.25">
      <c r="E551" s="9"/>
    </row>
    <row r="552" spans="5:5" x14ac:dyDescent="0.25">
      <c r="E552" s="9"/>
    </row>
    <row r="553" spans="5:5" x14ac:dyDescent="0.25">
      <c r="E553" s="9"/>
    </row>
    <row r="554" spans="5:5" x14ac:dyDescent="0.25">
      <c r="E554" s="9"/>
    </row>
    <row r="555" spans="5:5" x14ac:dyDescent="0.25">
      <c r="E555" s="9"/>
    </row>
    <row r="556" spans="5:5" x14ac:dyDescent="0.25">
      <c r="E556" s="9"/>
    </row>
    <row r="557" spans="5:5" x14ac:dyDescent="0.25">
      <c r="E557" s="9"/>
    </row>
    <row r="558" spans="5:5" x14ac:dyDescent="0.25">
      <c r="E558" s="9"/>
    </row>
    <row r="559" spans="5:5" x14ac:dyDescent="0.25">
      <c r="E559" s="9"/>
    </row>
    <row r="560" spans="5:5" x14ac:dyDescent="0.25">
      <c r="E560" s="9"/>
    </row>
    <row r="561" spans="5:5" x14ac:dyDescent="0.25">
      <c r="E561" s="9"/>
    </row>
    <row r="562" spans="5:5" x14ac:dyDescent="0.25">
      <c r="E562" s="9"/>
    </row>
    <row r="563" spans="5:5" x14ac:dyDescent="0.25">
      <c r="E563" s="9"/>
    </row>
    <row r="564" spans="5:5" x14ac:dyDescent="0.25">
      <c r="E564" s="9"/>
    </row>
    <row r="565" spans="5:5" x14ac:dyDescent="0.25">
      <c r="E565" s="9"/>
    </row>
    <row r="566" spans="5:5" x14ac:dyDescent="0.25">
      <c r="E566" s="9"/>
    </row>
    <row r="567" spans="5:5" x14ac:dyDescent="0.25">
      <c r="E567" s="9"/>
    </row>
    <row r="568" spans="5:5" x14ac:dyDescent="0.25">
      <c r="E568" s="9"/>
    </row>
    <row r="569" spans="5:5" x14ac:dyDescent="0.25">
      <c r="E569" s="9"/>
    </row>
    <row r="570" spans="5:5" x14ac:dyDescent="0.25">
      <c r="E570" s="9"/>
    </row>
    <row r="571" spans="5:5" x14ac:dyDescent="0.25">
      <c r="E571" s="9"/>
    </row>
    <row r="572" spans="5:5" x14ac:dyDescent="0.25">
      <c r="E572" s="9"/>
    </row>
    <row r="573" spans="5:5" x14ac:dyDescent="0.25">
      <c r="E573" s="9"/>
    </row>
    <row r="574" spans="5:5" x14ac:dyDescent="0.25">
      <c r="E574" s="9"/>
    </row>
    <row r="575" spans="5:5" x14ac:dyDescent="0.25">
      <c r="E575" s="9"/>
    </row>
    <row r="576" spans="5:5" x14ac:dyDescent="0.25">
      <c r="E576" s="9"/>
    </row>
    <row r="577" spans="5:5" x14ac:dyDescent="0.25">
      <c r="E577" s="9"/>
    </row>
    <row r="578" spans="5:5" x14ac:dyDescent="0.25">
      <c r="E578" s="9"/>
    </row>
    <row r="579" spans="5:5" x14ac:dyDescent="0.25">
      <c r="E579" s="9"/>
    </row>
    <row r="580" spans="5:5" x14ac:dyDescent="0.25">
      <c r="E580" s="9"/>
    </row>
    <row r="581" spans="5:5" x14ac:dyDescent="0.25">
      <c r="E581" s="9"/>
    </row>
    <row r="582" spans="5:5" x14ac:dyDescent="0.25">
      <c r="E582" s="9"/>
    </row>
    <row r="583" spans="5:5" x14ac:dyDescent="0.25">
      <c r="E583" s="9"/>
    </row>
    <row r="584" spans="5:5" x14ac:dyDescent="0.25">
      <c r="E584" s="9"/>
    </row>
    <row r="585" spans="5:5" x14ac:dyDescent="0.25">
      <c r="E585" s="9"/>
    </row>
    <row r="586" spans="5:5" x14ac:dyDescent="0.25">
      <c r="E586" s="9"/>
    </row>
    <row r="587" spans="5:5" x14ac:dyDescent="0.25">
      <c r="E587" s="9"/>
    </row>
    <row r="588" spans="5:5" x14ac:dyDescent="0.25">
      <c r="E588" s="9"/>
    </row>
    <row r="589" spans="5:5" x14ac:dyDescent="0.25">
      <c r="E589" s="9"/>
    </row>
    <row r="590" spans="5:5" x14ac:dyDescent="0.25">
      <c r="E590" s="9"/>
    </row>
    <row r="591" spans="5:5" x14ac:dyDescent="0.25">
      <c r="E591" s="9"/>
    </row>
    <row r="592" spans="5:5" x14ac:dyDescent="0.25">
      <c r="E592" s="9"/>
    </row>
    <row r="593" spans="5:5" x14ac:dyDescent="0.25">
      <c r="E593" s="9"/>
    </row>
    <row r="594" spans="5:5" x14ac:dyDescent="0.25">
      <c r="E594" s="9"/>
    </row>
    <row r="595" spans="5:5" x14ac:dyDescent="0.25">
      <c r="E595" s="9"/>
    </row>
    <row r="596" spans="5:5" x14ac:dyDescent="0.25">
      <c r="E596" s="9"/>
    </row>
    <row r="597" spans="5:5" x14ac:dyDescent="0.25">
      <c r="E597" s="9"/>
    </row>
    <row r="598" spans="5:5" x14ac:dyDescent="0.25">
      <c r="E598" s="9"/>
    </row>
    <row r="599" spans="5:5" x14ac:dyDescent="0.25">
      <c r="E599" s="9"/>
    </row>
    <row r="600" spans="5:5" x14ac:dyDescent="0.25">
      <c r="E600" s="9"/>
    </row>
    <row r="601" spans="5:5" x14ac:dyDescent="0.25">
      <c r="E601" s="9"/>
    </row>
    <row r="602" spans="5:5" x14ac:dyDescent="0.25">
      <c r="E602" s="9"/>
    </row>
    <row r="603" spans="5:5" x14ac:dyDescent="0.25">
      <c r="E603" s="9"/>
    </row>
    <row r="604" spans="5:5" x14ac:dyDescent="0.25">
      <c r="E604" s="9"/>
    </row>
    <row r="605" spans="5:5" x14ac:dyDescent="0.25">
      <c r="E605" s="9"/>
    </row>
    <row r="606" spans="5:5" x14ac:dyDescent="0.25">
      <c r="E606" s="9"/>
    </row>
    <row r="607" spans="5:5" x14ac:dyDescent="0.25">
      <c r="E607" s="9"/>
    </row>
    <row r="608" spans="5:5" x14ac:dyDescent="0.25">
      <c r="E608" s="9"/>
    </row>
    <row r="609" spans="5:5" x14ac:dyDescent="0.25">
      <c r="E609" s="9"/>
    </row>
    <row r="610" spans="5:5" x14ac:dyDescent="0.25">
      <c r="E610" s="9"/>
    </row>
    <row r="611" spans="5:5" x14ac:dyDescent="0.25">
      <c r="E611" s="9"/>
    </row>
    <row r="612" spans="5:5" x14ac:dyDescent="0.25">
      <c r="E612" s="9"/>
    </row>
    <row r="613" spans="5:5" x14ac:dyDescent="0.25">
      <c r="E613" s="9"/>
    </row>
    <row r="614" spans="5:5" x14ac:dyDescent="0.25">
      <c r="E614" s="9"/>
    </row>
    <row r="615" spans="5:5" x14ac:dyDescent="0.25">
      <c r="E615" s="9"/>
    </row>
    <row r="616" spans="5:5" x14ac:dyDescent="0.25">
      <c r="E616" s="9"/>
    </row>
    <row r="617" spans="5:5" x14ac:dyDescent="0.25">
      <c r="E617" s="9"/>
    </row>
    <row r="618" spans="5:5" x14ac:dyDescent="0.25">
      <c r="E618" s="9"/>
    </row>
    <row r="619" spans="5:5" x14ac:dyDescent="0.25">
      <c r="E619" s="9"/>
    </row>
    <row r="620" spans="5:5" x14ac:dyDescent="0.25">
      <c r="E620" s="9"/>
    </row>
    <row r="621" spans="5:5" x14ac:dyDescent="0.25">
      <c r="E621" s="9"/>
    </row>
    <row r="622" spans="5:5" x14ac:dyDescent="0.25">
      <c r="E622" s="9"/>
    </row>
    <row r="623" spans="5:5" x14ac:dyDescent="0.25">
      <c r="E623" s="9"/>
    </row>
    <row r="624" spans="5:5" x14ac:dyDescent="0.25">
      <c r="E624" s="9"/>
    </row>
    <row r="625" spans="5:5" x14ac:dyDescent="0.25">
      <c r="E625" s="9"/>
    </row>
    <row r="626" spans="5:5" x14ac:dyDescent="0.25">
      <c r="E626" s="9"/>
    </row>
    <row r="627" spans="5:5" x14ac:dyDescent="0.25">
      <c r="E627" s="9"/>
    </row>
    <row r="628" spans="5:5" x14ac:dyDescent="0.25">
      <c r="E628" s="9"/>
    </row>
    <row r="629" spans="5:5" x14ac:dyDescent="0.25">
      <c r="E629" s="9"/>
    </row>
    <row r="630" spans="5:5" x14ac:dyDescent="0.25">
      <c r="E630" s="9"/>
    </row>
    <row r="631" spans="5:5" x14ac:dyDescent="0.25">
      <c r="E631" s="9"/>
    </row>
    <row r="632" spans="5:5" x14ac:dyDescent="0.25">
      <c r="E632" s="9"/>
    </row>
    <row r="633" spans="5:5" x14ac:dyDescent="0.25">
      <c r="E633" s="9"/>
    </row>
    <row r="634" spans="5:5" x14ac:dyDescent="0.25">
      <c r="E634" s="9"/>
    </row>
    <row r="635" spans="5:5" x14ac:dyDescent="0.25">
      <c r="E635" s="9"/>
    </row>
    <row r="636" spans="5:5" x14ac:dyDescent="0.25">
      <c r="E636" s="9"/>
    </row>
    <row r="637" spans="5:5" x14ac:dyDescent="0.25">
      <c r="E637" s="9"/>
    </row>
    <row r="638" spans="5:5" x14ac:dyDescent="0.25">
      <c r="E638" s="9"/>
    </row>
    <row r="639" spans="5:5" x14ac:dyDescent="0.25">
      <c r="E639" s="9"/>
    </row>
    <row r="640" spans="5:5" x14ac:dyDescent="0.25">
      <c r="E640" s="9"/>
    </row>
    <row r="641" spans="5:5" x14ac:dyDescent="0.25">
      <c r="E641" s="9"/>
    </row>
    <row r="642" spans="5:5" x14ac:dyDescent="0.25">
      <c r="E642" s="9"/>
    </row>
    <row r="643" spans="5:5" x14ac:dyDescent="0.25">
      <c r="E643" s="9"/>
    </row>
    <row r="644" spans="5:5" x14ac:dyDescent="0.25">
      <c r="E644" s="9"/>
    </row>
    <row r="645" spans="5:5" x14ac:dyDescent="0.25">
      <c r="E645" s="9"/>
    </row>
    <row r="646" spans="5:5" x14ac:dyDescent="0.25">
      <c r="E646" s="9"/>
    </row>
    <row r="647" spans="5:5" x14ac:dyDescent="0.25">
      <c r="E647" s="9"/>
    </row>
    <row r="648" spans="5:5" x14ac:dyDescent="0.25">
      <c r="E648" s="9"/>
    </row>
    <row r="649" spans="5:5" x14ac:dyDescent="0.25">
      <c r="E649" s="9"/>
    </row>
    <row r="650" spans="5:5" x14ac:dyDescent="0.25">
      <c r="E650" s="9"/>
    </row>
    <row r="651" spans="5:5" x14ac:dyDescent="0.25">
      <c r="E651" s="9"/>
    </row>
    <row r="652" spans="5:5" x14ac:dyDescent="0.25">
      <c r="E652" s="9"/>
    </row>
    <row r="653" spans="5:5" x14ac:dyDescent="0.25">
      <c r="E653" s="9"/>
    </row>
    <row r="654" spans="5:5" x14ac:dyDescent="0.25">
      <c r="E654" s="9"/>
    </row>
    <row r="655" spans="5:5" x14ac:dyDescent="0.25">
      <c r="E655" s="9"/>
    </row>
    <row r="656" spans="5:5" x14ac:dyDescent="0.25">
      <c r="E656" s="9"/>
    </row>
    <row r="657" spans="5:5" x14ac:dyDescent="0.25">
      <c r="E657" s="9"/>
    </row>
    <row r="658" spans="5:5" x14ac:dyDescent="0.25">
      <c r="E658" s="9"/>
    </row>
    <row r="659" spans="5:5" x14ac:dyDescent="0.25">
      <c r="E659" s="9"/>
    </row>
    <row r="660" spans="5:5" x14ac:dyDescent="0.25">
      <c r="E660" s="9"/>
    </row>
    <row r="661" spans="5:5" x14ac:dyDescent="0.25">
      <c r="E661" s="9"/>
    </row>
    <row r="662" spans="5:5" x14ac:dyDescent="0.25">
      <c r="E662" s="9"/>
    </row>
    <row r="663" spans="5:5" x14ac:dyDescent="0.25">
      <c r="E663" s="9"/>
    </row>
    <row r="664" spans="5:5" x14ac:dyDescent="0.25">
      <c r="E664" s="9"/>
    </row>
    <row r="665" spans="5:5" x14ac:dyDescent="0.25">
      <c r="E665" s="9"/>
    </row>
    <row r="666" spans="5:5" x14ac:dyDescent="0.25">
      <c r="E666" s="9"/>
    </row>
    <row r="667" spans="5:5" x14ac:dyDescent="0.25">
      <c r="E667" s="9"/>
    </row>
    <row r="668" spans="5:5" x14ac:dyDescent="0.25">
      <c r="E668" s="9"/>
    </row>
    <row r="669" spans="5:5" x14ac:dyDescent="0.25">
      <c r="E669" s="9"/>
    </row>
    <row r="670" spans="5:5" x14ac:dyDescent="0.25">
      <c r="E670" s="9"/>
    </row>
    <row r="671" spans="5:5" x14ac:dyDescent="0.25">
      <c r="E671" s="9"/>
    </row>
    <row r="672" spans="5:5" x14ac:dyDescent="0.25">
      <c r="E672" s="9"/>
    </row>
    <row r="673" spans="5:5" x14ac:dyDescent="0.25">
      <c r="E673" s="9"/>
    </row>
    <row r="674" spans="5:5" x14ac:dyDescent="0.25">
      <c r="E674" s="9"/>
    </row>
    <row r="675" spans="5:5" x14ac:dyDescent="0.25">
      <c r="E675" s="9"/>
    </row>
    <row r="676" spans="5:5" x14ac:dyDescent="0.25">
      <c r="E676" s="9"/>
    </row>
    <row r="677" spans="5:5" x14ac:dyDescent="0.25">
      <c r="E677" s="9"/>
    </row>
    <row r="678" spans="5:5" x14ac:dyDescent="0.25">
      <c r="E678" s="9"/>
    </row>
    <row r="679" spans="5:5" x14ac:dyDescent="0.25">
      <c r="E679" s="9"/>
    </row>
    <row r="680" spans="5:5" x14ac:dyDescent="0.25">
      <c r="E680" s="9"/>
    </row>
    <row r="681" spans="5:5" x14ac:dyDescent="0.25">
      <c r="E681" s="9"/>
    </row>
    <row r="682" spans="5:5" x14ac:dyDescent="0.25">
      <c r="E682" s="9"/>
    </row>
    <row r="683" spans="5:5" x14ac:dyDescent="0.25">
      <c r="E683" s="9"/>
    </row>
    <row r="684" spans="5:5" x14ac:dyDescent="0.25">
      <c r="E684" s="9"/>
    </row>
    <row r="685" spans="5:5" x14ac:dyDescent="0.25">
      <c r="E685" s="9"/>
    </row>
    <row r="686" spans="5:5" x14ac:dyDescent="0.25">
      <c r="E686" s="9"/>
    </row>
    <row r="687" spans="5:5" x14ac:dyDescent="0.25">
      <c r="E687" s="9"/>
    </row>
    <row r="688" spans="5:5" x14ac:dyDescent="0.25">
      <c r="E688" s="9"/>
    </row>
    <row r="689" spans="5:5" x14ac:dyDescent="0.25">
      <c r="E689" s="9"/>
    </row>
    <row r="690" spans="5:5" x14ac:dyDescent="0.25">
      <c r="E690" s="9"/>
    </row>
    <row r="691" spans="5:5" x14ac:dyDescent="0.25">
      <c r="E691" s="9"/>
    </row>
    <row r="692" spans="5:5" x14ac:dyDescent="0.25">
      <c r="E692" s="9"/>
    </row>
    <row r="693" spans="5:5" x14ac:dyDescent="0.25">
      <c r="E693" s="9"/>
    </row>
    <row r="694" spans="5:5" x14ac:dyDescent="0.25">
      <c r="E694" s="9"/>
    </row>
    <row r="695" spans="5:5" x14ac:dyDescent="0.25">
      <c r="E695" s="9"/>
    </row>
    <row r="696" spans="5:5" x14ac:dyDescent="0.25">
      <c r="E696" s="9"/>
    </row>
    <row r="697" spans="5:5" x14ac:dyDescent="0.25">
      <c r="E697" s="9"/>
    </row>
    <row r="698" spans="5:5" x14ac:dyDescent="0.25">
      <c r="E698" s="9"/>
    </row>
    <row r="699" spans="5:5" x14ac:dyDescent="0.25">
      <c r="E699" s="9"/>
    </row>
    <row r="700" spans="5:5" x14ac:dyDescent="0.25">
      <c r="E700" s="9"/>
    </row>
    <row r="701" spans="5:5" x14ac:dyDescent="0.25">
      <c r="E701" s="9"/>
    </row>
    <row r="702" spans="5:5" x14ac:dyDescent="0.25">
      <c r="E702" s="9"/>
    </row>
    <row r="703" spans="5:5" x14ac:dyDescent="0.25">
      <c r="E703" s="9"/>
    </row>
    <row r="704" spans="5:5" x14ac:dyDescent="0.25">
      <c r="E704" s="9"/>
    </row>
    <row r="705" spans="5:5" x14ac:dyDescent="0.25">
      <c r="E705" s="9"/>
    </row>
    <row r="706" spans="5:5" x14ac:dyDescent="0.25">
      <c r="E706" s="9"/>
    </row>
    <row r="707" spans="5:5" x14ac:dyDescent="0.25">
      <c r="E707" s="9"/>
    </row>
    <row r="708" spans="5:5" x14ac:dyDescent="0.25">
      <c r="E708" s="9"/>
    </row>
    <row r="709" spans="5:5" x14ac:dyDescent="0.25">
      <c r="E709" s="9"/>
    </row>
    <row r="710" spans="5:5" x14ac:dyDescent="0.25">
      <c r="E710" s="9"/>
    </row>
    <row r="711" spans="5:5" x14ac:dyDescent="0.25">
      <c r="E711" s="9"/>
    </row>
    <row r="712" spans="5:5" x14ac:dyDescent="0.25">
      <c r="E712" s="9"/>
    </row>
    <row r="713" spans="5:5" x14ac:dyDescent="0.25">
      <c r="E713" s="9"/>
    </row>
    <row r="714" spans="5:5" x14ac:dyDescent="0.25">
      <c r="E714" s="9"/>
    </row>
    <row r="715" spans="5:5" x14ac:dyDescent="0.25">
      <c r="E715" s="9"/>
    </row>
    <row r="716" spans="5:5" x14ac:dyDescent="0.25">
      <c r="E716" s="9"/>
    </row>
    <row r="717" spans="5:5" x14ac:dyDescent="0.25">
      <c r="E717" s="9"/>
    </row>
    <row r="718" spans="5:5" x14ac:dyDescent="0.25">
      <c r="E718" s="9"/>
    </row>
    <row r="719" spans="5:5" x14ac:dyDescent="0.25">
      <c r="E719" s="9"/>
    </row>
    <row r="720" spans="5:5" x14ac:dyDescent="0.25">
      <c r="E720" s="9"/>
    </row>
    <row r="721" spans="5:5" x14ac:dyDescent="0.25">
      <c r="E721" s="9"/>
    </row>
    <row r="722" spans="5:5" x14ac:dyDescent="0.25">
      <c r="E722" s="9"/>
    </row>
    <row r="723" spans="5:5" x14ac:dyDescent="0.25">
      <c r="E723" s="9"/>
    </row>
    <row r="724" spans="5:5" x14ac:dyDescent="0.25">
      <c r="E724" s="9"/>
    </row>
    <row r="725" spans="5:5" x14ac:dyDescent="0.25">
      <c r="E725" s="9"/>
    </row>
    <row r="726" spans="5:5" x14ac:dyDescent="0.25">
      <c r="E726" s="9"/>
    </row>
    <row r="727" spans="5:5" x14ac:dyDescent="0.25">
      <c r="E727" s="9"/>
    </row>
    <row r="728" spans="5:5" x14ac:dyDescent="0.25">
      <c r="E728" s="9"/>
    </row>
    <row r="729" spans="5:5" x14ac:dyDescent="0.25">
      <c r="E729" s="9"/>
    </row>
    <row r="730" spans="5:5" x14ac:dyDescent="0.25">
      <c r="E730" s="9"/>
    </row>
    <row r="731" spans="5:5" x14ac:dyDescent="0.25">
      <c r="E731" s="9"/>
    </row>
    <row r="732" spans="5:5" x14ac:dyDescent="0.25">
      <c r="E732" s="9"/>
    </row>
    <row r="733" spans="5:5" x14ac:dyDescent="0.25">
      <c r="E733" s="9"/>
    </row>
    <row r="734" spans="5:5" x14ac:dyDescent="0.25">
      <c r="E734" s="9"/>
    </row>
    <row r="735" spans="5:5" x14ac:dyDescent="0.25">
      <c r="E735" s="9"/>
    </row>
    <row r="736" spans="5:5" x14ac:dyDescent="0.25">
      <c r="E736" s="9"/>
    </row>
    <row r="737" spans="5:5" x14ac:dyDescent="0.25">
      <c r="E737" s="9"/>
    </row>
    <row r="738" spans="5:5" x14ac:dyDescent="0.25">
      <c r="E738" s="9"/>
    </row>
    <row r="739" spans="5:5" x14ac:dyDescent="0.25">
      <c r="E739" s="9"/>
    </row>
    <row r="740" spans="5:5" x14ac:dyDescent="0.25">
      <c r="E740" s="9"/>
    </row>
    <row r="741" spans="5:5" x14ac:dyDescent="0.25">
      <c r="E741" s="9"/>
    </row>
    <row r="742" spans="5:5" x14ac:dyDescent="0.25">
      <c r="E742" s="9"/>
    </row>
    <row r="743" spans="5:5" x14ac:dyDescent="0.25">
      <c r="E743" s="9"/>
    </row>
    <row r="744" spans="5:5" x14ac:dyDescent="0.25">
      <c r="E744" s="9"/>
    </row>
    <row r="745" spans="5:5" x14ac:dyDescent="0.25">
      <c r="E745" s="9"/>
    </row>
    <row r="746" spans="5:5" x14ac:dyDescent="0.25">
      <c r="E746" s="9"/>
    </row>
    <row r="747" spans="5:5" x14ac:dyDescent="0.25">
      <c r="E747" s="9"/>
    </row>
    <row r="748" spans="5:5" x14ac:dyDescent="0.25">
      <c r="E748" s="9"/>
    </row>
    <row r="749" spans="5:5" x14ac:dyDescent="0.25">
      <c r="E749" s="9"/>
    </row>
    <row r="750" spans="5:5" x14ac:dyDescent="0.25">
      <c r="E750" s="9"/>
    </row>
    <row r="751" spans="5:5" x14ac:dyDescent="0.25">
      <c r="E751" s="9"/>
    </row>
    <row r="752" spans="5:5" x14ac:dyDescent="0.25">
      <c r="E752" s="9"/>
    </row>
    <row r="753" spans="5:5" x14ac:dyDescent="0.25">
      <c r="E753" s="9"/>
    </row>
    <row r="754" spans="5:5" x14ac:dyDescent="0.25">
      <c r="E754" s="9"/>
    </row>
    <row r="755" spans="5:5" x14ac:dyDescent="0.25">
      <c r="E755" s="9"/>
    </row>
    <row r="756" spans="5:5" x14ac:dyDescent="0.25">
      <c r="E756" s="9"/>
    </row>
    <row r="757" spans="5:5" x14ac:dyDescent="0.25">
      <c r="E757" s="9"/>
    </row>
    <row r="758" spans="5:5" x14ac:dyDescent="0.25">
      <c r="E758" s="9"/>
    </row>
    <row r="759" spans="5:5" x14ac:dyDescent="0.25">
      <c r="E759" s="9"/>
    </row>
    <row r="760" spans="5:5" x14ac:dyDescent="0.25">
      <c r="E760" s="9"/>
    </row>
    <row r="761" spans="5:5" x14ac:dyDescent="0.25">
      <c r="E761" s="9"/>
    </row>
    <row r="762" spans="5:5" x14ac:dyDescent="0.25">
      <c r="E762" s="9"/>
    </row>
    <row r="763" spans="5:5" x14ac:dyDescent="0.25">
      <c r="E763" s="9"/>
    </row>
    <row r="764" spans="5:5" x14ac:dyDescent="0.25">
      <c r="E764" s="9"/>
    </row>
    <row r="765" spans="5:5" x14ac:dyDescent="0.25">
      <c r="E765" s="9"/>
    </row>
    <row r="766" spans="5:5" x14ac:dyDescent="0.25">
      <c r="E766" s="9"/>
    </row>
    <row r="767" spans="5:5" x14ac:dyDescent="0.25">
      <c r="E767" s="9"/>
    </row>
    <row r="768" spans="5:5" x14ac:dyDescent="0.25">
      <c r="E768" s="9"/>
    </row>
    <row r="769" spans="5:5" x14ac:dyDescent="0.25">
      <c r="E769" s="9"/>
    </row>
    <row r="770" spans="5:5" x14ac:dyDescent="0.25">
      <c r="E770" s="9"/>
    </row>
    <row r="771" spans="5:5" x14ac:dyDescent="0.25">
      <c r="E771" s="9"/>
    </row>
    <row r="772" spans="5:5" x14ac:dyDescent="0.25">
      <c r="E772" s="9"/>
    </row>
    <row r="773" spans="5:5" x14ac:dyDescent="0.25">
      <c r="E773" s="9"/>
    </row>
    <row r="774" spans="5:5" x14ac:dyDescent="0.25">
      <c r="E774" s="9"/>
    </row>
    <row r="775" spans="5:5" x14ac:dyDescent="0.25">
      <c r="E775" s="9"/>
    </row>
    <row r="776" spans="5:5" x14ac:dyDescent="0.25">
      <c r="E776" s="9"/>
    </row>
    <row r="777" spans="5:5" x14ac:dyDescent="0.25">
      <c r="E777" s="9"/>
    </row>
    <row r="778" spans="5:5" x14ac:dyDescent="0.25">
      <c r="E778" s="9"/>
    </row>
    <row r="779" spans="5:5" x14ac:dyDescent="0.25">
      <c r="E779" s="9"/>
    </row>
    <row r="780" spans="5:5" x14ac:dyDescent="0.25">
      <c r="E780" s="9"/>
    </row>
    <row r="781" spans="5:5" x14ac:dyDescent="0.25">
      <c r="E781" s="9"/>
    </row>
    <row r="782" spans="5:5" x14ac:dyDescent="0.25">
      <c r="E782" s="9"/>
    </row>
    <row r="783" spans="5:5" x14ac:dyDescent="0.25">
      <c r="E783" s="9"/>
    </row>
    <row r="784" spans="5:5" x14ac:dyDescent="0.25">
      <c r="E784" s="9"/>
    </row>
    <row r="785" spans="5:5" x14ac:dyDescent="0.25">
      <c r="E785" s="9"/>
    </row>
    <row r="786" spans="5:5" x14ac:dyDescent="0.25">
      <c r="E786" s="9"/>
    </row>
    <row r="787" spans="5:5" x14ac:dyDescent="0.25">
      <c r="E787" s="9"/>
    </row>
    <row r="788" spans="5:5" x14ac:dyDescent="0.25">
      <c r="E788" s="9"/>
    </row>
    <row r="789" spans="5:5" x14ac:dyDescent="0.25">
      <c r="E789" s="9"/>
    </row>
    <row r="790" spans="5:5" x14ac:dyDescent="0.25">
      <c r="E790" s="9"/>
    </row>
    <row r="791" spans="5:5" x14ac:dyDescent="0.25">
      <c r="E791" s="9"/>
    </row>
    <row r="792" spans="5:5" x14ac:dyDescent="0.25">
      <c r="E792" s="9"/>
    </row>
    <row r="793" spans="5:5" x14ac:dyDescent="0.25">
      <c r="E793" s="9"/>
    </row>
    <row r="794" spans="5:5" x14ac:dyDescent="0.25">
      <c r="E794" s="9"/>
    </row>
    <row r="795" spans="5:5" x14ac:dyDescent="0.25">
      <c r="E795" s="9"/>
    </row>
    <row r="796" spans="5:5" x14ac:dyDescent="0.25">
      <c r="E796" s="9"/>
    </row>
    <row r="797" spans="5:5" x14ac:dyDescent="0.25">
      <c r="E797" s="9"/>
    </row>
    <row r="798" spans="5:5" x14ac:dyDescent="0.25">
      <c r="E798" s="9"/>
    </row>
    <row r="799" spans="5:5" x14ac:dyDescent="0.25">
      <c r="E799" s="9"/>
    </row>
    <row r="800" spans="5:5" x14ac:dyDescent="0.25">
      <c r="E800" s="9"/>
    </row>
    <row r="801" spans="5:5" x14ac:dyDescent="0.25">
      <c r="E801" s="9"/>
    </row>
    <row r="802" spans="5:5" x14ac:dyDescent="0.25">
      <c r="E802" s="9"/>
    </row>
    <row r="803" spans="5:5" x14ac:dyDescent="0.25">
      <c r="E803" s="9"/>
    </row>
    <row r="804" spans="5:5" x14ac:dyDescent="0.25">
      <c r="E804" s="9"/>
    </row>
    <row r="805" spans="5:5" x14ac:dyDescent="0.25">
      <c r="E805" s="9"/>
    </row>
    <row r="806" spans="5:5" x14ac:dyDescent="0.25">
      <c r="E806" s="9"/>
    </row>
    <row r="807" spans="5:5" x14ac:dyDescent="0.25">
      <c r="E807" s="9"/>
    </row>
    <row r="808" spans="5:5" x14ac:dyDescent="0.25">
      <c r="E808" s="9"/>
    </row>
    <row r="809" spans="5:5" x14ac:dyDescent="0.25">
      <c r="E809" s="9"/>
    </row>
    <row r="810" spans="5:5" x14ac:dyDescent="0.25">
      <c r="E810" s="9"/>
    </row>
    <row r="811" spans="5:5" x14ac:dyDescent="0.25">
      <c r="E811" s="9"/>
    </row>
    <row r="812" spans="5:5" x14ac:dyDescent="0.25">
      <c r="E812" s="9"/>
    </row>
    <row r="813" spans="5:5" x14ac:dyDescent="0.25">
      <c r="E813" s="9"/>
    </row>
    <row r="814" spans="5:5" x14ac:dyDescent="0.25">
      <c r="E814" s="9"/>
    </row>
    <row r="815" spans="5:5" x14ac:dyDescent="0.25">
      <c r="E815" s="9"/>
    </row>
    <row r="816" spans="5:5" x14ac:dyDescent="0.25">
      <c r="E816" s="9"/>
    </row>
    <row r="817" spans="5:5" x14ac:dyDescent="0.25">
      <c r="E817" s="9"/>
    </row>
    <row r="818" spans="5:5" x14ac:dyDescent="0.25">
      <c r="E818" s="9"/>
    </row>
    <row r="819" spans="5:5" x14ac:dyDescent="0.25">
      <c r="E819" s="9"/>
    </row>
    <row r="820" spans="5:5" x14ac:dyDescent="0.25">
      <c r="E820" s="9"/>
    </row>
    <row r="821" spans="5:5" x14ac:dyDescent="0.25">
      <c r="E821" s="9"/>
    </row>
    <row r="822" spans="5:5" x14ac:dyDescent="0.25">
      <c r="E822" s="9"/>
    </row>
    <row r="823" spans="5:5" x14ac:dyDescent="0.25">
      <c r="E823" s="9"/>
    </row>
    <row r="824" spans="5:5" x14ac:dyDescent="0.25">
      <c r="E824" s="9"/>
    </row>
    <row r="825" spans="5:5" x14ac:dyDescent="0.25">
      <c r="E825" s="9"/>
    </row>
    <row r="826" spans="5:5" x14ac:dyDescent="0.25">
      <c r="E826" s="9"/>
    </row>
    <row r="827" spans="5:5" x14ac:dyDescent="0.25">
      <c r="E827" s="9"/>
    </row>
    <row r="828" spans="5:5" x14ac:dyDescent="0.25">
      <c r="E828" s="9"/>
    </row>
    <row r="829" spans="5:5" x14ac:dyDescent="0.25">
      <c r="E829" s="9"/>
    </row>
    <row r="830" spans="5:5" x14ac:dyDescent="0.25">
      <c r="E830" s="9"/>
    </row>
    <row r="831" spans="5:5" x14ac:dyDescent="0.25">
      <c r="E831" s="9"/>
    </row>
    <row r="832" spans="5:5" x14ac:dyDescent="0.25">
      <c r="E832" s="9"/>
    </row>
    <row r="833" spans="5:5" x14ac:dyDescent="0.25">
      <c r="E833" s="9"/>
    </row>
    <row r="834" spans="5:5" x14ac:dyDescent="0.25">
      <c r="E834" s="9"/>
    </row>
    <row r="835" spans="5:5" x14ac:dyDescent="0.25">
      <c r="E835" s="9"/>
    </row>
    <row r="836" spans="5:5" x14ac:dyDescent="0.25">
      <c r="E836" s="9"/>
    </row>
    <row r="837" spans="5:5" x14ac:dyDescent="0.25">
      <c r="E837" s="9"/>
    </row>
    <row r="838" spans="5:5" x14ac:dyDescent="0.25">
      <c r="E838" s="9"/>
    </row>
    <row r="839" spans="5:5" x14ac:dyDescent="0.25">
      <c r="E839" s="9"/>
    </row>
    <row r="840" spans="5:5" x14ac:dyDescent="0.25">
      <c r="E840" s="9"/>
    </row>
    <row r="841" spans="5:5" x14ac:dyDescent="0.25">
      <c r="E841" s="9"/>
    </row>
    <row r="842" spans="5:5" x14ac:dyDescent="0.25">
      <c r="E842" s="9"/>
    </row>
    <row r="843" spans="5:5" x14ac:dyDescent="0.25">
      <c r="E843" s="9"/>
    </row>
    <row r="844" spans="5:5" x14ac:dyDescent="0.25">
      <c r="E844" s="9"/>
    </row>
    <row r="845" spans="5:5" x14ac:dyDescent="0.25">
      <c r="E845" s="9"/>
    </row>
    <row r="846" spans="5:5" x14ac:dyDescent="0.25">
      <c r="E846" s="9"/>
    </row>
    <row r="847" spans="5:5" x14ac:dyDescent="0.25">
      <c r="E847" s="9"/>
    </row>
    <row r="848" spans="5:5" x14ac:dyDescent="0.25">
      <c r="E848" s="9"/>
    </row>
    <row r="849" spans="5:5" x14ac:dyDescent="0.25">
      <c r="E849" s="9"/>
    </row>
    <row r="850" spans="5:5" x14ac:dyDescent="0.25">
      <c r="E850" s="9"/>
    </row>
    <row r="851" spans="5:5" x14ac:dyDescent="0.25">
      <c r="E851" s="9"/>
    </row>
    <row r="852" spans="5:5" x14ac:dyDescent="0.25">
      <c r="E852" s="9"/>
    </row>
    <row r="853" spans="5:5" x14ac:dyDescent="0.25">
      <c r="E853" s="9"/>
    </row>
    <row r="854" spans="5:5" x14ac:dyDescent="0.25">
      <c r="E854" s="9"/>
    </row>
    <row r="855" spans="5:5" x14ac:dyDescent="0.25">
      <c r="E855" s="9"/>
    </row>
    <row r="856" spans="5:5" x14ac:dyDescent="0.25">
      <c r="E856" s="9"/>
    </row>
    <row r="857" spans="5:5" x14ac:dyDescent="0.25">
      <c r="E857" s="9"/>
    </row>
    <row r="858" spans="5:5" x14ac:dyDescent="0.25">
      <c r="E858" s="9"/>
    </row>
    <row r="859" spans="5:5" x14ac:dyDescent="0.25">
      <c r="E859" s="9"/>
    </row>
    <row r="860" spans="5:5" x14ac:dyDescent="0.25">
      <c r="E860" s="9"/>
    </row>
    <row r="861" spans="5:5" x14ac:dyDescent="0.25">
      <c r="E861" s="9"/>
    </row>
    <row r="862" spans="5:5" x14ac:dyDescent="0.25">
      <c r="E862" s="9"/>
    </row>
    <row r="863" spans="5:5" x14ac:dyDescent="0.25">
      <c r="E863" s="9"/>
    </row>
    <row r="864" spans="5:5" x14ac:dyDescent="0.25">
      <c r="E864" s="9"/>
    </row>
    <row r="865" spans="5:5" x14ac:dyDescent="0.25">
      <c r="E865" s="9"/>
    </row>
    <row r="866" spans="5:5" x14ac:dyDescent="0.25">
      <c r="E866" s="9"/>
    </row>
    <row r="867" spans="5:5" x14ac:dyDescent="0.25">
      <c r="E867" s="9"/>
    </row>
    <row r="868" spans="5:5" x14ac:dyDescent="0.25">
      <c r="E868" s="9"/>
    </row>
    <row r="869" spans="5:5" x14ac:dyDescent="0.25">
      <c r="E869" s="9"/>
    </row>
    <row r="870" spans="5:5" x14ac:dyDescent="0.25">
      <c r="E870" s="9"/>
    </row>
    <row r="871" spans="5:5" x14ac:dyDescent="0.25">
      <c r="E871" s="9"/>
    </row>
    <row r="872" spans="5:5" x14ac:dyDescent="0.25">
      <c r="E872" s="9"/>
    </row>
    <row r="873" spans="5:5" x14ac:dyDescent="0.25">
      <c r="E873" s="9"/>
    </row>
    <row r="874" spans="5:5" x14ac:dyDescent="0.25">
      <c r="E874" s="9"/>
    </row>
    <row r="875" spans="5:5" x14ac:dyDescent="0.25">
      <c r="E875" s="9"/>
    </row>
    <row r="876" spans="5:5" x14ac:dyDescent="0.25">
      <c r="E876" s="9"/>
    </row>
    <row r="877" spans="5:5" x14ac:dyDescent="0.25">
      <c r="E877" s="9"/>
    </row>
    <row r="878" spans="5:5" x14ac:dyDescent="0.25">
      <c r="E878" s="9"/>
    </row>
    <row r="879" spans="5:5" x14ac:dyDescent="0.25">
      <c r="E879" s="9"/>
    </row>
    <row r="880" spans="5:5" x14ac:dyDescent="0.25">
      <c r="E880" s="9"/>
    </row>
    <row r="881" spans="5:5" x14ac:dyDescent="0.25">
      <c r="E881" s="9"/>
    </row>
    <row r="882" spans="5:5" x14ac:dyDescent="0.25">
      <c r="E882" s="9"/>
    </row>
    <row r="883" spans="5:5" x14ac:dyDescent="0.25">
      <c r="E883" s="9"/>
    </row>
    <row r="884" spans="5:5" x14ac:dyDescent="0.25">
      <c r="E884" s="9"/>
    </row>
    <row r="885" spans="5:5" x14ac:dyDescent="0.25">
      <c r="E885" s="9"/>
    </row>
    <row r="886" spans="5:5" x14ac:dyDescent="0.25">
      <c r="E886" s="9"/>
    </row>
    <row r="887" spans="5:5" x14ac:dyDescent="0.25">
      <c r="E887" s="9"/>
    </row>
    <row r="888" spans="5:5" x14ac:dyDescent="0.25">
      <c r="E888" s="9"/>
    </row>
    <row r="889" spans="5:5" x14ac:dyDescent="0.25">
      <c r="E889" s="9"/>
    </row>
    <row r="890" spans="5:5" x14ac:dyDescent="0.25">
      <c r="E890" s="9"/>
    </row>
    <row r="891" spans="5:5" x14ac:dyDescent="0.25">
      <c r="E891" s="9"/>
    </row>
    <row r="892" spans="5:5" x14ac:dyDescent="0.25">
      <c r="E892" s="9"/>
    </row>
    <row r="893" spans="5:5" x14ac:dyDescent="0.25">
      <c r="E893" s="9"/>
    </row>
    <row r="894" spans="5:5" x14ac:dyDescent="0.25">
      <c r="E894" s="9"/>
    </row>
    <row r="895" spans="5:5" x14ac:dyDescent="0.25">
      <c r="E895" s="9"/>
    </row>
    <row r="896" spans="5:5" x14ac:dyDescent="0.25">
      <c r="E896" s="9"/>
    </row>
    <row r="897" spans="5:5" x14ac:dyDescent="0.25">
      <c r="E897" s="9"/>
    </row>
    <row r="898" spans="5:5" x14ac:dyDescent="0.25">
      <c r="E898" s="9"/>
    </row>
    <row r="899" spans="5:5" x14ac:dyDescent="0.25">
      <c r="E899" s="9"/>
    </row>
    <row r="900" spans="5:5" x14ac:dyDescent="0.25">
      <c r="E900" s="9"/>
    </row>
    <row r="901" spans="5:5" x14ac:dyDescent="0.25">
      <c r="E901" s="9"/>
    </row>
    <row r="902" spans="5:5" x14ac:dyDescent="0.25">
      <c r="E902" s="9"/>
    </row>
    <row r="903" spans="5:5" x14ac:dyDescent="0.25">
      <c r="E903" s="9"/>
    </row>
    <row r="904" spans="5:5" x14ac:dyDescent="0.25">
      <c r="E904" s="9"/>
    </row>
    <row r="905" spans="5:5" x14ac:dyDescent="0.25">
      <c r="E905" s="9"/>
    </row>
    <row r="906" spans="5:5" x14ac:dyDescent="0.25">
      <c r="E906" s="9"/>
    </row>
    <row r="907" spans="5:5" x14ac:dyDescent="0.25">
      <c r="E907" s="9"/>
    </row>
    <row r="908" spans="5:5" x14ac:dyDescent="0.25">
      <c r="E908" s="9"/>
    </row>
    <row r="909" spans="5:5" x14ac:dyDescent="0.25">
      <c r="E909" s="9"/>
    </row>
    <row r="910" spans="5:5" x14ac:dyDescent="0.25">
      <c r="E910" s="9"/>
    </row>
    <row r="911" spans="5:5" x14ac:dyDescent="0.25">
      <c r="E911" s="9"/>
    </row>
    <row r="912" spans="5:5" x14ac:dyDescent="0.25">
      <c r="E912" s="9"/>
    </row>
    <row r="913" spans="5:5" x14ac:dyDescent="0.25">
      <c r="E913" s="9"/>
    </row>
    <row r="914" spans="5:5" x14ac:dyDescent="0.25">
      <c r="E914" s="9"/>
    </row>
    <row r="915" spans="5:5" x14ac:dyDescent="0.25">
      <c r="E915" s="9"/>
    </row>
    <row r="916" spans="5:5" x14ac:dyDescent="0.25">
      <c r="E916" s="9"/>
    </row>
    <row r="917" spans="5:5" x14ac:dyDescent="0.25">
      <c r="E917" s="9"/>
    </row>
    <row r="918" spans="5:5" x14ac:dyDescent="0.25">
      <c r="E918" s="9"/>
    </row>
    <row r="919" spans="5:5" x14ac:dyDescent="0.25">
      <c r="E919" s="9"/>
    </row>
    <row r="920" spans="5:5" x14ac:dyDescent="0.25">
      <c r="E920" s="9"/>
    </row>
    <row r="921" spans="5:5" x14ac:dyDescent="0.25">
      <c r="E921" s="9"/>
    </row>
    <row r="922" spans="5:5" x14ac:dyDescent="0.25">
      <c r="E922" s="9"/>
    </row>
    <row r="923" spans="5:5" x14ac:dyDescent="0.25">
      <c r="E923" s="9"/>
    </row>
    <row r="924" spans="5:5" x14ac:dyDescent="0.25">
      <c r="E924" s="9"/>
    </row>
    <row r="925" spans="5:5" x14ac:dyDescent="0.25">
      <c r="E925" s="9"/>
    </row>
    <row r="926" spans="5:5" x14ac:dyDescent="0.25">
      <c r="E926" s="9"/>
    </row>
    <row r="927" spans="5:5" x14ac:dyDescent="0.25">
      <c r="E927" s="9"/>
    </row>
    <row r="928" spans="5:5" x14ac:dyDescent="0.25">
      <c r="E928" s="9"/>
    </row>
    <row r="929" spans="5:5" x14ac:dyDescent="0.25">
      <c r="E929" s="9"/>
    </row>
    <row r="930" spans="5:5" x14ac:dyDescent="0.25">
      <c r="E930" s="9"/>
    </row>
    <row r="931" spans="5:5" x14ac:dyDescent="0.25">
      <c r="E931" s="9"/>
    </row>
    <row r="932" spans="5:5" x14ac:dyDescent="0.25">
      <c r="E932" s="9"/>
    </row>
    <row r="933" spans="5:5" x14ac:dyDescent="0.25">
      <c r="E933" s="9"/>
    </row>
    <row r="934" spans="5:5" x14ac:dyDescent="0.25">
      <c r="E934" s="9"/>
    </row>
    <row r="935" spans="5:5" x14ac:dyDescent="0.25">
      <c r="E935" s="9"/>
    </row>
    <row r="936" spans="5:5" x14ac:dyDescent="0.25">
      <c r="E936" s="9"/>
    </row>
    <row r="937" spans="5:5" x14ac:dyDescent="0.25">
      <c r="E937" s="9"/>
    </row>
    <row r="938" spans="5:5" x14ac:dyDescent="0.25">
      <c r="E938" s="9"/>
    </row>
    <row r="939" spans="5:5" x14ac:dyDescent="0.25">
      <c r="E939" s="9"/>
    </row>
    <row r="940" spans="5:5" x14ac:dyDescent="0.25">
      <c r="E940" s="9"/>
    </row>
    <row r="941" spans="5:5" x14ac:dyDescent="0.25">
      <c r="E941" s="9"/>
    </row>
    <row r="942" spans="5:5" x14ac:dyDescent="0.25">
      <c r="E942" s="9"/>
    </row>
    <row r="943" spans="5:5" x14ac:dyDescent="0.25">
      <c r="E943" s="9"/>
    </row>
    <row r="944" spans="5:5" x14ac:dyDescent="0.25">
      <c r="E944" s="9"/>
    </row>
    <row r="945" spans="5:5" x14ac:dyDescent="0.25">
      <c r="E945" s="9"/>
    </row>
    <row r="946" spans="5:5" x14ac:dyDescent="0.25">
      <c r="E946" s="9"/>
    </row>
    <row r="947" spans="5:5" x14ac:dyDescent="0.25">
      <c r="E947" s="9"/>
    </row>
    <row r="948" spans="5:5" x14ac:dyDescent="0.25">
      <c r="E948" s="9"/>
    </row>
    <row r="949" spans="5:5" x14ac:dyDescent="0.25">
      <c r="E949" s="9"/>
    </row>
    <row r="950" spans="5:5" x14ac:dyDescent="0.25">
      <c r="E950" s="9"/>
    </row>
    <row r="951" spans="5:5" x14ac:dyDescent="0.25">
      <c r="E951" s="9"/>
    </row>
    <row r="952" spans="5:5" x14ac:dyDescent="0.25">
      <c r="E952" s="9"/>
    </row>
    <row r="953" spans="5:5" x14ac:dyDescent="0.25">
      <c r="E953" s="9"/>
    </row>
    <row r="954" spans="5:5" x14ac:dyDescent="0.25">
      <c r="E954" s="9"/>
    </row>
    <row r="955" spans="5:5" x14ac:dyDescent="0.25">
      <c r="E955" s="9"/>
    </row>
    <row r="956" spans="5:5" x14ac:dyDescent="0.25">
      <c r="E956" s="9"/>
    </row>
    <row r="957" spans="5:5" x14ac:dyDescent="0.25">
      <c r="E957" s="9"/>
    </row>
    <row r="958" spans="5:5" x14ac:dyDescent="0.25">
      <c r="E958" s="9"/>
    </row>
    <row r="959" spans="5:5" x14ac:dyDescent="0.25">
      <c r="E959" s="9"/>
    </row>
    <row r="960" spans="5:5" x14ac:dyDescent="0.25">
      <c r="E960" s="9"/>
    </row>
    <row r="961" spans="5:5" x14ac:dyDescent="0.25">
      <c r="E961" s="9"/>
    </row>
    <row r="962" spans="5:5" x14ac:dyDescent="0.25">
      <c r="E962" s="9"/>
    </row>
    <row r="963" spans="5:5" x14ac:dyDescent="0.25">
      <c r="E963" s="9"/>
    </row>
    <row r="964" spans="5:5" x14ac:dyDescent="0.25">
      <c r="E964" s="9"/>
    </row>
    <row r="965" spans="5:5" x14ac:dyDescent="0.25">
      <c r="E965" s="9"/>
    </row>
    <row r="966" spans="5:5" x14ac:dyDescent="0.25">
      <c r="E966" s="9"/>
    </row>
    <row r="967" spans="5:5" x14ac:dyDescent="0.25">
      <c r="E967" s="9"/>
    </row>
    <row r="968" spans="5:5" x14ac:dyDescent="0.25">
      <c r="E968" s="9"/>
    </row>
    <row r="969" spans="5:5" x14ac:dyDescent="0.25">
      <c r="E969" s="9"/>
    </row>
    <row r="970" spans="5:5" x14ac:dyDescent="0.25">
      <c r="E970" s="9"/>
    </row>
    <row r="971" spans="5:5" x14ac:dyDescent="0.25">
      <c r="E971" s="9"/>
    </row>
    <row r="972" spans="5:5" x14ac:dyDescent="0.25">
      <c r="E972" s="9"/>
    </row>
    <row r="973" spans="5:5" x14ac:dyDescent="0.25">
      <c r="E973" s="9"/>
    </row>
    <row r="974" spans="5:5" x14ac:dyDescent="0.25">
      <c r="E974" s="9"/>
    </row>
    <row r="975" spans="5:5" x14ac:dyDescent="0.25">
      <c r="E975" s="9"/>
    </row>
    <row r="976" spans="5:5" x14ac:dyDescent="0.25">
      <c r="E976" s="9"/>
    </row>
    <row r="977" spans="5:5" x14ac:dyDescent="0.25">
      <c r="E977" s="9"/>
    </row>
    <row r="978" spans="5:5" x14ac:dyDescent="0.25">
      <c r="E978" s="9"/>
    </row>
    <row r="979" spans="5:5" x14ac:dyDescent="0.25">
      <c r="E979" s="9"/>
    </row>
    <row r="980" spans="5:5" x14ac:dyDescent="0.25">
      <c r="E980" s="9"/>
    </row>
    <row r="981" spans="5:5" x14ac:dyDescent="0.25">
      <c r="E981" s="9"/>
    </row>
    <row r="982" spans="5:5" x14ac:dyDescent="0.25">
      <c r="E982" s="9"/>
    </row>
    <row r="983" spans="5:5" x14ac:dyDescent="0.25">
      <c r="E983" s="9"/>
    </row>
    <row r="984" spans="5:5" x14ac:dyDescent="0.25">
      <c r="E984" s="9"/>
    </row>
    <row r="985" spans="5:5" x14ac:dyDescent="0.25">
      <c r="E985" s="9"/>
    </row>
    <row r="986" spans="5:5" x14ac:dyDescent="0.25">
      <c r="E986" s="9"/>
    </row>
    <row r="987" spans="5:5" x14ac:dyDescent="0.25">
      <c r="E987" s="9"/>
    </row>
    <row r="988" spans="5:5" x14ac:dyDescent="0.25">
      <c r="E988" s="9"/>
    </row>
    <row r="989" spans="5:5" x14ac:dyDescent="0.25">
      <c r="E989" s="9"/>
    </row>
    <row r="990" spans="5:5" x14ac:dyDescent="0.25">
      <c r="E990" s="9"/>
    </row>
    <row r="991" spans="5:5" x14ac:dyDescent="0.25">
      <c r="E991" s="9"/>
    </row>
    <row r="992" spans="5:5" x14ac:dyDescent="0.25">
      <c r="E992" s="9"/>
    </row>
    <row r="993" spans="5:5" x14ac:dyDescent="0.25">
      <c r="E993" s="9"/>
    </row>
    <row r="994" spans="5:5" x14ac:dyDescent="0.25">
      <c r="E994" s="9"/>
    </row>
    <row r="995" spans="5:5" x14ac:dyDescent="0.25">
      <c r="E995" s="9"/>
    </row>
    <row r="996" spans="5:5" x14ac:dyDescent="0.25">
      <c r="E996" s="9"/>
    </row>
    <row r="997" spans="5:5" x14ac:dyDescent="0.25">
      <c r="E997" s="9"/>
    </row>
    <row r="998" spans="5:5" x14ac:dyDescent="0.25">
      <c r="E998" s="9"/>
    </row>
    <row r="999" spans="5:5" x14ac:dyDescent="0.25">
      <c r="E999" s="9"/>
    </row>
    <row r="1000" spans="5:5" x14ac:dyDescent="0.25">
      <c r="E1000" s="9"/>
    </row>
    <row r="1001" spans="5:5" x14ac:dyDescent="0.25">
      <c r="E1001" s="9"/>
    </row>
    <row r="1002" spans="5:5" x14ac:dyDescent="0.25">
      <c r="E1002" s="9"/>
    </row>
    <row r="1003" spans="5:5" x14ac:dyDescent="0.25">
      <c r="E1003" s="9"/>
    </row>
    <row r="1004" spans="5:5" x14ac:dyDescent="0.25">
      <c r="E1004" s="9"/>
    </row>
    <row r="1005" spans="5:5" x14ac:dyDescent="0.25">
      <c r="E1005" s="9"/>
    </row>
    <row r="1006" spans="5:5" x14ac:dyDescent="0.25">
      <c r="E1006" s="9"/>
    </row>
    <row r="1007" spans="5:5" x14ac:dyDescent="0.25">
      <c r="E1007" s="9"/>
    </row>
    <row r="1008" spans="5:5" x14ac:dyDescent="0.25">
      <c r="E1008" s="9"/>
    </row>
    <row r="1009" spans="5:5" x14ac:dyDescent="0.25">
      <c r="E1009" s="9"/>
    </row>
    <row r="1010" spans="5:5" x14ac:dyDescent="0.25">
      <c r="E1010" s="9"/>
    </row>
    <row r="1011" spans="5:5" x14ac:dyDescent="0.25">
      <c r="E1011" s="9"/>
    </row>
    <row r="1012" spans="5:5" x14ac:dyDescent="0.25">
      <c r="E1012" s="9"/>
    </row>
    <row r="1013" spans="5:5" x14ac:dyDescent="0.25">
      <c r="E1013" s="9"/>
    </row>
    <row r="1014" spans="5:5" x14ac:dyDescent="0.25">
      <c r="E1014" s="9"/>
    </row>
    <row r="1015" spans="5:5" x14ac:dyDescent="0.25">
      <c r="E1015" s="9"/>
    </row>
    <row r="1016" spans="5:5" x14ac:dyDescent="0.25">
      <c r="E1016" s="9"/>
    </row>
    <row r="1017" spans="5:5" x14ac:dyDescent="0.25">
      <c r="E1017" s="9"/>
    </row>
    <row r="1018" spans="5:5" x14ac:dyDescent="0.25">
      <c r="E1018" s="9"/>
    </row>
    <row r="1019" spans="5:5" x14ac:dyDescent="0.25">
      <c r="E1019" s="9"/>
    </row>
    <row r="1020" spans="5:5" x14ac:dyDescent="0.25">
      <c r="E1020" s="9"/>
    </row>
    <row r="1021" spans="5:5" x14ac:dyDescent="0.25">
      <c r="E1021" s="9"/>
    </row>
    <row r="1022" spans="5:5" x14ac:dyDescent="0.25">
      <c r="E1022" s="9"/>
    </row>
    <row r="1023" spans="5:5" x14ac:dyDescent="0.25">
      <c r="E1023" s="9"/>
    </row>
    <row r="1024" spans="5:5" x14ac:dyDescent="0.25">
      <c r="E1024" s="9"/>
    </row>
    <row r="1025" spans="5:5" x14ac:dyDescent="0.25">
      <c r="E1025" s="9"/>
    </row>
    <row r="1026" spans="5:5" x14ac:dyDescent="0.25">
      <c r="E1026" s="9"/>
    </row>
    <row r="1027" spans="5:5" x14ac:dyDescent="0.25">
      <c r="E1027" s="9"/>
    </row>
    <row r="1028" spans="5:5" x14ac:dyDescent="0.25">
      <c r="E1028" s="9"/>
    </row>
    <row r="1029" spans="5:5" x14ac:dyDescent="0.25">
      <c r="E1029" s="9"/>
    </row>
    <row r="1030" spans="5:5" x14ac:dyDescent="0.25">
      <c r="E1030" s="9"/>
    </row>
    <row r="1031" spans="5:5" x14ac:dyDescent="0.25">
      <c r="E1031" s="9"/>
    </row>
    <row r="1032" spans="5:5" x14ac:dyDescent="0.25">
      <c r="E1032" s="9"/>
    </row>
    <row r="1033" spans="5:5" x14ac:dyDescent="0.25">
      <c r="E1033" s="9"/>
    </row>
    <row r="1034" spans="5:5" x14ac:dyDescent="0.25">
      <c r="E1034" s="9"/>
    </row>
    <row r="1035" spans="5:5" x14ac:dyDescent="0.25">
      <c r="E1035" s="9"/>
    </row>
    <row r="1036" spans="5:5" x14ac:dyDescent="0.25">
      <c r="E1036" s="9"/>
    </row>
    <row r="1037" spans="5:5" x14ac:dyDescent="0.25">
      <c r="E1037" s="9"/>
    </row>
    <row r="1038" spans="5:5" x14ac:dyDescent="0.25">
      <c r="E1038" s="9"/>
    </row>
    <row r="1039" spans="5:5" x14ac:dyDescent="0.25">
      <c r="E1039" s="9"/>
    </row>
    <row r="1040" spans="5:5" x14ac:dyDescent="0.25">
      <c r="E1040" s="9"/>
    </row>
    <row r="1041" spans="5:5" x14ac:dyDescent="0.25">
      <c r="E1041" s="9"/>
    </row>
    <row r="1042" spans="5:5" x14ac:dyDescent="0.25">
      <c r="E1042" s="9"/>
    </row>
    <row r="1043" spans="5:5" x14ac:dyDescent="0.25">
      <c r="E1043" s="9"/>
    </row>
    <row r="1044" spans="5:5" x14ac:dyDescent="0.25">
      <c r="E1044" s="9"/>
    </row>
    <row r="1045" spans="5:5" x14ac:dyDescent="0.25">
      <c r="E1045" s="9"/>
    </row>
    <row r="1046" spans="5:5" x14ac:dyDescent="0.25">
      <c r="E1046" s="9"/>
    </row>
    <row r="1047" spans="5:5" x14ac:dyDescent="0.25">
      <c r="E1047" s="9"/>
    </row>
    <row r="1048" spans="5:5" x14ac:dyDescent="0.25">
      <c r="E1048" s="9"/>
    </row>
    <row r="1049" spans="5:5" x14ac:dyDescent="0.25">
      <c r="E1049" s="9"/>
    </row>
    <row r="1050" spans="5:5" x14ac:dyDescent="0.25">
      <c r="E1050" s="9"/>
    </row>
    <row r="1051" spans="5:5" x14ac:dyDescent="0.25">
      <c r="E1051" s="9"/>
    </row>
    <row r="1052" spans="5:5" x14ac:dyDescent="0.25">
      <c r="E1052" s="9"/>
    </row>
    <row r="1053" spans="5:5" x14ac:dyDescent="0.25">
      <c r="E1053" s="9"/>
    </row>
    <row r="1054" spans="5:5" x14ac:dyDescent="0.25">
      <c r="E1054" s="9"/>
    </row>
    <row r="1055" spans="5:5" x14ac:dyDescent="0.25">
      <c r="E1055" s="9"/>
    </row>
    <row r="1056" spans="5:5" x14ac:dyDescent="0.25">
      <c r="E1056" s="9"/>
    </row>
    <row r="1057" spans="5:5" x14ac:dyDescent="0.25">
      <c r="E1057" s="9"/>
    </row>
    <row r="1058" spans="5:5" x14ac:dyDescent="0.25">
      <c r="E1058" s="9"/>
    </row>
    <row r="1059" spans="5:5" x14ac:dyDescent="0.25">
      <c r="E1059" s="9"/>
    </row>
    <row r="1060" spans="5:5" x14ac:dyDescent="0.25">
      <c r="E1060" s="9"/>
    </row>
    <row r="1061" spans="5:5" x14ac:dyDescent="0.25">
      <c r="E1061" s="9"/>
    </row>
    <row r="1062" spans="5:5" x14ac:dyDescent="0.25">
      <c r="E1062" s="9"/>
    </row>
    <row r="1063" spans="5:5" x14ac:dyDescent="0.25">
      <c r="E1063" s="9"/>
    </row>
    <row r="1064" spans="5:5" x14ac:dyDescent="0.25">
      <c r="E1064" s="9"/>
    </row>
    <row r="1065" spans="5:5" x14ac:dyDescent="0.25">
      <c r="E1065" s="9"/>
    </row>
    <row r="1066" spans="5:5" x14ac:dyDescent="0.25">
      <c r="E1066" s="9"/>
    </row>
    <row r="1067" spans="5:5" x14ac:dyDescent="0.25">
      <c r="E1067" s="9"/>
    </row>
    <row r="1068" spans="5:5" x14ac:dyDescent="0.25">
      <c r="E1068" s="9"/>
    </row>
    <row r="1069" spans="5:5" x14ac:dyDescent="0.25">
      <c r="E1069" s="9"/>
    </row>
    <row r="1070" spans="5:5" x14ac:dyDescent="0.25">
      <c r="E1070" s="9"/>
    </row>
    <row r="1071" spans="5:5" x14ac:dyDescent="0.25">
      <c r="E1071" s="9"/>
    </row>
    <row r="1072" spans="5:5" x14ac:dyDescent="0.25">
      <c r="E1072" s="9"/>
    </row>
    <row r="1073" spans="5:5" x14ac:dyDescent="0.25">
      <c r="E1073" s="9"/>
    </row>
    <row r="1074" spans="5:5" x14ac:dyDescent="0.25">
      <c r="E1074" s="9"/>
    </row>
    <row r="1075" spans="5:5" x14ac:dyDescent="0.25">
      <c r="E1075" s="9"/>
    </row>
    <row r="1076" spans="5:5" x14ac:dyDescent="0.25">
      <c r="E1076" s="9"/>
    </row>
    <row r="1077" spans="5:5" x14ac:dyDescent="0.25">
      <c r="E1077" s="9"/>
    </row>
    <row r="1078" spans="5:5" x14ac:dyDescent="0.25">
      <c r="E1078" s="9"/>
    </row>
    <row r="1079" spans="5:5" x14ac:dyDescent="0.25">
      <c r="E1079" s="9"/>
    </row>
    <row r="1080" spans="5:5" x14ac:dyDescent="0.25">
      <c r="E1080" s="9"/>
    </row>
    <row r="1081" spans="5:5" x14ac:dyDescent="0.25">
      <c r="E1081" s="9"/>
    </row>
    <row r="1082" spans="5:5" x14ac:dyDescent="0.25">
      <c r="E1082" s="9"/>
    </row>
    <row r="1083" spans="5:5" x14ac:dyDescent="0.25">
      <c r="E1083" s="9"/>
    </row>
    <row r="1084" spans="5:5" x14ac:dyDescent="0.25">
      <c r="E1084" s="9"/>
    </row>
    <row r="1085" spans="5:5" x14ac:dyDescent="0.25">
      <c r="E1085" s="9"/>
    </row>
    <row r="1086" spans="5:5" x14ac:dyDescent="0.25">
      <c r="E1086" s="9"/>
    </row>
    <row r="1087" spans="5:5" x14ac:dyDescent="0.25">
      <c r="E1087" s="9"/>
    </row>
    <row r="1088" spans="5:5" x14ac:dyDescent="0.25">
      <c r="E1088" s="9"/>
    </row>
    <row r="1089" spans="5:5" x14ac:dyDescent="0.25">
      <c r="E1089" s="9"/>
    </row>
    <row r="1090" spans="5:5" x14ac:dyDescent="0.25">
      <c r="E1090" s="9"/>
    </row>
    <row r="1091" spans="5:5" x14ac:dyDescent="0.25">
      <c r="E1091" s="9"/>
    </row>
    <row r="1092" spans="5:5" x14ac:dyDescent="0.25">
      <c r="E1092" s="9"/>
    </row>
    <row r="1093" spans="5:5" x14ac:dyDescent="0.25">
      <c r="E1093" s="9"/>
    </row>
    <row r="1094" spans="5:5" x14ac:dyDescent="0.25">
      <c r="E1094" s="9"/>
    </row>
    <row r="1095" spans="5:5" x14ac:dyDescent="0.25">
      <c r="E1095" s="9"/>
    </row>
    <row r="1096" spans="5:5" x14ac:dyDescent="0.25">
      <c r="E1096" s="9"/>
    </row>
    <row r="1097" spans="5:5" x14ac:dyDescent="0.25">
      <c r="E1097" s="9"/>
    </row>
    <row r="1098" spans="5:5" x14ac:dyDescent="0.25">
      <c r="E1098" s="9"/>
    </row>
    <row r="1099" spans="5:5" x14ac:dyDescent="0.25">
      <c r="E1099" s="9"/>
    </row>
    <row r="1100" spans="5:5" x14ac:dyDescent="0.25">
      <c r="E1100" s="9"/>
    </row>
    <row r="1101" spans="5:5" x14ac:dyDescent="0.25">
      <c r="E1101" s="9"/>
    </row>
    <row r="1102" spans="5:5" x14ac:dyDescent="0.25">
      <c r="E1102" s="9"/>
    </row>
    <row r="1103" spans="5:5" x14ac:dyDescent="0.25">
      <c r="E1103" s="9"/>
    </row>
    <row r="1104" spans="5:5" x14ac:dyDescent="0.25">
      <c r="E1104" s="9"/>
    </row>
    <row r="1105" spans="5:5" x14ac:dyDescent="0.25">
      <c r="E1105" s="9"/>
    </row>
    <row r="1106" spans="5:5" x14ac:dyDescent="0.25">
      <c r="E1106" s="9"/>
    </row>
    <row r="1107" spans="5:5" x14ac:dyDescent="0.25">
      <c r="E1107" s="9"/>
    </row>
    <row r="1108" spans="5:5" x14ac:dyDescent="0.25">
      <c r="E1108" s="9"/>
    </row>
    <row r="1109" spans="5:5" x14ac:dyDescent="0.25">
      <c r="E1109" s="9"/>
    </row>
    <row r="1110" spans="5:5" x14ac:dyDescent="0.25">
      <c r="E1110" s="9"/>
    </row>
    <row r="1111" spans="5:5" x14ac:dyDescent="0.25">
      <c r="E1111" s="9"/>
    </row>
    <row r="1112" spans="5:5" x14ac:dyDescent="0.25">
      <c r="E1112" s="9"/>
    </row>
    <row r="1113" spans="5:5" x14ac:dyDescent="0.25">
      <c r="E1113" s="9"/>
    </row>
    <row r="1114" spans="5:5" x14ac:dyDescent="0.25">
      <c r="E1114" s="9"/>
    </row>
    <row r="1115" spans="5:5" x14ac:dyDescent="0.25">
      <c r="E1115" s="9"/>
    </row>
    <row r="1116" spans="5:5" x14ac:dyDescent="0.25">
      <c r="E1116" s="9"/>
    </row>
    <row r="1117" spans="5:5" x14ac:dyDescent="0.25">
      <c r="E1117" s="9"/>
    </row>
    <row r="1118" spans="5:5" x14ac:dyDescent="0.25">
      <c r="E1118" s="9"/>
    </row>
    <row r="1119" spans="5:5" x14ac:dyDescent="0.25">
      <c r="E1119" s="9"/>
    </row>
    <row r="1120" spans="5:5" x14ac:dyDescent="0.25">
      <c r="E1120" s="9"/>
    </row>
    <row r="1121" spans="5:5" x14ac:dyDescent="0.25">
      <c r="E1121" s="9"/>
    </row>
    <row r="1122" spans="5:5" x14ac:dyDescent="0.25">
      <c r="E1122" s="9"/>
    </row>
    <row r="1123" spans="5:5" x14ac:dyDescent="0.25">
      <c r="E1123" s="9"/>
    </row>
    <row r="1124" spans="5:5" x14ac:dyDescent="0.25">
      <c r="E1124" s="9"/>
    </row>
    <row r="1125" spans="5:5" x14ac:dyDescent="0.25">
      <c r="E1125" s="9"/>
    </row>
    <row r="1126" spans="5:5" x14ac:dyDescent="0.25">
      <c r="E1126" s="9"/>
    </row>
    <row r="1127" spans="5:5" x14ac:dyDescent="0.25">
      <c r="E1127" s="9"/>
    </row>
    <row r="1128" spans="5:5" x14ac:dyDescent="0.25">
      <c r="E1128" s="9"/>
    </row>
    <row r="1129" spans="5:5" x14ac:dyDescent="0.25">
      <c r="E1129" s="9"/>
    </row>
    <row r="1130" spans="5:5" x14ac:dyDescent="0.25">
      <c r="E1130" s="9"/>
    </row>
    <row r="1131" spans="5:5" x14ac:dyDescent="0.25">
      <c r="E1131" s="9"/>
    </row>
    <row r="1132" spans="5:5" x14ac:dyDescent="0.25">
      <c r="E1132" s="9"/>
    </row>
    <row r="1133" spans="5:5" x14ac:dyDescent="0.25">
      <c r="E1133" s="9"/>
    </row>
    <row r="1134" spans="5:5" x14ac:dyDescent="0.25">
      <c r="E1134" s="9"/>
    </row>
    <row r="1135" spans="5:5" x14ac:dyDescent="0.25">
      <c r="E1135" s="9"/>
    </row>
    <row r="1136" spans="5:5" x14ac:dyDescent="0.25">
      <c r="E1136" s="9"/>
    </row>
    <row r="1137" spans="5:5" x14ac:dyDescent="0.25">
      <c r="E1137" s="9"/>
    </row>
    <row r="1138" spans="5:5" x14ac:dyDescent="0.25">
      <c r="E1138" s="9"/>
    </row>
    <row r="1139" spans="5:5" x14ac:dyDescent="0.25">
      <c r="E1139" s="9"/>
    </row>
    <row r="1140" spans="5:5" x14ac:dyDescent="0.25">
      <c r="E1140" s="9"/>
    </row>
    <row r="1141" spans="5:5" x14ac:dyDescent="0.25">
      <c r="E1141" s="9"/>
    </row>
    <row r="1142" spans="5:5" x14ac:dyDescent="0.25">
      <c r="E1142" s="9"/>
    </row>
    <row r="1143" spans="5:5" x14ac:dyDescent="0.25">
      <c r="E1143" s="9"/>
    </row>
    <row r="1144" spans="5:5" x14ac:dyDescent="0.25">
      <c r="E1144" s="9"/>
    </row>
    <row r="1145" spans="5:5" x14ac:dyDescent="0.25">
      <c r="E1145" s="9"/>
    </row>
    <row r="1146" spans="5:5" x14ac:dyDescent="0.25">
      <c r="E1146" s="9"/>
    </row>
    <row r="1147" spans="5:5" x14ac:dyDescent="0.25">
      <c r="E1147" s="9"/>
    </row>
    <row r="1148" spans="5:5" x14ac:dyDescent="0.25">
      <c r="E1148" s="9"/>
    </row>
    <row r="1149" spans="5:5" x14ac:dyDescent="0.25">
      <c r="E1149" s="9"/>
    </row>
    <row r="1150" spans="5:5" x14ac:dyDescent="0.25">
      <c r="E1150" s="9"/>
    </row>
    <row r="1151" spans="5:5" x14ac:dyDescent="0.25">
      <c r="E1151" s="9"/>
    </row>
    <row r="1152" spans="5:5" x14ac:dyDescent="0.25">
      <c r="E1152" s="9"/>
    </row>
    <row r="1153" spans="5:5" x14ac:dyDescent="0.25">
      <c r="E1153" s="9"/>
    </row>
    <row r="1154" spans="5:5" x14ac:dyDescent="0.25">
      <c r="E1154" s="9"/>
    </row>
    <row r="1155" spans="5:5" x14ac:dyDescent="0.25">
      <c r="E1155" s="9"/>
    </row>
    <row r="1156" spans="5:5" x14ac:dyDescent="0.25">
      <c r="E1156" s="9"/>
    </row>
    <row r="1157" spans="5:5" x14ac:dyDescent="0.25">
      <c r="E1157" s="9"/>
    </row>
    <row r="1158" spans="5:5" x14ac:dyDescent="0.25">
      <c r="E1158" s="9"/>
    </row>
    <row r="1159" spans="5:5" x14ac:dyDescent="0.25">
      <c r="E1159" s="9"/>
    </row>
    <row r="1160" spans="5:5" x14ac:dyDescent="0.25">
      <c r="E1160" s="9"/>
    </row>
    <row r="1161" spans="5:5" x14ac:dyDescent="0.25">
      <c r="E1161" s="9"/>
    </row>
    <row r="1162" spans="5:5" x14ac:dyDescent="0.25">
      <c r="E1162" s="9"/>
    </row>
    <row r="1163" spans="5:5" x14ac:dyDescent="0.25">
      <c r="E1163" s="9"/>
    </row>
    <row r="1164" spans="5:5" x14ac:dyDescent="0.25">
      <c r="E1164" s="9"/>
    </row>
    <row r="1165" spans="5:5" x14ac:dyDescent="0.25">
      <c r="E1165" s="9"/>
    </row>
    <row r="1166" spans="5:5" x14ac:dyDescent="0.25">
      <c r="E1166" s="9"/>
    </row>
    <row r="1167" spans="5:5" x14ac:dyDescent="0.25">
      <c r="E1167" s="9"/>
    </row>
    <row r="1168" spans="5:5" x14ac:dyDescent="0.25">
      <c r="E1168" s="9"/>
    </row>
    <row r="1169" spans="5:5" x14ac:dyDescent="0.25">
      <c r="E1169" s="9"/>
    </row>
    <row r="1170" spans="5:5" x14ac:dyDescent="0.25">
      <c r="E1170" s="9"/>
    </row>
    <row r="1171" spans="5:5" x14ac:dyDescent="0.25">
      <c r="E1171" s="9"/>
    </row>
    <row r="1172" spans="5:5" x14ac:dyDescent="0.25">
      <c r="E1172" s="9"/>
    </row>
    <row r="1173" spans="5:5" x14ac:dyDescent="0.25">
      <c r="E1173" s="9"/>
    </row>
    <row r="1174" spans="5:5" x14ac:dyDescent="0.25">
      <c r="E1174" s="9"/>
    </row>
    <row r="1175" spans="5:5" x14ac:dyDescent="0.25">
      <c r="E1175" s="9"/>
    </row>
    <row r="1176" spans="5:5" x14ac:dyDescent="0.25">
      <c r="E1176" s="9"/>
    </row>
    <row r="1177" spans="5:5" x14ac:dyDescent="0.25">
      <c r="E1177" s="9"/>
    </row>
    <row r="1178" spans="5:5" x14ac:dyDescent="0.25">
      <c r="E1178" s="9"/>
    </row>
    <row r="1179" spans="5:5" x14ac:dyDescent="0.25">
      <c r="E1179" s="9"/>
    </row>
    <row r="1180" spans="5:5" x14ac:dyDescent="0.25">
      <c r="E1180" s="9"/>
    </row>
    <row r="1181" spans="5:5" x14ac:dyDescent="0.25">
      <c r="E1181" s="9"/>
    </row>
    <row r="1182" spans="5:5" x14ac:dyDescent="0.25">
      <c r="E1182" s="9"/>
    </row>
    <row r="1183" spans="5:5" x14ac:dyDescent="0.25">
      <c r="E1183" s="9"/>
    </row>
    <row r="1184" spans="5:5" x14ac:dyDescent="0.25">
      <c r="E1184" s="9"/>
    </row>
    <row r="1185" spans="5:5" x14ac:dyDescent="0.25">
      <c r="E1185" s="9"/>
    </row>
    <row r="1186" spans="5:5" x14ac:dyDescent="0.25">
      <c r="E1186" s="9"/>
    </row>
    <row r="1187" spans="5:5" x14ac:dyDescent="0.25">
      <c r="E1187" s="9"/>
    </row>
    <row r="1188" spans="5:5" x14ac:dyDescent="0.25">
      <c r="E1188" s="9"/>
    </row>
    <row r="1189" spans="5:5" x14ac:dyDescent="0.25">
      <c r="E1189" s="9"/>
    </row>
    <row r="1190" spans="5:5" x14ac:dyDescent="0.25">
      <c r="E1190" s="9"/>
    </row>
    <row r="1191" spans="5:5" x14ac:dyDescent="0.25">
      <c r="E1191" s="9"/>
    </row>
    <row r="1192" spans="5:5" x14ac:dyDescent="0.25">
      <c r="E1192" s="9"/>
    </row>
    <row r="1193" spans="5:5" x14ac:dyDescent="0.25">
      <c r="E1193" s="9"/>
    </row>
    <row r="1194" spans="5:5" x14ac:dyDescent="0.25">
      <c r="E1194" s="9"/>
    </row>
    <row r="1195" spans="5:5" x14ac:dyDescent="0.25">
      <c r="E1195" s="9"/>
    </row>
    <row r="1196" spans="5:5" x14ac:dyDescent="0.25">
      <c r="E1196" s="9"/>
    </row>
    <row r="1197" spans="5:5" x14ac:dyDescent="0.25">
      <c r="E1197" s="9"/>
    </row>
    <row r="1198" spans="5:5" x14ac:dyDescent="0.25">
      <c r="E1198" s="9"/>
    </row>
    <row r="1199" spans="5:5" x14ac:dyDescent="0.25">
      <c r="E1199" s="9"/>
    </row>
    <row r="1200" spans="5:5" x14ac:dyDescent="0.25">
      <c r="E1200" s="9"/>
    </row>
    <row r="1201" spans="5:5" x14ac:dyDescent="0.25">
      <c r="E1201" s="9"/>
    </row>
    <row r="1202" spans="5:5" x14ac:dyDescent="0.25">
      <c r="E1202" s="9"/>
    </row>
    <row r="1203" spans="5:5" x14ac:dyDescent="0.25">
      <c r="E1203" s="9"/>
    </row>
    <row r="1204" spans="5:5" x14ac:dyDescent="0.25">
      <c r="E1204" s="9"/>
    </row>
    <row r="1205" spans="5:5" x14ac:dyDescent="0.25">
      <c r="E1205" s="9"/>
    </row>
    <row r="1206" spans="5:5" x14ac:dyDescent="0.25">
      <c r="E1206" s="9"/>
    </row>
    <row r="1207" spans="5:5" x14ac:dyDescent="0.25">
      <c r="E1207" s="9"/>
    </row>
    <row r="1208" spans="5:5" x14ac:dyDescent="0.25">
      <c r="E1208" s="9"/>
    </row>
    <row r="1209" spans="5:5" x14ac:dyDescent="0.25">
      <c r="E1209" s="9"/>
    </row>
    <row r="1210" spans="5:5" x14ac:dyDescent="0.25">
      <c r="E1210" s="9"/>
    </row>
    <row r="1211" spans="5:5" x14ac:dyDescent="0.25">
      <c r="E1211" s="9"/>
    </row>
    <row r="1212" spans="5:5" x14ac:dyDescent="0.25">
      <c r="E1212" s="9"/>
    </row>
    <row r="1213" spans="5:5" x14ac:dyDescent="0.25">
      <c r="E1213" s="9"/>
    </row>
    <row r="1214" spans="5:5" x14ac:dyDescent="0.25">
      <c r="E1214" s="9"/>
    </row>
    <row r="1215" spans="5:5" x14ac:dyDescent="0.25">
      <c r="E1215" s="9"/>
    </row>
    <row r="1216" spans="5:5" x14ac:dyDescent="0.25">
      <c r="E1216" s="9"/>
    </row>
    <row r="1217" spans="5:5" x14ac:dyDescent="0.25">
      <c r="E1217" s="9"/>
    </row>
    <row r="1218" spans="5:5" x14ac:dyDescent="0.25">
      <c r="E1218" s="9"/>
    </row>
    <row r="1219" spans="5:5" x14ac:dyDescent="0.25">
      <c r="E1219" s="9"/>
    </row>
    <row r="1220" spans="5:5" x14ac:dyDescent="0.25">
      <c r="E1220" s="9"/>
    </row>
    <row r="1221" spans="5:5" x14ac:dyDescent="0.25">
      <c r="E1221" s="9"/>
    </row>
    <row r="1222" spans="5:5" x14ac:dyDescent="0.25">
      <c r="E1222" s="9"/>
    </row>
    <row r="1223" spans="5:5" x14ac:dyDescent="0.25">
      <c r="E1223" s="9"/>
    </row>
    <row r="1224" spans="5:5" x14ac:dyDescent="0.25">
      <c r="E1224" s="9"/>
    </row>
    <row r="1225" spans="5:5" x14ac:dyDescent="0.25">
      <c r="E1225" s="9"/>
    </row>
    <row r="1226" spans="5:5" x14ac:dyDescent="0.25">
      <c r="E1226" s="9"/>
    </row>
    <row r="1227" spans="5:5" x14ac:dyDescent="0.25">
      <c r="E1227" s="9"/>
    </row>
    <row r="1228" spans="5:5" x14ac:dyDescent="0.25">
      <c r="E1228" s="9"/>
    </row>
    <row r="1229" spans="5:5" x14ac:dyDescent="0.25">
      <c r="E1229" s="9"/>
    </row>
    <row r="1230" spans="5:5" x14ac:dyDescent="0.25">
      <c r="E1230" s="9"/>
    </row>
    <row r="1231" spans="5:5" x14ac:dyDescent="0.25">
      <c r="E1231" s="9"/>
    </row>
    <row r="1232" spans="5:5" x14ac:dyDescent="0.25">
      <c r="E1232" s="9"/>
    </row>
    <row r="1233" spans="5:5" x14ac:dyDescent="0.25">
      <c r="E1233" s="9"/>
    </row>
    <row r="1234" spans="5:5" x14ac:dyDescent="0.25">
      <c r="E1234" s="9"/>
    </row>
    <row r="1235" spans="5:5" x14ac:dyDescent="0.25">
      <c r="E1235" s="9"/>
    </row>
    <row r="1236" spans="5:5" x14ac:dyDescent="0.25">
      <c r="E1236" s="9"/>
    </row>
    <row r="1237" spans="5:5" x14ac:dyDescent="0.25">
      <c r="E1237" s="9"/>
    </row>
    <row r="1238" spans="5:5" x14ac:dyDescent="0.25">
      <c r="E1238" s="9"/>
    </row>
    <row r="1239" spans="5:5" x14ac:dyDescent="0.25">
      <c r="E1239" s="9"/>
    </row>
    <row r="1240" spans="5:5" x14ac:dyDescent="0.25">
      <c r="E1240" s="9"/>
    </row>
    <row r="1241" spans="5:5" x14ac:dyDescent="0.25">
      <c r="E1241" s="9"/>
    </row>
    <row r="1242" spans="5:5" x14ac:dyDescent="0.25">
      <c r="E1242" s="9"/>
    </row>
    <row r="1243" spans="5:5" x14ac:dyDescent="0.25">
      <c r="E1243" s="9"/>
    </row>
    <row r="1244" spans="5:5" x14ac:dyDescent="0.25">
      <c r="E1244" s="9"/>
    </row>
    <row r="1245" spans="5:5" x14ac:dyDescent="0.25">
      <c r="E1245" s="9"/>
    </row>
    <row r="1246" spans="5:5" x14ac:dyDescent="0.25">
      <c r="E1246" s="9"/>
    </row>
    <row r="1247" spans="5:5" x14ac:dyDescent="0.25">
      <c r="E1247" s="9"/>
    </row>
    <row r="1248" spans="5:5" x14ac:dyDescent="0.25">
      <c r="E1248" s="9"/>
    </row>
    <row r="1249" spans="5:5" x14ac:dyDescent="0.25">
      <c r="E1249" s="9"/>
    </row>
    <row r="1250" spans="5:5" x14ac:dyDescent="0.25">
      <c r="E1250" s="9"/>
    </row>
    <row r="1251" spans="5:5" x14ac:dyDescent="0.25">
      <c r="E1251" s="9"/>
    </row>
    <row r="1252" spans="5:5" x14ac:dyDescent="0.25">
      <c r="E1252" s="9"/>
    </row>
    <row r="1253" spans="5:5" x14ac:dyDescent="0.25">
      <c r="E1253" s="9"/>
    </row>
    <row r="1254" spans="5:5" x14ac:dyDescent="0.25">
      <c r="E1254" s="9"/>
    </row>
    <row r="1255" spans="5:5" x14ac:dyDescent="0.25">
      <c r="E1255" s="9"/>
    </row>
    <row r="1256" spans="5:5" x14ac:dyDescent="0.25">
      <c r="E1256" s="9"/>
    </row>
    <row r="1257" spans="5:5" x14ac:dyDescent="0.25">
      <c r="E1257" s="9"/>
    </row>
    <row r="1258" spans="5:5" x14ac:dyDescent="0.25">
      <c r="E1258" s="9"/>
    </row>
    <row r="1259" spans="5:5" x14ac:dyDescent="0.25">
      <c r="E1259" s="9"/>
    </row>
    <row r="1260" spans="5:5" x14ac:dyDescent="0.25">
      <c r="E1260" s="9"/>
    </row>
    <row r="1261" spans="5:5" x14ac:dyDescent="0.25">
      <c r="E1261" s="9"/>
    </row>
    <row r="1262" spans="5:5" x14ac:dyDescent="0.25">
      <c r="E1262" s="9"/>
    </row>
    <row r="1263" spans="5:5" x14ac:dyDescent="0.25">
      <c r="E1263" s="9"/>
    </row>
    <row r="1264" spans="5:5" x14ac:dyDescent="0.25">
      <c r="E1264" s="9"/>
    </row>
    <row r="1265" spans="5:5" x14ac:dyDescent="0.25">
      <c r="E1265" s="9"/>
    </row>
    <row r="1266" spans="5:5" x14ac:dyDescent="0.25">
      <c r="E1266" s="9"/>
    </row>
    <row r="1267" spans="5:5" x14ac:dyDescent="0.25">
      <c r="E1267" s="9"/>
    </row>
    <row r="1268" spans="5:5" x14ac:dyDescent="0.25">
      <c r="E1268" s="9"/>
    </row>
    <row r="1269" spans="5:5" x14ac:dyDescent="0.25">
      <c r="E1269" s="9"/>
    </row>
    <row r="1270" spans="5:5" x14ac:dyDescent="0.25">
      <c r="E1270" s="9"/>
    </row>
    <row r="1271" spans="5:5" x14ac:dyDescent="0.25">
      <c r="E1271" s="9"/>
    </row>
    <row r="1272" spans="5:5" x14ac:dyDescent="0.25">
      <c r="E1272" s="9"/>
    </row>
    <row r="1273" spans="5:5" x14ac:dyDescent="0.25">
      <c r="E1273" s="9"/>
    </row>
    <row r="1274" spans="5:5" x14ac:dyDescent="0.25">
      <c r="E1274" s="9"/>
    </row>
    <row r="1275" spans="5:5" x14ac:dyDescent="0.25">
      <c r="E1275" s="9"/>
    </row>
    <row r="1276" spans="5:5" x14ac:dyDescent="0.25">
      <c r="E1276" s="9"/>
    </row>
    <row r="1277" spans="5:5" x14ac:dyDescent="0.25">
      <c r="E1277" s="9"/>
    </row>
    <row r="1278" spans="5:5" x14ac:dyDescent="0.25">
      <c r="E1278" s="9"/>
    </row>
    <row r="1279" spans="5:5" x14ac:dyDescent="0.25">
      <c r="E1279" s="9"/>
    </row>
    <row r="1280" spans="5:5" x14ac:dyDescent="0.25">
      <c r="E1280" s="9"/>
    </row>
    <row r="1281" spans="5:5" x14ac:dyDescent="0.25">
      <c r="E1281" s="9"/>
    </row>
    <row r="1282" spans="5:5" x14ac:dyDescent="0.25">
      <c r="E1282" s="9"/>
    </row>
    <row r="1283" spans="5:5" x14ac:dyDescent="0.25">
      <c r="E1283" s="9"/>
    </row>
    <row r="1284" spans="5:5" x14ac:dyDescent="0.25">
      <c r="E1284" s="9"/>
    </row>
    <row r="1285" spans="5:5" x14ac:dyDescent="0.25">
      <c r="E1285" s="9"/>
    </row>
    <row r="1286" spans="5:5" x14ac:dyDescent="0.25">
      <c r="E1286" s="9"/>
    </row>
    <row r="1287" spans="5:5" x14ac:dyDescent="0.25">
      <c r="E1287" s="9"/>
    </row>
    <row r="1288" spans="5:5" x14ac:dyDescent="0.25">
      <c r="E1288" s="9"/>
    </row>
    <row r="1289" spans="5:5" x14ac:dyDescent="0.25">
      <c r="E1289" s="9"/>
    </row>
    <row r="1290" spans="5:5" x14ac:dyDescent="0.25">
      <c r="E1290" s="9"/>
    </row>
    <row r="1291" spans="5:5" x14ac:dyDescent="0.25">
      <c r="E1291" s="9"/>
    </row>
    <row r="1292" spans="5:5" x14ac:dyDescent="0.25">
      <c r="E1292" s="9"/>
    </row>
    <row r="1293" spans="5:5" x14ac:dyDescent="0.25">
      <c r="E1293" s="9"/>
    </row>
    <row r="1294" spans="5:5" x14ac:dyDescent="0.25">
      <c r="E1294" s="9"/>
    </row>
    <row r="1295" spans="5:5" x14ac:dyDescent="0.25">
      <c r="E1295" s="9"/>
    </row>
    <row r="1296" spans="5:5" x14ac:dyDescent="0.25">
      <c r="E1296" s="9"/>
    </row>
    <row r="1297" spans="5:5" x14ac:dyDescent="0.25">
      <c r="E1297" s="9"/>
    </row>
    <row r="1298" spans="5:5" x14ac:dyDescent="0.25">
      <c r="E1298" s="9"/>
    </row>
    <row r="1299" spans="5:5" x14ac:dyDescent="0.25">
      <c r="E1299" s="9"/>
    </row>
    <row r="1300" spans="5:5" x14ac:dyDescent="0.25">
      <c r="E1300" s="9"/>
    </row>
    <row r="1301" spans="5:5" x14ac:dyDescent="0.25">
      <c r="E1301" s="9"/>
    </row>
    <row r="1302" spans="5:5" x14ac:dyDescent="0.25">
      <c r="E1302" s="9"/>
    </row>
    <row r="1303" spans="5:5" x14ac:dyDescent="0.25">
      <c r="E1303" s="9"/>
    </row>
    <row r="1304" spans="5:5" x14ac:dyDescent="0.25">
      <c r="E1304" s="9"/>
    </row>
    <row r="1305" spans="5:5" x14ac:dyDescent="0.25">
      <c r="E1305" s="9"/>
    </row>
    <row r="1306" spans="5:5" x14ac:dyDescent="0.25">
      <c r="E1306" s="9"/>
    </row>
    <row r="1307" spans="5:5" x14ac:dyDescent="0.25">
      <c r="E1307" s="9"/>
    </row>
    <row r="1308" spans="5:5" x14ac:dyDescent="0.25">
      <c r="E1308" s="9"/>
    </row>
    <row r="1309" spans="5:5" x14ac:dyDescent="0.25">
      <c r="E1309" s="9"/>
    </row>
    <row r="1310" spans="5:5" x14ac:dyDescent="0.25">
      <c r="E1310" s="9"/>
    </row>
    <row r="1311" spans="5:5" x14ac:dyDescent="0.25">
      <c r="E1311" s="9"/>
    </row>
    <row r="1312" spans="5:5" x14ac:dyDescent="0.25">
      <c r="E1312" s="9"/>
    </row>
    <row r="1313" spans="5:5" x14ac:dyDescent="0.25">
      <c r="E1313" s="9"/>
    </row>
    <row r="1314" spans="5:5" x14ac:dyDescent="0.25">
      <c r="E1314" s="9"/>
    </row>
    <row r="1315" spans="5:5" x14ac:dyDescent="0.25">
      <c r="E1315" s="9"/>
    </row>
    <row r="1316" spans="5:5" x14ac:dyDescent="0.25">
      <c r="E1316" s="9"/>
    </row>
    <row r="1317" spans="5:5" x14ac:dyDescent="0.25">
      <c r="E1317" s="9"/>
    </row>
    <row r="1318" spans="5:5" x14ac:dyDescent="0.25">
      <c r="E1318" s="9"/>
    </row>
    <row r="1319" spans="5:5" x14ac:dyDescent="0.25">
      <c r="E1319" s="9"/>
    </row>
    <row r="1320" spans="5:5" x14ac:dyDescent="0.25">
      <c r="E1320" s="9"/>
    </row>
    <row r="1321" spans="5:5" x14ac:dyDescent="0.25">
      <c r="E1321" s="9"/>
    </row>
    <row r="1322" spans="5:5" x14ac:dyDescent="0.25">
      <c r="E1322" s="9"/>
    </row>
    <row r="1323" spans="5:5" x14ac:dyDescent="0.25">
      <c r="E1323" s="9"/>
    </row>
    <row r="1324" spans="5:5" x14ac:dyDescent="0.25">
      <c r="E1324" s="9"/>
    </row>
    <row r="1325" spans="5:5" x14ac:dyDescent="0.25">
      <c r="E1325" s="9"/>
    </row>
    <row r="1326" spans="5:5" x14ac:dyDescent="0.25">
      <c r="E1326" s="9"/>
    </row>
    <row r="1327" spans="5:5" x14ac:dyDescent="0.25">
      <c r="E1327" s="9"/>
    </row>
    <row r="1328" spans="5:5" x14ac:dyDescent="0.25">
      <c r="E1328" s="9"/>
    </row>
    <row r="1329" spans="5:5" x14ac:dyDescent="0.25">
      <c r="E1329" s="9"/>
    </row>
    <row r="1330" spans="5:5" x14ac:dyDescent="0.25">
      <c r="E1330" s="9"/>
    </row>
    <row r="1331" spans="5:5" x14ac:dyDescent="0.25">
      <c r="E1331" s="9"/>
    </row>
    <row r="1332" spans="5:5" x14ac:dyDescent="0.25">
      <c r="E1332" s="9"/>
    </row>
    <row r="1333" spans="5:5" x14ac:dyDescent="0.25">
      <c r="E1333" s="9"/>
    </row>
    <row r="1334" spans="5:5" x14ac:dyDescent="0.25">
      <c r="E1334" s="9"/>
    </row>
    <row r="1335" spans="5:5" x14ac:dyDescent="0.25">
      <c r="E1335" s="9"/>
    </row>
    <row r="1336" spans="5:5" x14ac:dyDescent="0.25">
      <c r="E1336" s="9"/>
    </row>
    <row r="1337" spans="5:5" x14ac:dyDescent="0.25">
      <c r="E1337" s="9"/>
    </row>
    <row r="1338" spans="5:5" x14ac:dyDescent="0.25">
      <c r="E1338" s="9"/>
    </row>
    <row r="1339" spans="5:5" x14ac:dyDescent="0.25">
      <c r="E1339" s="9"/>
    </row>
    <row r="1340" spans="5:5" x14ac:dyDescent="0.25">
      <c r="E1340" s="9"/>
    </row>
    <row r="1341" spans="5:5" x14ac:dyDescent="0.25">
      <c r="E1341" s="9"/>
    </row>
    <row r="1342" spans="5:5" x14ac:dyDescent="0.25">
      <c r="E1342" s="9"/>
    </row>
    <row r="1343" spans="5:5" x14ac:dyDescent="0.25">
      <c r="E1343" s="9"/>
    </row>
    <row r="1344" spans="5:5" x14ac:dyDescent="0.25">
      <c r="E1344" s="9"/>
    </row>
    <row r="1345" spans="5:5" x14ac:dyDescent="0.25">
      <c r="E1345" s="9"/>
    </row>
    <row r="1346" spans="5:5" x14ac:dyDescent="0.25">
      <c r="E1346" s="9"/>
    </row>
    <row r="1347" spans="5:5" x14ac:dyDescent="0.25">
      <c r="E1347" s="9"/>
    </row>
    <row r="1348" spans="5:5" x14ac:dyDescent="0.25">
      <c r="E1348" s="9"/>
    </row>
    <row r="1349" spans="5:5" x14ac:dyDescent="0.25">
      <c r="E1349" s="9"/>
    </row>
    <row r="1350" spans="5:5" x14ac:dyDescent="0.25">
      <c r="E1350" s="9"/>
    </row>
    <row r="1351" spans="5:5" x14ac:dyDescent="0.25">
      <c r="E1351" s="9"/>
    </row>
    <row r="1352" spans="5:5" x14ac:dyDescent="0.25">
      <c r="E1352" s="9"/>
    </row>
    <row r="1353" spans="5:5" x14ac:dyDescent="0.25">
      <c r="E1353" s="9"/>
    </row>
    <row r="1354" spans="5:5" x14ac:dyDescent="0.25">
      <c r="E1354" s="9"/>
    </row>
    <row r="1355" spans="5:5" x14ac:dyDescent="0.25">
      <c r="E1355" s="9"/>
    </row>
    <row r="1356" spans="5:5" x14ac:dyDescent="0.25">
      <c r="E1356" s="9"/>
    </row>
    <row r="1357" spans="5:5" x14ac:dyDescent="0.25">
      <c r="E1357" s="9"/>
    </row>
    <row r="1358" spans="5:5" x14ac:dyDescent="0.25">
      <c r="E1358" s="9"/>
    </row>
    <row r="1359" spans="5:5" x14ac:dyDescent="0.25">
      <c r="E1359" s="9"/>
    </row>
    <row r="1360" spans="5:5" x14ac:dyDescent="0.25">
      <c r="E1360" s="9"/>
    </row>
    <row r="1361" spans="5:5" x14ac:dyDescent="0.25">
      <c r="E1361" s="9"/>
    </row>
    <row r="1362" spans="5:5" x14ac:dyDescent="0.25">
      <c r="E1362" s="9"/>
    </row>
    <row r="1363" spans="5:5" x14ac:dyDescent="0.25">
      <c r="E1363" s="9"/>
    </row>
    <row r="1364" spans="5:5" x14ac:dyDescent="0.25">
      <c r="E1364" s="9"/>
    </row>
    <row r="1365" spans="5:5" x14ac:dyDescent="0.25">
      <c r="E1365" s="9"/>
    </row>
    <row r="1366" spans="5:5" x14ac:dyDescent="0.25">
      <c r="E1366" s="9"/>
    </row>
    <row r="1367" spans="5:5" x14ac:dyDescent="0.25">
      <c r="E1367" s="9"/>
    </row>
    <row r="1368" spans="5:5" x14ac:dyDescent="0.25">
      <c r="E1368" s="9"/>
    </row>
    <row r="1369" spans="5:5" x14ac:dyDescent="0.25">
      <c r="E1369" s="9"/>
    </row>
    <row r="1370" spans="5:5" x14ac:dyDescent="0.25">
      <c r="E1370" s="9"/>
    </row>
    <row r="1371" spans="5:5" x14ac:dyDescent="0.25">
      <c r="E1371" s="9"/>
    </row>
    <row r="1372" spans="5:5" x14ac:dyDescent="0.25">
      <c r="E1372" s="9"/>
    </row>
    <row r="1373" spans="5:5" x14ac:dyDescent="0.25">
      <c r="E1373" s="9"/>
    </row>
    <row r="1374" spans="5:5" x14ac:dyDescent="0.25">
      <c r="E1374" s="9"/>
    </row>
    <row r="1375" spans="5:5" x14ac:dyDescent="0.25">
      <c r="E1375" s="9"/>
    </row>
    <row r="1376" spans="5:5" x14ac:dyDescent="0.25">
      <c r="E1376" s="9"/>
    </row>
    <row r="1377" spans="5:5" x14ac:dyDescent="0.25">
      <c r="E1377" s="9"/>
    </row>
    <row r="1378" spans="5:5" x14ac:dyDescent="0.25">
      <c r="E1378" s="9"/>
    </row>
    <row r="1379" spans="5:5" x14ac:dyDescent="0.25">
      <c r="E1379" s="9"/>
    </row>
    <row r="1380" spans="5:5" x14ac:dyDescent="0.25">
      <c r="E1380" s="9"/>
    </row>
    <row r="1381" spans="5:5" x14ac:dyDescent="0.25">
      <c r="E1381" s="9"/>
    </row>
    <row r="1382" spans="5:5" x14ac:dyDescent="0.25">
      <c r="E1382" s="9"/>
    </row>
    <row r="1383" spans="5:5" x14ac:dyDescent="0.25">
      <c r="E1383" s="9"/>
    </row>
    <row r="1384" spans="5:5" x14ac:dyDescent="0.25">
      <c r="E1384" s="9"/>
    </row>
    <row r="1385" spans="5:5" x14ac:dyDescent="0.25">
      <c r="E1385" s="9"/>
    </row>
    <row r="1386" spans="5:5" x14ac:dyDescent="0.25">
      <c r="E1386" s="9"/>
    </row>
    <row r="1387" spans="5:5" x14ac:dyDescent="0.25">
      <c r="E1387" s="9"/>
    </row>
    <row r="1388" spans="5:5" x14ac:dyDescent="0.25">
      <c r="E1388" s="9"/>
    </row>
    <row r="1389" spans="5:5" x14ac:dyDescent="0.25">
      <c r="E1389" s="9"/>
    </row>
    <row r="1390" spans="5:5" x14ac:dyDescent="0.25">
      <c r="E1390" s="9"/>
    </row>
    <row r="1391" spans="5:5" x14ac:dyDescent="0.25">
      <c r="E1391" s="9"/>
    </row>
    <row r="1392" spans="5:5" x14ac:dyDescent="0.25">
      <c r="E1392" s="9"/>
    </row>
    <row r="1393" spans="5:5" x14ac:dyDescent="0.25">
      <c r="E1393" s="9"/>
    </row>
    <row r="1394" spans="5:5" x14ac:dyDescent="0.25">
      <c r="E1394" s="9"/>
    </row>
    <row r="1395" spans="5:5" x14ac:dyDescent="0.25">
      <c r="E1395" s="9"/>
    </row>
    <row r="1396" spans="5:5" x14ac:dyDescent="0.25">
      <c r="E1396" s="9"/>
    </row>
    <row r="1397" spans="5:5" x14ac:dyDescent="0.25">
      <c r="E1397" s="9"/>
    </row>
    <row r="1398" spans="5:5" x14ac:dyDescent="0.25">
      <c r="E1398" s="9"/>
    </row>
    <row r="1399" spans="5:5" x14ac:dyDescent="0.25">
      <c r="E1399" s="9"/>
    </row>
    <row r="1400" spans="5:5" x14ac:dyDescent="0.25">
      <c r="E1400" s="9"/>
    </row>
    <row r="1401" spans="5:5" x14ac:dyDescent="0.25">
      <c r="E1401" s="9"/>
    </row>
    <row r="1402" spans="5:5" x14ac:dyDescent="0.25">
      <c r="E1402" s="9"/>
    </row>
    <row r="1403" spans="5:5" x14ac:dyDescent="0.25">
      <c r="E1403" s="9"/>
    </row>
    <row r="1404" spans="5:5" x14ac:dyDescent="0.25">
      <c r="E1404" s="9"/>
    </row>
    <row r="1405" spans="5:5" x14ac:dyDescent="0.25">
      <c r="E1405" s="9"/>
    </row>
    <row r="1406" spans="5:5" x14ac:dyDescent="0.25">
      <c r="E1406" s="9"/>
    </row>
    <row r="1407" spans="5:5" x14ac:dyDescent="0.25">
      <c r="E1407" s="9"/>
    </row>
    <row r="1408" spans="5:5" x14ac:dyDescent="0.25">
      <c r="E1408" s="9"/>
    </row>
    <row r="1409" spans="5:5" x14ac:dyDescent="0.25">
      <c r="E1409" s="9"/>
    </row>
    <row r="1410" spans="5:5" x14ac:dyDescent="0.25">
      <c r="E1410" s="9"/>
    </row>
    <row r="1411" spans="5:5" x14ac:dyDescent="0.25">
      <c r="E1411" s="9"/>
    </row>
    <row r="1412" spans="5:5" x14ac:dyDescent="0.25">
      <c r="E1412" s="9"/>
    </row>
    <row r="1413" spans="5:5" x14ac:dyDescent="0.25">
      <c r="E1413" s="9"/>
    </row>
    <row r="1414" spans="5:5" x14ac:dyDescent="0.25">
      <c r="E1414" s="9"/>
    </row>
    <row r="1415" spans="5:5" x14ac:dyDescent="0.25">
      <c r="E1415" s="9"/>
    </row>
    <row r="1416" spans="5:5" x14ac:dyDescent="0.25">
      <c r="E1416" s="9"/>
    </row>
    <row r="1417" spans="5:5" x14ac:dyDescent="0.25">
      <c r="E1417" s="9"/>
    </row>
    <row r="1418" spans="5:5" x14ac:dyDescent="0.25">
      <c r="E1418" s="9"/>
    </row>
    <row r="1419" spans="5:5" x14ac:dyDescent="0.25">
      <c r="E1419" s="9"/>
    </row>
    <row r="1420" spans="5:5" x14ac:dyDescent="0.25">
      <c r="E1420" s="9"/>
    </row>
    <row r="1421" spans="5:5" x14ac:dyDescent="0.25">
      <c r="E1421" s="9"/>
    </row>
    <row r="1422" spans="5:5" x14ac:dyDescent="0.25">
      <c r="E1422" s="9"/>
    </row>
    <row r="1423" spans="5:5" x14ac:dyDescent="0.25">
      <c r="E1423" s="9"/>
    </row>
    <row r="1424" spans="5:5" x14ac:dyDescent="0.25">
      <c r="E1424" s="9"/>
    </row>
    <row r="1425" spans="5:5" x14ac:dyDescent="0.25">
      <c r="E1425" s="9"/>
    </row>
    <row r="1426" spans="5:5" x14ac:dyDescent="0.25">
      <c r="E1426" s="9"/>
    </row>
    <row r="1427" spans="5:5" x14ac:dyDescent="0.25">
      <c r="E1427" s="9"/>
    </row>
    <row r="1428" spans="5:5" x14ac:dyDescent="0.25">
      <c r="E1428" s="9"/>
    </row>
    <row r="1429" spans="5:5" x14ac:dyDescent="0.25">
      <c r="E1429" s="9"/>
    </row>
    <row r="1430" spans="5:5" x14ac:dyDescent="0.25">
      <c r="E1430" s="9"/>
    </row>
    <row r="1431" spans="5:5" x14ac:dyDescent="0.25">
      <c r="E1431" s="9"/>
    </row>
    <row r="1432" spans="5:5" x14ac:dyDescent="0.25">
      <c r="E1432" s="9"/>
    </row>
    <row r="1433" spans="5:5" x14ac:dyDescent="0.25">
      <c r="E1433" s="9"/>
    </row>
    <row r="1434" spans="5:5" x14ac:dyDescent="0.25">
      <c r="E1434" s="9"/>
    </row>
    <row r="1435" spans="5:5" x14ac:dyDescent="0.25">
      <c r="E1435" s="9"/>
    </row>
    <row r="1436" spans="5:5" x14ac:dyDescent="0.25">
      <c r="E1436" s="9"/>
    </row>
    <row r="1437" spans="5:5" x14ac:dyDescent="0.25">
      <c r="E1437" s="9"/>
    </row>
    <row r="1438" spans="5:5" x14ac:dyDescent="0.25">
      <c r="E1438" s="9"/>
    </row>
    <row r="1439" spans="5:5" x14ac:dyDescent="0.25">
      <c r="E1439" s="9"/>
    </row>
    <row r="1440" spans="5:5" x14ac:dyDescent="0.25">
      <c r="E1440" s="9"/>
    </row>
    <row r="1441" spans="5:5" x14ac:dyDescent="0.25">
      <c r="E1441" s="9"/>
    </row>
    <row r="1442" spans="5:5" x14ac:dyDescent="0.25">
      <c r="E1442" s="9"/>
    </row>
    <row r="1443" spans="5:5" x14ac:dyDescent="0.25">
      <c r="E1443" s="9"/>
    </row>
    <row r="1444" spans="5:5" x14ac:dyDescent="0.25">
      <c r="E1444" s="9"/>
    </row>
    <row r="1445" spans="5:5" x14ac:dyDescent="0.25">
      <c r="E1445" s="9"/>
    </row>
    <row r="1446" spans="5:5" x14ac:dyDescent="0.25">
      <c r="E1446" s="9"/>
    </row>
    <row r="1447" spans="5:5" x14ac:dyDescent="0.25">
      <c r="E1447" s="9"/>
    </row>
    <row r="1448" spans="5:5" x14ac:dyDescent="0.25">
      <c r="E1448" s="9"/>
    </row>
    <row r="1449" spans="5:5" x14ac:dyDescent="0.25">
      <c r="E1449" s="9"/>
    </row>
    <row r="1450" spans="5:5" x14ac:dyDescent="0.25">
      <c r="E1450" s="9"/>
    </row>
    <row r="1451" spans="5:5" x14ac:dyDescent="0.25">
      <c r="E1451" s="9"/>
    </row>
    <row r="1452" spans="5:5" x14ac:dyDescent="0.25">
      <c r="E1452" s="9"/>
    </row>
    <row r="1453" spans="5:5" x14ac:dyDescent="0.25">
      <c r="E1453" s="9"/>
    </row>
    <row r="1454" spans="5:5" x14ac:dyDescent="0.25">
      <c r="E1454" s="9"/>
    </row>
    <row r="1455" spans="5:5" x14ac:dyDescent="0.25">
      <c r="E1455" s="9"/>
    </row>
    <row r="1456" spans="5:5" x14ac:dyDescent="0.25">
      <c r="E1456" s="9"/>
    </row>
    <row r="1457" spans="5:5" x14ac:dyDescent="0.25">
      <c r="E1457" s="9"/>
    </row>
    <row r="1458" spans="5:5" x14ac:dyDescent="0.25">
      <c r="E1458" s="9"/>
    </row>
    <row r="1459" spans="5:5" x14ac:dyDescent="0.25">
      <c r="E1459" s="9"/>
    </row>
    <row r="1460" spans="5:5" x14ac:dyDescent="0.25">
      <c r="E1460" s="9"/>
    </row>
    <row r="1461" spans="5:5" x14ac:dyDescent="0.25">
      <c r="E1461" s="9"/>
    </row>
    <row r="1462" spans="5:5" x14ac:dyDescent="0.25">
      <c r="E1462" s="9"/>
    </row>
    <row r="1463" spans="5:5" x14ac:dyDescent="0.25">
      <c r="E1463" s="9"/>
    </row>
    <row r="1464" spans="5:5" x14ac:dyDescent="0.25">
      <c r="E1464" s="9"/>
    </row>
    <row r="1465" spans="5:5" x14ac:dyDescent="0.25">
      <c r="E1465" s="9"/>
    </row>
    <row r="1466" spans="5:5" x14ac:dyDescent="0.25">
      <c r="E1466" s="9"/>
    </row>
    <row r="1467" spans="5:5" x14ac:dyDescent="0.25">
      <c r="E1467" s="9"/>
    </row>
    <row r="1468" spans="5:5" x14ac:dyDescent="0.25">
      <c r="E1468" s="9"/>
    </row>
    <row r="1469" spans="5:5" x14ac:dyDescent="0.25">
      <c r="E1469" s="9"/>
    </row>
    <row r="1470" spans="5:5" x14ac:dyDescent="0.25">
      <c r="E1470" s="9"/>
    </row>
    <row r="1471" spans="5:5" x14ac:dyDescent="0.25">
      <c r="E1471" s="9"/>
    </row>
    <row r="1472" spans="5:5" x14ac:dyDescent="0.25">
      <c r="E1472" s="9"/>
    </row>
    <row r="1473" spans="5:5" x14ac:dyDescent="0.25">
      <c r="E1473" s="9"/>
    </row>
    <row r="1474" spans="5:5" x14ac:dyDescent="0.25">
      <c r="E1474" s="9"/>
    </row>
    <row r="1475" spans="5:5" x14ac:dyDescent="0.25">
      <c r="E1475" s="9"/>
    </row>
    <row r="1476" spans="5:5" x14ac:dyDescent="0.25">
      <c r="E1476" s="9"/>
    </row>
    <row r="1477" spans="5:5" x14ac:dyDescent="0.25">
      <c r="E1477" s="9"/>
    </row>
    <row r="1478" spans="5:5" x14ac:dyDescent="0.25">
      <c r="E1478" s="9"/>
    </row>
    <row r="1479" spans="5:5" x14ac:dyDescent="0.25">
      <c r="E1479" s="9"/>
    </row>
    <row r="1480" spans="5:5" x14ac:dyDescent="0.25">
      <c r="E1480" s="9"/>
    </row>
    <row r="1481" spans="5:5" x14ac:dyDescent="0.25">
      <c r="E1481" s="9"/>
    </row>
    <row r="1482" spans="5:5" x14ac:dyDescent="0.25">
      <c r="E1482" s="9"/>
    </row>
    <row r="1483" spans="5:5" x14ac:dyDescent="0.25">
      <c r="E1483" s="9"/>
    </row>
    <row r="1484" spans="5:5" x14ac:dyDescent="0.25">
      <c r="E1484" s="9"/>
    </row>
    <row r="1485" spans="5:5" x14ac:dyDescent="0.25">
      <c r="E1485" s="9"/>
    </row>
    <row r="1486" spans="5:5" x14ac:dyDescent="0.25">
      <c r="E1486" s="9"/>
    </row>
    <row r="1487" spans="5:5" x14ac:dyDescent="0.25">
      <c r="E1487" s="9"/>
    </row>
    <row r="1488" spans="5:5" x14ac:dyDescent="0.25">
      <c r="E1488" s="9"/>
    </row>
    <row r="1489" spans="5:5" x14ac:dyDescent="0.25">
      <c r="E1489" s="9"/>
    </row>
    <row r="1490" spans="5:5" x14ac:dyDescent="0.25">
      <c r="E1490" s="9"/>
    </row>
    <row r="1491" spans="5:5" x14ac:dyDescent="0.25">
      <c r="E1491" s="9"/>
    </row>
    <row r="1492" spans="5:5" x14ac:dyDescent="0.25">
      <c r="E1492" s="9"/>
    </row>
    <row r="1493" spans="5:5" x14ac:dyDescent="0.25">
      <c r="E1493" s="9"/>
    </row>
    <row r="1494" spans="5:5" x14ac:dyDescent="0.25">
      <c r="E1494" s="9"/>
    </row>
    <row r="1495" spans="5:5" x14ac:dyDescent="0.25">
      <c r="E1495" s="9"/>
    </row>
    <row r="1496" spans="5:5" x14ac:dyDescent="0.25">
      <c r="E1496" s="9"/>
    </row>
    <row r="1497" spans="5:5" x14ac:dyDescent="0.25">
      <c r="E1497" s="9"/>
    </row>
    <row r="1498" spans="5:5" x14ac:dyDescent="0.25">
      <c r="E1498" s="9"/>
    </row>
    <row r="1499" spans="5:5" x14ac:dyDescent="0.25">
      <c r="E1499" s="9"/>
    </row>
    <row r="1500" spans="5:5" x14ac:dyDescent="0.25">
      <c r="E1500" s="9"/>
    </row>
    <row r="1501" spans="5:5" x14ac:dyDescent="0.25">
      <c r="E1501" s="9"/>
    </row>
    <row r="1502" spans="5:5" x14ac:dyDescent="0.25">
      <c r="E1502" s="9"/>
    </row>
    <row r="1503" spans="5:5" x14ac:dyDescent="0.25">
      <c r="E1503" s="9"/>
    </row>
    <row r="1504" spans="5:5" x14ac:dyDescent="0.25">
      <c r="E1504" s="9"/>
    </row>
    <row r="1505" spans="5:5" x14ac:dyDescent="0.25">
      <c r="E1505" s="9"/>
    </row>
    <row r="1506" spans="5:5" x14ac:dyDescent="0.25">
      <c r="E1506" s="9"/>
    </row>
    <row r="1507" spans="5:5" x14ac:dyDescent="0.25">
      <c r="E1507" s="9"/>
    </row>
    <row r="1508" spans="5:5" x14ac:dyDescent="0.25">
      <c r="E1508" s="9"/>
    </row>
    <row r="1509" spans="5:5" x14ac:dyDescent="0.25">
      <c r="E1509" s="9"/>
    </row>
    <row r="1510" spans="5:5" x14ac:dyDescent="0.25">
      <c r="E1510" s="9"/>
    </row>
    <row r="1511" spans="5:5" x14ac:dyDescent="0.25">
      <c r="E1511" s="9"/>
    </row>
    <row r="1512" spans="5:5" x14ac:dyDescent="0.25">
      <c r="E1512" s="9"/>
    </row>
    <row r="1513" spans="5:5" x14ac:dyDescent="0.25">
      <c r="E1513" s="9"/>
    </row>
    <row r="1514" spans="5:5" x14ac:dyDescent="0.25">
      <c r="E1514" s="9"/>
    </row>
    <row r="1515" spans="5:5" x14ac:dyDescent="0.25">
      <c r="E1515" s="9"/>
    </row>
    <row r="1516" spans="5:5" x14ac:dyDescent="0.25">
      <c r="E1516" s="9"/>
    </row>
    <row r="1517" spans="5:5" x14ac:dyDescent="0.25">
      <c r="E1517" s="9"/>
    </row>
    <row r="1518" spans="5:5" x14ac:dyDescent="0.25">
      <c r="E1518" s="9"/>
    </row>
    <row r="1519" spans="5:5" x14ac:dyDescent="0.25">
      <c r="E1519" s="9"/>
    </row>
    <row r="1520" spans="5:5" x14ac:dyDescent="0.25">
      <c r="E1520" s="9"/>
    </row>
    <row r="1521" spans="5:5" x14ac:dyDescent="0.25">
      <c r="E1521" s="9"/>
    </row>
    <row r="1522" spans="5:5" x14ac:dyDescent="0.25">
      <c r="E1522" s="9"/>
    </row>
    <row r="1523" spans="5:5" x14ac:dyDescent="0.25">
      <c r="E1523" s="9"/>
    </row>
    <row r="1524" spans="5:5" x14ac:dyDescent="0.25">
      <c r="E1524" s="9"/>
    </row>
    <row r="1525" spans="5:5" x14ac:dyDescent="0.25">
      <c r="E1525" s="9"/>
    </row>
    <row r="1526" spans="5:5" x14ac:dyDescent="0.25">
      <c r="E1526" s="9"/>
    </row>
    <row r="1527" spans="5:5" x14ac:dyDescent="0.25">
      <c r="E1527" s="9"/>
    </row>
    <row r="1528" spans="5:5" x14ac:dyDescent="0.25">
      <c r="E1528" s="9"/>
    </row>
    <row r="1529" spans="5:5" x14ac:dyDescent="0.25">
      <c r="E1529" s="9"/>
    </row>
    <row r="1530" spans="5:5" x14ac:dyDescent="0.25">
      <c r="E1530" s="9"/>
    </row>
    <row r="1531" spans="5:5" x14ac:dyDescent="0.25">
      <c r="E1531" s="9"/>
    </row>
    <row r="1532" spans="5:5" x14ac:dyDescent="0.25">
      <c r="E1532" s="9"/>
    </row>
    <row r="1533" spans="5:5" x14ac:dyDescent="0.25">
      <c r="E1533" s="9"/>
    </row>
    <row r="1534" spans="5:5" x14ac:dyDescent="0.25">
      <c r="E1534" s="9"/>
    </row>
    <row r="1535" spans="5:5" x14ac:dyDescent="0.25">
      <c r="E1535" s="9"/>
    </row>
    <row r="1536" spans="5:5" x14ac:dyDescent="0.25">
      <c r="E1536" s="9"/>
    </row>
    <row r="1537" spans="5:5" x14ac:dyDescent="0.25">
      <c r="E1537" s="9"/>
    </row>
    <row r="1538" spans="5:5" x14ac:dyDescent="0.25">
      <c r="E1538" s="9"/>
    </row>
    <row r="1539" spans="5:5" x14ac:dyDescent="0.25">
      <c r="E1539" s="9"/>
    </row>
    <row r="1540" spans="5:5" x14ac:dyDescent="0.25">
      <c r="E1540" s="9"/>
    </row>
    <row r="1541" spans="5:5" x14ac:dyDescent="0.25">
      <c r="E1541" s="9"/>
    </row>
    <row r="1542" spans="5:5" x14ac:dyDescent="0.25">
      <c r="E1542" s="9"/>
    </row>
    <row r="1543" spans="5:5" x14ac:dyDescent="0.25">
      <c r="E1543" s="9"/>
    </row>
    <row r="1544" spans="5:5" x14ac:dyDescent="0.25">
      <c r="E1544" s="9"/>
    </row>
    <row r="1545" spans="5:5" x14ac:dyDescent="0.25">
      <c r="E1545" s="9"/>
    </row>
    <row r="1546" spans="5:5" x14ac:dyDescent="0.25">
      <c r="E1546" s="9"/>
    </row>
    <row r="1547" spans="5:5" x14ac:dyDescent="0.25">
      <c r="E1547" s="9"/>
    </row>
    <row r="1548" spans="5:5" x14ac:dyDescent="0.25">
      <c r="E1548" s="9"/>
    </row>
    <row r="1549" spans="5:5" x14ac:dyDescent="0.25">
      <c r="E1549" s="9"/>
    </row>
    <row r="1550" spans="5:5" x14ac:dyDescent="0.25">
      <c r="E1550" s="9"/>
    </row>
    <row r="1551" spans="5:5" x14ac:dyDescent="0.25">
      <c r="E1551" s="9"/>
    </row>
    <row r="1552" spans="5:5" x14ac:dyDescent="0.25">
      <c r="E1552" s="9"/>
    </row>
    <row r="1553" spans="5:5" x14ac:dyDescent="0.25">
      <c r="E1553" s="9"/>
    </row>
    <row r="1554" spans="5:5" x14ac:dyDescent="0.25">
      <c r="E1554" s="9"/>
    </row>
    <row r="1555" spans="5:5" x14ac:dyDescent="0.25">
      <c r="E1555" s="9"/>
    </row>
    <row r="1556" spans="5:5" x14ac:dyDescent="0.25">
      <c r="E1556" s="9"/>
    </row>
    <row r="1557" spans="5:5" x14ac:dyDescent="0.25">
      <c r="E1557" s="9"/>
    </row>
    <row r="1558" spans="5:5" x14ac:dyDescent="0.25">
      <c r="E1558" s="9"/>
    </row>
    <row r="1559" spans="5:5" x14ac:dyDescent="0.25">
      <c r="E1559" s="9"/>
    </row>
    <row r="1560" spans="5:5" x14ac:dyDescent="0.25">
      <c r="E1560" s="9"/>
    </row>
    <row r="1561" spans="5:5" x14ac:dyDescent="0.25">
      <c r="E1561" s="9"/>
    </row>
    <row r="1562" spans="5:5" x14ac:dyDescent="0.25">
      <c r="E1562" s="9"/>
    </row>
    <row r="1563" spans="5:5" x14ac:dyDescent="0.25">
      <c r="E1563" s="9"/>
    </row>
    <row r="1564" spans="5:5" x14ac:dyDescent="0.25">
      <c r="E1564" s="9"/>
    </row>
    <row r="1565" spans="5:5" x14ac:dyDescent="0.25">
      <c r="E1565" s="9"/>
    </row>
    <row r="1566" spans="5:5" x14ac:dyDescent="0.25">
      <c r="E1566" s="9"/>
    </row>
    <row r="1567" spans="5:5" x14ac:dyDescent="0.25">
      <c r="E1567" s="9"/>
    </row>
    <row r="1568" spans="5:5" x14ac:dyDescent="0.25">
      <c r="E1568" s="9"/>
    </row>
    <row r="1569" spans="5:5" x14ac:dyDescent="0.25">
      <c r="E1569" s="9"/>
    </row>
    <row r="1570" spans="5:5" x14ac:dyDescent="0.25">
      <c r="E1570" s="9"/>
    </row>
    <row r="1571" spans="5:5" x14ac:dyDescent="0.25">
      <c r="E1571" s="9"/>
    </row>
    <row r="1572" spans="5:5" x14ac:dyDescent="0.25">
      <c r="E1572" s="9"/>
    </row>
    <row r="1573" spans="5:5" x14ac:dyDescent="0.25">
      <c r="E1573" s="9"/>
    </row>
    <row r="1574" spans="5:5" x14ac:dyDescent="0.25">
      <c r="E1574" s="9"/>
    </row>
    <row r="1575" spans="5:5" x14ac:dyDescent="0.25">
      <c r="E1575" s="9"/>
    </row>
    <row r="1576" spans="5:5" x14ac:dyDescent="0.25">
      <c r="E1576" s="9"/>
    </row>
    <row r="1577" spans="5:5" x14ac:dyDescent="0.25">
      <c r="E1577" s="9"/>
    </row>
    <row r="1578" spans="5:5" x14ac:dyDescent="0.25">
      <c r="E1578" s="9"/>
    </row>
    <row r="1579" spans="5:5" x14ac:dyDescent="0.25">
      <c r="E1579" s="9"/>
    </row>
    <row r="1580" spans="5:5" x14ac:dyDescent="0.25">
      <c r="E1580" s="9"/>
    </row>
    <row r="1581" spans="5:5" x14ac:dyDescent="0.25">
      <c r="E1581" s="9"/>
    </row>
    <row r="1582" spans="5:5" x14ac:dyDescent="0.25">
      <c r="E1582" s="9"/>
    </row>
    <row r="1583" spans="5:5" x14ac:dyDescent="0.25">
      <c r="E1583" s="9"/>
    </row>
    <row r="1584" spans="5:5" x14ac:dyDescent="0.25">
      <c r="E1584" s="9"/>
    </row>
    <row r="1585" spans="5:5" x14ac:dyDescent="0.25">
      <c r="E1585" s="9"/>
    </row>
    <row r="1586" spans="5:5" x14ac:dyDescent="0.25">
      <c r="E1586" s="9"/>
    </row>
    <row r="1587" spans="5:5" x14ac:dyDescent="0.25">
      <c r="E1587" s="9"/>
    </row>
    <row r="1588" spans="5:5" x14ac:dyDescent="0.25">
      <c r="E1588" s="9"/>
    </row>
    <row r="1589" spans="5:5" x14ac:dyDescent="0.25">
      <c r="E1589" s="9"/>
    </row>
    <row r="1590" spans="5:5" x14ac:dyDescent="0.25">
      <c r="E1590" s="9"/>
    </row>
    <row r="1591" spans="5:5" x14ac:dyDescent="0.25">
      <c r="E1591" s="9"/>
    </row>
    <row r="1592" spans="5:5" x14ac:dyDescent="0.25">
      <c r="E1592" s="9"/>
    </row>
    <row r="1593" spans="5:5" x14ac:dyDescent="0.25">
      <c r="E1593" s="9"/>
    </row>
    <row r="1594" spans="5:5" x14ac:dyDescent="0.25">
      <c r="E1594" s="9"/>
    </row>
    <row r="1595" spans="5:5" x14ac:dyDescent="0.25">
      <c r="E1595" s="9"/>
    </row>
    <row r="1596" spans="5:5" x14ac:dyDescent="0.25">
      <c r="E1596" s="9"/>
    </row>
    <row r="1597" spans="5:5" x14ac:dyDescent="0.25">
      <c r="E1597" s="9"/>
    </row>
    <row r="1598" spans="5:5" x14ac:dyDescent="0.25">
      <c r="E1598" s="9"/>
    </row>
    <row r="1599" spans="5:5" x14ac:dyDescent="0.25">
      <c r="E1599" s="9"/>
    </row>
    <row r="1600" spans="5:5" x14ac:dyDescent="0.25">
      <c r="E1600" s="9"/>
    </row>
    <row r="1601" spans="5:5" x14ac:dyDescent="0.25">
      <c r="E1601" s="9"/>
    </row>
    <row r="1602" spans="5:5" x14ac:dyDescent="0.25">
      <c r="E1602" s="9"/>
    </row>
    <row r="1603" spans="5:5" x14ac:dyDescent="0.25">
      <c r="E1603" s="9"/>
    </row>
    <row r="1604" spans="5:5" x14ac:dyDescent="0.25">
      <c r="E1604" s="9"/>
    </row>
    <row r="1605" spans="5:5" x14ac:dyDescent="0.25">
      <c r="E1605" s="9"/>
    </row>
    <row r="1606" spans="5:5" x14ac:dyDescent="0.25">
      <c r="E1606" s="9"/>
    </row>
    <row r="1607" spans="5:5" x14ac:dyDescent="0.25">
      <c r="E1607" s="9"/>
    </row>
    <row r="1608" spans="5:5" x14ac:dyDescent="0.25">
      <c r="E1608" s="9"/>
    </row>
    <row r="1609" spans="5:5" x14ac:dyDescent="0.25">
      <c r="E1609" s="9"/>
    </row>
    <row r="1610" spans="5:5" x14ac:dyDescent="0.25">
      <c r="E1610" s="9"/>
    </row>
    <row r="1611" spans="5:5" x14ac:dyDescent="0.25">
      <c r="E1611" s="9"/>
    </row>
    <row r="1612" spans="5:5" x14ac:dyDescent="0.25">
      <c r="E1612" s="9"/>
    </row>
    <row r="1613" spans="5:5" x14ac:dyDescent="0.25">
      <c r="E1613" s="9"/>
    </row>
    <row r="1614" spans="5:5" x14ac:dyDescent="0.25">
      <c r="E1614" s="9"/>
    </row>
    <row r="1615" spans="5:5" x14ac:dyDescent="0.25">
      <c r="E1615" s="9"/>
    </row>
    <row r="1616" spans="5:5" x14ac:dyDescent="0.25">
      <c r="E1616" s="9"/>
    </row>
    <row r="1617" spans="5:5" x14ac:dyDescent="0.25">
      <c r="E1617" s="9"/>
    </row>
    <row r="1618" spans="5:5" x14ac:dyDescent="0.25">
      <c r="E1618" s="9"/>
    </row>
    <row r="1619" spans="5:5" x14ac:dyDescent="0.25">
      <c r="E1619" s="9"/>
    </row>
    <row r="1620" spans="5:5" x14ac:dyDescent="0.25">
      <c r="E1620" s="9"/>
    </row>
    <row r="1621" spans="5:5" x14ac:dyDescent="0.25">
      <c r="E1621" s="9"/>
    </row>
    <row r="1622" spans="5:5" x14ac:dyDescent="0.25">
      <c r="E1622" s="9"/>
    </row>
    <row r="1623" spans="5:5" x14ac:dyDescent="0.25">
      <c r="E1623" s="9"/>
    </row>
    <row r="1624" spans="5:5" x14ac:dyDescent="0.25">
      <c r="E1624" s="9"/>
    </row>
    <row r="1625" spans="5:5" x14ac:dyDescent="0.25">
      <c r="E1625" s="9"/>
    </row>
    <row r="1626" spans="5:5" x14ac:dyDescent="0.25">
      <c r="E1626" s="9"/>
    </row>
    <row r="1627" spans="5:5" x14ac:dyDescent="0.25">
      <c r="E1627" s="9"/>
    </row>
    <row r="1628" spans="5:5" x14ac:dyDescent="0.25">
      <c r="E1628" s="9"/>
    </row>
    <row r="1629" spans="5:5" x14ac:dyDescent="0.25">
      <c r="E1629" s="9"/>
    </row>
    <row r="1630" spans="5:5" x14ac:dyDescent="0.25">
      <c r="E1630" s="9"/>
    </row>
    <row r="1631" spans="5:5" x14ac:dyDescent="0.25">
      <c r="E1631" s="9"/>
    </row>
    <row r="1632" spans="5:5" x14ac:dyDescent="0.25">
      <c r="E1632" s="9"/>
    </row>
    <row r="1633" spans="5:5" x14ac:dyDescent="0.25">
      <c r="E1633" s="9"/>
    </row>
    <row r="1634" spans="5:5" x14ac:dyDescent="0.25">
      <c r="E1634" s="9"/>
    </row>
    <row r="1635" spans="5:5" x14ac:dyDescent="0.25">
      <c r="E1635" s="9"/>
    </row>
    <row r="1636" spans="5:5" x14ac:dyDescent="0.25">
      <c r="E1636" s="9"/>
    </row>
    <row r="1637" spans="5:5" x14ac:dyDescent="0.25">
      <c r="E1637" s="9"/>
    </row>
    <row r="1638" spans="5:5" x14ac:dyDescent="0.25">
      <c r="E1638" s="9"/>
    </row>
    <row r="1639" spans="5:5" x14ac:dyDescent="0.25">
      <c r="E1639" s="9"/>
    </row>
    <row r="1640" spans="5:5" x14ac:dyDescent="0.25">
      <c r="E1640" s="9"/>
    </row>
    <row r="1641" spans="5:5" x14ac:dyDescent="0.25">
      <c r="E1641" s="9"/>
    </row>
    <row r="1642" spans="5:5" x14ac:dyDescent="0.25">
      <c r="E1642" s="9"/>
    </row>
    <row r="1643" spans="5:5" x14ac:dyDescent="0.25">
      <c r="E1643" s="9"/>
    </row>
    <row r="1644" spans="5:5" x14ac:dyDescent="0.25">
      <c r="E1644" s="9"/>
    </row>
    <row r="1645" spans="5:5" x14ac:dyDescent="0.25">
      <c r="E1645" s="9"/>
    </row>
    <row r="1646" spans="5:5" x14ac:dyDescent="0.25">
      <c r="E1646" s="9"/>
    </row>
    <row r="1647" spans="5:5" x14ac:dyDescent="0.25">
      <c r="E1647" s="9"/>
    </row>
    <row r="1648" spans="5:5" x14ac:dyDescent="0.25">
      <c r="E1648" s="9"/>
    </row>
    <row r="1649" spans="5:5" x14ac:dyDescent="0.25">
      <c r="E1649" s="9"/>
    </row>
    <row r="1650" spans="5:5" x14ac:dyDescent="0.25">
      <c r="E1650" s="9"/>
    </row>
    <row r="1651" spans="5:5" x14ac:dyDescent="0.25">
      <c r="E1651" s="9"/>
    </row>
    <row r="1652" spans="5:5" x14ac:dyDescent="0.25">
      <c r="E1652" s="9"/>
    </row>
    <row r="1653" spans="5:5" x14ac:dyDescent="0.25">
      <c r="E1653" s="9"/>
    </row>
    <row r="1654" spans="5:5" x14ac:dyDescent="0.25">
      <c r="E1654" s="9"/>
    </row>
    <row r="1655" spans="5:5" x14ac:dyDescent="0.25">
      <c r="E1655" s="9"/>
    </row>
    <row r="1656" spans="5:5" x14ac:dyDescent="0.25">
      <c r="E1656" s="9"/>
    </row>
    <row r="1657" spans="5:5" x14ac:dyDescent="0.25">
      <c r="E1657" s="9"/>
    </row>
    <row r="1658" spans="5:5" x14ac:dyDescent="0.25">
      <c r="E1658" s="9"/>
    </row>
    <row r="1659" spans="5:5" x14ac:dyDescent="0.25">
      <c r="E1659" s="9"/>
    </row>
    <row r="1660" spans="5:5" x14ac:dyDescent="0.25">
      <c r="E1660" s="9"/>
    </row>
    <row r="1661" spans="5:5" x14ac:dyDescent="0.25">
      <c r="E1661" s="9"/>
    </row>
    <row r="1662" spans="5:5" x14ac:dyDescent="0.25">
      <c r="E1662" s="9"/>
    </row>
    <row r="1663" spans="5:5" x14ac:dyDescent="0.25">
      <c r="E1663" s="9"/>
    </row>
    <row r="1664" spans="5:5" x14ac:dyDescent="0.25">
      <c r="E1664" s="9"/>
    </row>
    <row r="1665" spans="5:5" x14ac:dyDescent="0.25">
      <c r="E1665" s="9"/>
    </row>
    <row r="1666" spans="5:5" x14ac:dyDescent="0.25">
      <c r="E1666" s="9"/>
    </row>
    <row r="1667" spans="5:5" x14ac:dyDescent="0.25">
      <c r="E1667" s="9"/>
    </row>
    <row r="1668" spans="5:5" x14ac:dyDescent="0.25">
      <c r="E1668" s="9"/>
    </row>
    <row r="1669" spans="5:5" x14ac:dyDescent="0.25">
      <c r="E1669" s="9"/>
    </row>
    <row r="1670" spans="5:5" x14ac:dyDescent="0.25">
      <c r="E1670" s="9"/>
    </row>
    <row r="1671" spans="5:5" x14ac:dyDescent="0.25">
      <c r="E1671" s="9"/>
    </row>
    <row r="1672" spans="5:5" x14ac:dyDescent="0.25">
      <c r="E1672" s="9"/>
    </row>
    <row r="1673" spans="5:5" x14ac:dyDescent="0.25">
      <c r="E1673" s="9"/>
    </row>
    <row r="1674" spans="5:5" x14ac:dyDescent="0.25">
      <c r="E1674" s="9"/>
    </row>
    <row r="1675" spans="5:5" x14ac:dyDescent="0.25">
      <c r="E1675" s="9"/>
    </row>
    <row r="1676" spans="5:5" x14ac:dyDescent="0.25">
      <c r="E1676" s="9"/>
    </row>
    <row r="1677" spans="5:5" x14ac:dyDescent="0.25">
      <c r="E1677" s="9"/>
    </row>
    <row r="1678" spans="5:5" x14ac:dyDescent="0.25">
      <c r="E1678" s="9"/>
    </row>
    <row r="1679" spans="5:5" x14ac:dyDescent="0.25">
      <c r="E1679" s="9"/>
    </row>
    <row r="1680" spans="5:5" x14ac:dyDescent="0.25">
      <c r="E1680" s="9"/>
    </row>
    <row r="1681" spans="5:5" x14ac:dyDescent="0.25">
      <c r="E1681" s="9"/>
    </row>
    <row r="1682" spans="5:5" x14ac:dyDescent="0.25">
      <c r="E1682" s="9"/>
    </row>
    <row r="1683" spans="5:5" x14ac:dyDescent="0.25">
      <c r="E1683" s="9"/>
    </row>
    <row r="1684" spans="5:5" x14ac:dyDescent="0.25">
      <c r="E1684" s="9"/>
    </row>
    <row r="1685" spans="5:5" x14ac:dyDescent="0.25">
      <c r="E1685" s="9"/>
    </row>
    <row r="1686" spans="5:5" x14ac:dyDescent="0.25">
      <c r="E1686" s="9"/>
    </row>
    <row r="1687" spans="5:5" x14ac:dyDescent="0.25">
      <c r="E1687" s="9"/>
    </row>
    <row r="1688" spans="5:5" x14ac:dyDescent="0.25">
      <c r="E1688" s="9"/>
    </row>
    <row r="1689" spans="5:5" x14ac:dyDescent="0.25">
      <c r="E1689" s="9"/>
    </row>
    <row r="1690" spans="5:5" x14ac:dyDescent="0.25">
      <c r="E1690" s="9"/>
    </row>
    <row r="1691" spans="5:5" x14ac:dyDescent="0.25">
      <c r="E1691" s="9"/>
    </row>
    <row r="1692" spans="5:5" x14ac:dyDescent="0.25">
      <c r="E1692" s="9"/>
    </row>
    <row r="1693" spans="5:5" x14ac:dyDescent="0.25">
      <c r="E1693" s="9"/>
    </row>
    <row r="1694" spans="5:5" x14ac:dyDescent="0.25">
      <c r="E1694" s="9"/>
    </row>
    <row r="1695" spans="5:5" x14ac:dyDescent="0.25">
      <c r="E1695" s="9"/>
    </row>
    <row r="1696" spans="5:5" x14ac:dyDescent="0.25">
      <c r="E1696" s="9"/>
    </row>
    <row r="1697" spans="5:5" x14ac:dyDescent="0.25">
      <c r="E1697" s="9"/>
    </row>
    <row r="1698" spans="5:5" x14ac:dyDescent="0.25">
      <c r="E1698" s="9"/>
    </row>
    <row r="1699" spans="5:5" x14ac:dyDescent="0.25">
      <c r="E1699" s="9"/>
    </row>
    <row r="1700" spans="5:5" x14ac:dyDescent="0.25">
      <c r="E1700" s="9"/>
    </row>
    <row r="1701" spans="5:5" x14ac:dyDescent="0.25">
      <c r="E1701" s="9"/>
    </row>
    <row r="1702" spans="5:5" x14ac:dyDescent="0.25">
      <c r="E1702" s="9"/>
    </row>
    <row r="1703" spans="5:5" x14ac:dyDescent="0.25">
      <c r="E1703" s="9"/>
    </row>
    <row r="1704" spans="5:5" x14ac:dyDescent="0.25">
      <c r="E1704" s="9"/>
    </row>
    <row r="1705" spans="5:5" x14ac:dyDescent="0.25">
      <c r="E1705" s="9"/>
    </row>
    <row r="1706" spans="5:5" x14ac:dyDescent="0.25">
      <c r="E1706" s="9"/>
    </row>
    <row r="1707" spans="5:5" x14ac:dyDescent="0.25">
      <c r="E1707" s="9"/>
    </row>
    <row r="1708" spans="5:5" x14ac:dyDescent="0.25">
      <c r="E1708" s="9"/>
    </row>
    <row r="1709" spans="5:5" x14ac:dyDescent="0.25">
      <c r="E1709" s="9"/>
    </row>
    <row r="1710" spans="5:5" x14ac:dyDescent="0.25">
      <c r="E1710" s="9"/>
    </row>
    <row r="1711" spans="5:5" x14ac:dyDescent="0.25">
      <c r="E1711" s="9"/>
    </row>
    <row r="1712" spans="5:5" x14ac:dyDescent="0.25">
      <c r="E1712" s="9"/>
    </row>
    <row r="1713" spans="5:5" x14ac:dyDescent="0.25">
      <c r="E1713" s="9"/>
    </row>
    <row r="1714" spans="5:5" x14ac:dyDescent="0.25">
      <c r="E1714" s="9"/>
    </row>
    <row r="1715" spans="5:5" x14ac:dyDescent="0.25">
      <c r="E1715" s="9"/>
    </row>
    <row r="1716" spans="5:5" x14ac:dyDescent="0.25">
      <c r="E1716" s="9"/>
    </row>
    <row r="1717" spans="5:5" x14ac:dyDescent="0.25">
      <c r="E1717" s="9"/>
    </row>
    <row r="1718" spans="5:5" x14ac:dyDescent="0.25">
      <c r="E1718" s="9"/>
    </row>
    <row r="1719" spans="5:5" x14ac:dyDescent="0.25">
      <c r="E1719" s="9"/>
    </row>
    <row r="1720" spans="5:5" x14ac:dyDescent="0.25">
      <c r="E1720" s="9"/>
    </row>
    <row r="1721" spans="5:5" x14ac:dyDescent="0.25">
      <c r="E1721" s="9"/>
    </row>
    <row r="1722" spans="5:5" x14ac:dyDescent="0.25">
      <c r="E1722" s="9"/>
    </row>
    <row r="1723" spans="5:5" x14ac:dyDescent="0.25">
      <c r="E1723" s="9"/>
    </row>
    <row r="1724" spans="5:5" x14ac:dyDescent="0.25">
      <c r="E1724" s="9"/>
    </row>
    <row r="1725" spans="5:5" x14ac:dyDescent="0.25">
      <c r="E1725" s="9"/>
    </row>
    <row r="1726" spans="5:5" x14ac:dyDescent="0.25">
      <c r="E1726" s="9"/>
    </row>
    <row r="1727" spans="5:5" x14ac:dyDescent="0.25">
      <c r="E1727" s="9"/>
    </row>
    <row r="1728" spans="5:5" x14ac:dyDescent="0.25">
      <c r="E1728" s="9"/>
    </row>
    <row r="1729" spans="5:5" x14ac:dyDescent="0.25">
      <c r="E1729" s="9"/>
    </row>
    <row r="1730" spans="5:5" x14ac:dyDescent="0.25">
      <c r="E1730" s="9"/>
    </row>
    <row r="1731" spans="5:5" x14ac:dyDescent="0.25">
      <c r="E1731" s="9"/>
    </row>
    <row r="1732" spans="5:5" x14ac:dyDescent="0.25">
      <c r="E1732" s="9"/>
    </row>
    <row r="1733" spans="5:5" x14ac:dyDescent="0.25">
      <c r="E1733" s="9"/>
    </row>
    <row r="1734" spans="5:5" x14ac:dyDescent="0.25">
      <c r="E1734" s="9"/>
    </row>
    <row r="1735" spans="5:5" x14ac:dyDescent="0.25">
      <c r="E1735" s="9"/>
    </row>
    <row r="1736" spans="5:5" x14ac:dyDescent="0.25">
      <c r="E1736" s="9"/>
    </row>
    <row r="1737" spans="5:5" x14ac:dyDescent="0.25">
      <c r="E1737" s="9"/>
    </row>
    <row r="1738" spans="5:5" x14ac:dyDescent="0.25">
      <c r="E1738" s="9"/>
    </row>
    <row r="1739" spans="5:5" x14ac:dyDescent="0.25">
      <c r="E1739" s="9"/>
    </row>
    <row r="1740" spans="5:5" x14ac:dyDescent="0.25">
      <c r="E1740" s="9"/>
    </row>
    <row r="1741" spans="5:5" x14ac:dyDescent="0.25">
      <c r="E1741" s="9"/>
    </row>
    <row r="1742" spans="5:5" x14ac:dyDescent="0.25">
      <c r="E1742" s="9"/>
    </row>
    <row r="1743" spans="5:5" x14ac:dyDescent="0.25">
      <c r="E1743" s="9"/>
    </row>
    <row r="1744" spans="5:5" x14ac:dyDescent="0.25">
      <c r="E1744" s="9"/>
    </row>
    <row r="1745" spans="5:5" x14ac:dyDescent="0.25">
      <c r="E1745" s="9"/>
    </row>
    <row r="1746" spans="5:5" x14ac:dyDescent="0.25">
      <c r="E1746" s="9"/>
    </row>
    <row r="1747" spans="5:5" x14ac:dyDescent="0.25">
      <c r="E1747" s="9"/>
    </row>
    <row r="1748" spans="5:5" x14ac:dyDescent="0.25">
      <c r="E1748" s="9"/>
    </row>
    <row r="1749" spans="5:5" x14ac:dyDescent="0.25">
      <c r="E1749" s="9"/>
    </row>
    <row r="1750" spans="5:5" x14ac:dyDescent="0.25">
      <c r="E1750" s="9"/>
    </row>
    <row r="1751" spans="5:5" x14ac:dyDescent="0.25">
      <c r="E1751" s="9"/>
    </row>
    <row r="1752" spans="5:5" x14ac:dyDescent="0.25">
      <c r="E1752" s="9"/>
    </row>
    <row r="1753" spans="5:5" x14ac:dyDescent="0.25">
      <c r="E1753" s="9"/>
    </row>
    <row r="1754" spans="5:5" x14ac:dyDescent="0.25">
      <c r="E1754" s="9"/>
    </row>
    <row r="1755" spans="5:5" x14ac:dyDescent="0.25">
      <c r="E1755" s="9"/>
    </row>
    <row r="1756" spans="5:5" x14ac:dyDescent="0.25">
      <c r="E1756" s="9"/>
    </row>
    <row r="1757" spans="5:5" x14ac:dyDescent="0.25">
      <c r="E1757" s="9"/>
    </row>
    <row r="1758" spans="5:5" x14ac:dyDescent="0.25">
      <c r="E1758" s="9"/>
    </row>
    <row r="1759" spans="5:5" x14ac:dyDescent="0.25">
      <c r="E1759" s="9"/>
    </row>
    <row r="1760" spans="5:5" x14ac:dyDescent="0.25">
      <c r="E1760" s="9"/>
    </row>
    <row r="1761" spans="5:5" x14ac:dyDescent="0.25">
      <c r="E1761" s="9"/>
    </row>
    <row r="1762" spans="5:5" x14ac:dyDescent="0.25">
      <c r="E1762" s="9"/>
    </row>
    <row r="1763" spans="5:5" x14ac:dyDescent="0.25">
      <c r="E1763" s="9"/>
    </row>
    <row r="1764" spans="5:5" x14ac:dyDescent="0.25">
      <c r="E1764" s="9"/>
    </row>
    <row r="1765" spans="5:5" x14ac:dyDescent="0.25">
      <c r="E1765" s="9"/>
    </row>
    <row r="1766" spans="5:5" x14ac:dyDescent="0.25">
      <c r="E1766" s="9"/>
    </row>
    <row r="1767" spans="5:5" x14ac:dyDescent="0.25">
      <c r="E1767" s="9"/>
    </row>
    <row r="1768" spans="5:5" x14ac:dyDescent="0.25">
      <c r="E1768" s="9"/>
    </row>
    <row r="1769" spans="5:5" x14ac:dyDescent="0.25">
      <c r="E1769" s="9"/>
    </row>
    <row r="1770" spans="5:5" x14ac:dyDescent="0.25">
      <c r="E1770" s="9"/>
    </row>
    <row r="1771" spans="5:5" x14ac:dyDescent="0.25">
      <c r="E1771" s="9"/>
    </row>
    <row r="1772" spans="5:5" x14ac:dyDescent="0.25">
      <c r="E1772" s="9"/>
    </row>
    <row r="1773" spans="5:5" x14ac:dyDescent="0.25">
      <c r="E1773" s="9"/>
    </row>
    <row r="1774" spans="5:5" x14ac:dyDescent="0.25">
      <c r="E1774" s="9"/>
    </row>
    <row r="1775" spans="5:5" x14ac:dyDescent="0.25">
      <c r="E1775" s="9"/>
    </row>
    <row r="1776" spans="5:5" x14ac:dyDescent="0.25">
      <c r="E1776" s="9"/>
    </row>
    <row r="1777" spans="5:5" x14ac:dyDescent="0.25">
      <c r="E1777" s="9"/>
    </row>
    <row r="1778" spans="5:5" x14ac:dyDescent="0.25">
      <c r="E1778" s="9"/>
    </row>
    <row r="1779" spans="5:5" x14ac:dyDescent="0.25">
      <c r="E1779" s="9"/>
    </row>
    <row r="1780" spans="5:5" x14ac:dyDescent="0.25">
      <c r="E1780" s="9"/>
    </row>
    <row r="1781" spans="5:5" x14ac:dyDescent="0.25">
      <c r="E1781" s="9"/>
    </row>
    <row r="1782" spans="5:5" x14ac:dyDescent="0.25">
      <c r="E1782" s="9"/>
    </row>
    <row r="1783" spans="5:5" x14ac:dyDescent="0.25">
      <c r="E1783" s="9"/>
    </row>
    <row r="1784" spans="5:5" x14ac:dyDescent="0.25">
      <c r="E1784" s="9"/>
    </row>
    <row r="1785" spans="5:5" x14ac:dyDescent="0.25">
      <c r="E1785" s="9"/>
    </row>
    <row r="1786" spans="5:5" x14ac:dyDescent="0.25">
      <c r="E1786" s="9"/>
    </row>
    <row r="1787" spans="5:5" x14ac:dyDescent="0.25">
      <c r="E1787" s="9"/>
    </row>
    <row r="1788" spans="5:5" x14ac:dyDescent="0.25">
      <c r="E1788" s="9"/>
    </row>
    <row r="1789" spans="5:5" x14ac:dyDescent="0.25">
      <c r="E1789" s="9"/>
    </row>
    <row r="1790" spans="5:5" x14ac:dyDescent="0.25">
      <c r="E1790" s="9"/>
    </row>
    <row r="1791" spans="5:5" x14ac:dyDescent="0.25">
      <c r="E1791" s="9"/>
    </row>
    <row r="1792" spans="5:5" x14ac:dyDescent="0.25">
      <c r="E1792" s="9"/>
    </row>
    <row r="1793" spans="5:5" x14ac:dyDescent="0.25">
      <c r="E1793" s="9"/>
    </row>
    <row r="1794" spans="5:5" x14ac:dyDescent="0.25">
      <c r="E1794" s="9"/>
    </row>
    <row r="1795" spans="5:5" x14ac:dyDescent="0.25">
      <c r="E1795" s="9"/>
    </row>
    <row r="1796" spans="5:5" x14ac:dyDescent="0.25">
      <c r="E1796" s="9"/>
    </row>
    <row r="1797" spans="5:5" x14ac:dyDescent="0.25">
      <c r="E1797" s="9"/>
    </row>
    <row r="1798" spans="5:5" x14ac:dyDescent="0.25">
      <c r="E1798" s="9"/>
    </row>
    <row r="1799" spans="5:5" x14ac:dyDescent="0.25">
      <c r="E1799" s="9"/>
    </row>
    <row r="1800" spans="5:5" x14ac:dyDescent="0.25">
      <c r="E1800" s="9"/>
    </row>
    <row r="1801" spans="5:5" x14ac:dyDescent="0.25">
      <c r="E1801" s="9"/>
    </row>
    <row r="1802" spans="5:5" x14ac:dyDescent="0.25">
      <c r="E1802" s="9"/>
    </row>
    <row r="1803" spans="5:5" x14ac:dyDescent="0.25">
      <c r="E1803" s="9"/>
    </row>
    <row r="1804" spans="5:5" x14ac:dyDescent="0.25">
      <c r="E1804" s="9"/>
    </row>
    <row r="1805" spans="5:5" x14ac:dyDescent="0.25">
      <c r="E1805" s="9"/>
    </row>
    <row r="1806" spans="5:5" x14ac:dyDescent="0.25">
      <c r="E1806" s="9"/>
    </row>
    <row r="1807" spans="5:5" x14ac:dyDescent="0.25">
      <c r="E1807" s="9"/>
    </row>
    <row r="1808" spans="5:5" x14ac:dyDescent="0.25">
      <c r="E1808" s="9"/>
    </row>
    <row r="1809" spans="5:5" x14ac:dyDescent="0.25">
      <c r="E1809" s="9"/>
    </row>
    <row r="1810" spans="5:5" x14ac:dyDescent="0.25">
      <c r="E1810" s="9"/>
    </row>
    <row r="1811" spans="5:5" x14ac:dyDescent="0.25">
      <c r="E1811" s="9"/>
    </row>
    <row r="1812" spans="5:5" x14ac:dyDescent="0.25">
      <c r="E1812" s="9"/>
    </row>
    <row r="1813" spans="5:5" x14ac:dyDescent="0.25">
      <c r="E1813" s="9"/>
    </row>
    <row r="1814" spans="5:5" x14ac:dyDescent="0.25">
      <c r="E1814" s="9"/>
    </row>
    <row r="1815" spans="5:5" x14ac:dyDescent="0.25">
      <c r="E1815" s="9"/>
    </row>
    <row r="1816" spans="5:5" x14ac:dyDescent="0.25">
      <c r="E1816" s="9"/>
    </row>
    <row r="1817" spans="5:5" x14ac:dyDescent="0.25">
      <c r="E1817" s="9"/>
    </row>
    <row r="1818" spans="5:5" x14ac:dyDescent="0.25">
      <c r="E1818" s="9"/>
    </row>
    <row r="1819" spans="5:5" x14ac:dyDescent="0.25">
      <c r="E1819" s="9"/>
    </row>
    <row r="1820" spans="5:5" x14ac:dyDescent="0.25">
      <c r="E1820" s="9"/>
    </row>
    <row r="1821" spans="5:5" x14ac:dyDescent="0.25">
      <c r="E1821" s="9"/>
    </row>
    <row r="1822" spans="5:5" x14ac:dyDescent="0.25">
      <c r="E1822" s="9"/>
    </row>
    <row r="1823" spans="5:5" x14ac:dyDescent="0.25">
      <c r="E1823" s="9"/>
    </row>
    <row r="1824" spans="5:5" x14ac:dyDescent="0.25">
      <c r="E1824" s="9"/>
    </row>
    <row r="1825" spans="5:5" x14ac:dyDescent="0.25">
      <c r="E1825" s="9"/>
    </row>
    <row r="1826" spans="5:5" x14ac:dyDescent="0.25">
      <c r="E1826" s="9"/>
    </row>
    <row r="1827" spans="5:5" x14ac:dyDescent="0.25">
      <c r="E1827" s="9"/>
    </row>
    <row r="1828" spans="5:5" x14ac:dyDescent="0.25">
      <c r="E1828" s="9"/>
    </row>
    <row r="1829" spans="5:5" x14ac:dyDescent="0.25">
      <c r="E1829" s="9"/>
    </row>
    <row r="1830" spans="5:5" x14ac:dyDescent="0.25">
      <c r="E1830" s="9"/>
    </row>
    <row r="1831" spans="5:5" x14ac:dyDescent="0.25">
      <c r="E1831" s="9"/>
    </row>
    <row r="1832" spans="5:5" x14ac:dyDescent="0.25">
      <c r="E1832" s="9"/>
    </row>
    <row r="1833" spans="5:5" x14ac:dyDescent="0.25">
      <c r="E1833" s="9"/>
    </row>
    <row r="1834" spans="5:5" x14ac:dyDescent="0.25">
      <c r="E1834" s="9"/>
    </row>
    <row r="1835" spans="5:5" x14ac:dyDescent="0.25">
      <c r="E1835" s="9"/>
    </row>
    <row r="1836" spans="5:5" x14ac:dyDescent="0.25">
      <c r="E1836" s="9"/>
    </row>
    <row r="1837" spans="5:5" x14ac:dyDescent="0.25">
      <c r="E1837" s="9"/>
    </row>
    <row r="1838" spans="5:5" x14ac:dyDescent="0.25">
      <c r="E1838" s="9"/>
    </row>
    <row r="1839" spans="5:5" x14ac:dyDescent="0.25">
      <c r="E1839" s="9"/>
    </row>
    <row r="1840" spans="5:5" x14ac:dyDescent="0.25">
      <c r="E1840" s="9"/>
    </row>
    <row r="1841" spans="5:5" x14ac:dyDescent="0.25">
      <c r="E1841" s="9"/>
    </row>
    <row r="1842" spans="5:5" x14ac:dyDescent="0.25">
      <c r="E1842" s="9"/>
    </row>
    <row r="1843" spans="5:5" x14ac:dyDescent="0.25">
      <c r="E1843" s="9"/>
    </row>
    <row r="1844" spans="5:5" x14ac:dyDescent="0.25">
      <c r="E1844" s="9"/>
    </row>
    <row r="1845" spans="5:5" x14ac:dyDescent="0.25">
      <c r="E1845" s="9"/>
    </row>
    <row r="1846" spans="5:5" x14ac:dyDescent="0.25">
      <c r="E1846" s="9"/>
    </row>
    <row r="1847" spans="5:5" x14ac:dyDescent="0.25">
      <c r="E1847" s="9"/>
    </row>
    <row r="1848" spans="5:5" x14ac:dyDescent="0.25">
      <c r="E1848" s="9"/>
    </row>
    <row r="1849" spans="5:5" x14ac:dyDescent="0.25">
      <c r="E1849" s="9"/>
    </row>
    <row r="1850" spans="5:5" x14ac:dyDescent="0.25">
      <c r="E1850" s="9"/>
    </row>
    <row r="1851" spans="5:5" x14ac:dyDescent="0.25">
      <c r="E1851" s="9"/>
    </row>
    <row r="1852" spans="5:5" x14ac:dyDescent="0.25">
      <c r="E1852" s="9"/>
    </row>
    <row r="1853" spans="5:5" x14ac:dyDescent="0.25">
      <c r="E1853" s="9"/>
    </row>
    <row r="1854" spans="5:5" x14ac:dyDescent="0.25">
      <c r="E1854" s="9"/>
    </row>
    <row r="1855" spans="5:5" x14ac:dyDescent="0.25">
      <c r="E1855" s="9"/>
    </row>
    <row r="1856" spans="5:5" x14ac:dyDescent="0.25">
      <c r="E1856" s="9"/>
    </row>
    <row r="1857" spans="5:5" x14ac:dyDescent="0.25">
      <c r="E1857" s="9"/>
    </row>
    <row r="1858" spans="5:5" x14ac:dyDescent="0.25">
      <c r="E1858" s="9"/>
    </row>
    <row r="1859" spans="5:5" x14ac:dyDescent="0.25">
      <c r="E1859" s="9"/>
    </row>
    <row r="1860" spans="5:5" x14ac:dyDescent="0.25">
      <c r="E1860" s="9"/>
    </row>
    <row r="1861" spans="5:5" x14ac:dyDescent="0.25">
      <c r="E1861" s="9"/>
    </row>
    <row r="1862" spans="5:5" x14ac:dyDescent="0.25">
      <c r="E1862" s="9"/>
    </row>
    <row r="1863" spans="5:5" x14ac:dyDescent="0.25">
      <c r="E1863" s="9"/>
    </row>
    <row r="1864" spans="5:5" x14ac:dyDescent="0.25">
      <c r="E1864" s="9"/>
    </row>
    <row r="1865" spans="5:5" x14ac:dyDescent="0.25">
      <c r="E1865" s="9"/>
    </row>
    <row r="1866" spans="5:5" x14ac:dyDescent="0.25">
      <c r="E1866" s="9"/>
    </row>
    <row r="1867" spans="5:5" x14ac:dyDescent="0.25">
      <c r="E1867" s="9"/>
    </row>
    <row r="1868" spans="5:5" x14ac:dyDescent="0.25">
      <c r="E1868" s="9"/>
    </row>
    <row r="1869" spans="5:5" x14ac:dyDescent="0.25">
      <c r="E1869" s="9"/>
    </row>
    <row r="1870" spans="5:5" x14ac:dyDescent="0.25">
      <c r="E1870" s="9"/>
    </row>
    <row r="1871" spans="5:5" x14ac:dyDescent="0.25">
      <c r="E1871" s="9"/>
    </row>
    <row r="1872" spans="5:5" x14ac:dyDescent="0.25">
      <c r="E1872" s="9"/>
    </row>
    <row r="1873" spans="5:5" x14ac:dyDescent="0.25">
      <c r="E1873" s="9"/>
    </row>
    <row r="1874" spans="5:5" x14ac:dyDescent="0.25">
      <c r="E1874" s="9"/>
    </row>
    <row r="1875" spans="5:5" x14ac:dyDescent="0.25">
      <c r="E1875" s="9"/>
    </row>
    <row r="1876" spans="5:5" x14ac:dyDescent="0.25">
      <c r="E1876" s="9"/>
    </row>
    <row r="1877" spans="5:5" x14ac:dyDescent="0.25">
      <c r="E1877" s="9"/>
    </row>
    <row r="1878" spans="5:5" x14ac:dyDescent="0.25">
      <c r="E1878" s="9"/>
    </row>
    <row r="1879" spans="5:5" x14ac:dyDescent="0.25">
      <c r="E1879" s="9"/>
    </row>
    <row r="1880" spans="5:5" x14ac:dyDescent="0.25">
      <c r="E1880" s="9"/>
    </row>
    <row r="1881" spans="5:5" x14ac:dyDescent="0.25">
      <c r="E1881" s="9"/>
    </row>
    <row r="1882" spans="5:5" x14ac:dyDescent="0.25">
      <c r="E1882" s="9"/>
    </row>
    <row r="1883" spans="5:5" x14ac:dyDescent="0.25">
      <c r="E1883" s="9"/>
    </row>
    <row r="1884" spans="5:5" x14ac:dyDescent="0.25">
      <c r="E1884" s="9"/>
    </row>
    <row r="1885" spans="5:5" x14ac:dyDescent="0.25">
      <c r="E1885" s="9"/>
    </row>
    <row r="1886" spans="5:5" x14ac:dyDescent="0.25">
      <c r="E1886" s="9"/>
    </row>
    <row r="1887" spans="5:5" x14ac:dyDescent="0.25">
      <c r="E1887" s="9"/>
    </row>
    <row r="1888" spans="5:5" x14ac:dyDescent="0.25">
      <c r="E1888" s="9"/>
    </row>
    <row r="1889" spans="5:5" x14ac:dyDescent="0.25">
      <c r="E1889" s="9"/>
    </row>
    <row r="1890" spans="5:5" x14ac:dyDescent="0.25">
      <c r="E1890" s="9"/>
    </row>
    <row r="1891" spans="5:5" x14ac:dyDescent="0.25">
      <c r="E1891" s="9"/>
    </row>
    <row r="1892" spans="5:5" x14ac:dyDescent="0.25">
      <c r="E1892" s="9"/>
    </row>
    <row r="1893" spans="5:5" x14ac:dyDescent="0.25">
      <c r="E1893" s="9"/>
    </row>
    <row r="1894" spans="5:5" x14ac:dyDescent="0.25">
      <c r="E1894" s="9"/>
    </row>
    <row r="1895" spans="5:5" x14ac:dyDescent="0.25">
      <c r="E1895" s="9"/>
    </row>
    <row r="1896" spans="5:5" x14ac:dyDescent="0.25">
      <c r="E1896" s="9"/>
    </row>
    <row r="1897" spans="5:5" x14ac:dyDescent="0.25">
      <c r="E1897" s="9"/>
    </row>
    <row r="1898" spans="5:5" x14ac:dyDescent="0.25">
      <c r="E1898" s="9"/>
    </row>
    <row r="1899" spans="5:5" x14ac:dyDescent="0.25">
      <c r="E1899" s="9"/>
    </row>
    <row r="1900" spans="5:5" x14ac:dyDescent="0.25">
      <c r="E1900" s="9"/>
    </row>
    <row r="1901" spans="5:5" x14ac:dyDescent="0.25">
      <c r="E1901" s="9"/>
    </row>
    <row r="1902" spans="5:5" x14ac:dyDescent="0.25">
      <c r="E1902" s="9"/>
    </row>
    <row r="1903" spans="5:5" x14ac:dyDescent="0.25">
      <c r="E1903" s="9"/>
    </row>
    <row r="1904" spans="5:5" x14ac:dyDescent="0.25">
      <c r="E1904" s="9"/>
    </row>
    <row r="1905" spans="5:5" x14ac:dyDescent="0.25">
      <c r="E1905" s="9"/>
    </row>
    <row r="1906" spans="5:5" x14ac:dyDescent="0.25">
      <c r="E1906" s="9"/>
    </row>
    <row r="1907" spans="5:5" x14ac:dyDescent="0.25">
      <c r="E1907" s="9"/>
    </row>
    <row r="1908" spans="5:5" x14ac:dyDescent="0.25">
      <c r="E1908" s="9"/>
    </row>
    <row r="1909" spans="5:5" x14ac:dyDescent="0.25">
      <c r="E1909" s="9"/>
    </row>
    <row r="1910" spans="5:5" x14ac:dyDescent="0.25">
      <c r="E1910" s="9"/>
    </row>
    <row r="1911" spans="5:5" x14ac:dyDescent="0.25">
      <c r="E1911" s="9"/>
    </row>
    <row r="1912" spans="5:5" x14ac:dyDescent="0.25">
      <c r="E1912" s="9"/>
    </row>
    <row r="1913" spans="5:5" x14ac:dyDescent="0.25">
      <c r="E1913" s="9"/>
    </row>
    <row r="1914" spans="5:5" x14ac:dyDescent="0.25">
      <c r="E1914" s="9"/>
    </row>
    <row r="1915" spans="5:5" x14ac:dyDescent="0.25">
      <c r="E1915" s="9"/>
    </row>
    <row r="1916" spans="5:5" x14ac:dyDescent="0.25">
      <c r="E1916" s="9"/>
    </row>
    <row r="1917" spans="5:5" x14ac:dyDescent="0.25">
      <c r="E1917" s="9"/>
    </row>
    <row r="1918" spans="5:5" x14ac:dyDescent="0.25">
      <c r="E1918" s="9"/>
    </row>
    <row r="1919" spans="5:5" x14ac:dyDescent="0.25">
      <c r="E1919" s="9"/>
    </row>
    <row r="1920" spans="5:5" x14ac:dyDescent="0.25">
      <c r="E1920" s="9"/>
    </row>
    <row r="1921" spans="5:5" x14ac:dyDescent="0.25">
      <c r="E1921" s="9"/>
    </row>
    <row r="1922" spans="5:5" x14ac:dyDescent="0.25">
      <c r="E1922" s="9"/>
    </row>
    <row r="1923" spans="5:5" x14ac:dyDescent="0.25">
      <c r="E1923" s="9"/>
    </row>
    <row r="1924" spans="5:5" x14ac:dyDescent="0.25">
      <c r="E1924" s="9"/>
    </row>
    <row r="1925" spans="5:5" x14ac:dyDescent="0.25">
      <c r="E1925" s="9"/>
    </row>
    <row r="1926" spans="5:5" x14ac:dyDescent="0.25">
      <c r="E1926" s="9"/>
    </row>
    <row r="1927" spans="5:5" x14ac:dyDescent="0.25">
      <c r="E1927" s="9"/>
    </row>
    <row r="1928" spans="5:5" x14ac:dyDescent="0.25">
      <c r="E1928" s="9"/>
    </row>
    <row r="1929" spans="5:5" x14ac:dyDescent="0.25">
      <c r="E1929" s="9"/>
    </row>
    <row r="1930" spans="5:5" x14ac:dyDescent="0.25">
      <c r="E1930" s="9"/>
    </row>
    <row r="1931" spans="5:5" x14ac:dyDescent="0.25">
      <c r="E1931" s="9"/>
    </row>
    <row r="1932" spans="5:5" x14ac:dyDescent="0.25">
      <c r="E1932" s="9"/>
    </row>
    <row r="1933" spans="5:5" x14ac:dyDescent="0.25">
      <c r="E1933" s="9"/>
    </row>
    <row r="1934" spans="5:5" x14ac:dyDescent="0.25">
      <c r="E1934" s="9"/>
    </row>
    <row r="1935" spans="5:5" x14ac:dyDescent="0.25">
      <c r="E1935" s="9"/>
    </row>
    <row r="1936" spans="5:5" x14ac:dyDescent="0.25">
      <c r="E1936" s="9"/>
    </row>
    <row r="1937" spans="5:5" x14ac:dyDescent="0.25">
      <c r="E1937" s="9"/>
    </row>
    <row r="1938" spans="5:5" x14ac:dyDescent="0.25">
      <c r="E1938" s="9"/>
    </row>
    <row r="1939" spans="5:5" x14ac:dyDescent="0.25">
      <c r="E1939" s="9"/>
    </row>
    <row r="1940" spans="5:5" x14ac:dyDescent="0.25">
      <c r="E1940" s="9"/>
    </row>
    <row r="1941" spans="5:5" x14ac:dyDescent="0.25">
      <c r="E1941" s="9"/>
    </row>
    <row r="1942" spans="5:5" x14ac:dyDescent="0.25">
      <c r="E1942" s="9"/>
    </row>
    <row r="1943" spans="5:5" x14ac:dyDescent="0.25">
      <c r="E1943" s="9"/>
    </row>
    <row r="1944" spans="5:5" x14ac:dyDescent="0.25">
      <c r="E1944" s="9"/>
    </row>
    <row r="1945" spans="5:5" x14ac:dyDescent="0.25">
      <c r="E1945" s="9"/>
    </row>
    <row r="1946" spans="5:5" x14ac:dyDescent="0.25">
      <c r="E1946" s="9"/>
    </row>
    <row r="1947" spans="5:5" x14ac:dyDescent="0.25">
      <c r="E1947" s="9"/>
    </row>
    <row r="1948" spans="5:5" x14ac:dyDescent="0.25">
      <c r="E1948" s="9"/>
    </row>
    <row r="1949" spans="5:5" x14ac:dyDescent="0.25">
      <c r="E1949" s="9"/>
    </row>
    <row r="1950" spans="5:5" x14ac:dyDescent="0.25">
      <c r="E1950" s="9"/>
    </row>
    <row r="1951" spans="5:5" x14ac:dyDescent="0.25">
      <c r="E1951" s="9"/>
    </row>
    <row r="1952" spans="5:5" x14ac:dyDescent="0.25">
      <c r="E1952" s="9"/>
    </row>
    <row r="1953" spans="5:5" x14ac:dyDescent="0.25">
      <c r="E1953" s="9"/>
    </row>
    <row r="1954" spans="5:5" x14ac:dyDescent="0.25">
      <c r="E1954" s="9"/>
    </row>
    <row r="1955" spans="5:5" x14ac:dyDescent="0.25">
      <c r="E1955" s="9"/>
    </row>
    <row r="1956" spans="5:5" x14ac:dyDescent="0.25">
      <c r="E1956" s="9"/>
    </row>
    <row r="1957" spans="5:5" x14ac:dyDescent="0.25">
      <c r="E1957" s="9"/>
    </row>
    <row r="1958" spans="5:5" x14ac:dyDescent="0.25">
      <c r="E1958" s="9"/>
    </row>
    <row r="1959" spans="5:5" x14ac:dyDescent="0.25">
      <c r="E1959" s="9"/>
    </row>
    <row r="1960" spans="5:5" x14ac:dyDescent="0.25">
      <c r="E1960" s="9"/>
    </row>
    <row r="1961" spans="5:5" x14ac:dyDescent="0.25">
      <c r="E1961" s="9"/>
    </row>
    <row r="1962" spans="5:5" x14ac:dyDescent="0.25">
      <c r="E1962" s="9"/>
    </row>
    <row r="1963" spans="5:5" x14ac:dyDescent="0.25">
      <c r="E1963" s="9"/>
    </row>
    <row r="1964" spans="5:5" x14ac:dyDescent="0.25">
      <c r="E1964" s="9"/>
    </row>
    <row r="1965" spans="5:5" x14ac:dyDescent="0.25">
      <c r="E1965" s="9"/>
    </row>
    <row r="1966" spans="5:5" x14ac:dyDescent="0.25">
      <c r="E1966" s="9"/>
    </row>
    <row r="1967" spans="5:5" x14ac:dyDescent="0.25">
      <c r="E1967" s="9"/>
    </row>
    <row r="1968" spans="5:5" x14ac:dyDescent="0.25">
      <c r="E1968" s="9"/>
    </row>
    <row r="1969" spans="5:5" x14ac:dyDescent="0.25">
      <c r="E1969" s="9"/>
    </row>
    <row r="1970" spans="5:5" x14ac:dyDescent="0.25">
      <c r="E1970" s="9"/>
    </row>
    <row r="1971" spans="5:5" x14ac:dyDescent="0.25">
      <c r="E1971" s="9"/>
    </row>
    <row r="1972" spans="5:5" x14ac:dyDescent="0.25">
      <c r="E1972" s="9"/>
    </row>
    <row r="1973" spans="5:5" x14ac:dyDescent="0.25">
      <c r="E1973" s="9"/>
    </row>
    <row r="1974" spans="5:5" x14ac:dyDescent="0.25">
      <c r="E1974" s="9"/>
    </row>
    <row r="1975" spans="5:5" x14ac:dyDescent="0.25">
      <c r="E1975" s="9"/>
    </row>
    <row r="1976" spans="5:5" x14ac:dyDescent="0.25">
      <c r="E1976" s="9"/>
    </row>
    <row r="1977" spans="5:5" x14ac:dyDescent="0.25">
      <c r="E1977" s="9"/>
    </row>
    <row r="1978" spans="5:5" x14ac:dyDescent="0.25">
      <c r="E1978" s="9"/>
    </row>
    <row r="1979" spans="5:5" x14ac:dyDescent="0.25">
      <c r="E1979" s="9"/>
    </row>
    <row r="1980" spans="5:5" x14ac:dyDescent="0.25">
      <c r="E1980" s="9"/>
    </row>
    <row r="1981" spans="5:5" x14ac:dyDescent="0.25">
      <c r="E1981" s="9"/>
    </row>
    <row r="1982" spans="5:5" x14ac:dyDescent="0.25">
      <c r="E1982" s="9"/>
    </row>
    <row r="1983" spans="5:5" x14ac:dyDescent="0.25">
      <c r="E1983" s="9"/>
    </row>
    <row r="1984" spans="5:5" x14ac:dyDescent="0.25">
      <c r="E1984" s="9"/>
    </row>
    <row r="1985" spans="5:5" x14ac:dyDescent="0.25">
      <c r="E1985" s="9"/>
    </row>
    <row r="1986" spans="5:5" x14ac:dyDescent="0.25">
      <c r="E1986" s="9"/>
    </row>
    <row r="1987" spans="5:5" x14ac:dyDescent="0.25">
      <c r="E1987" s="9"/>
    </row>
    <row r="1988" spans="5:5" x14ac:dyDescent="0.25">
      <c r="E1988" s="9"/>
    </row>
    <row r="1989" spans="5:5" x14ac:dyDescent="0.25">
      <c r="E1989" s="9"/>
    </row>
    <row r="1990" spans="5:5" x14ac:dyDescent="0.25">
      <c r="E1990" s="9"/>
    </row>
    <row r="1991" spans="5:5" x14ac:dyDescent="0.25">
      <c r="E1991" s="9"/>
    </row>
    <row r="1992" spans="5:5" x14ac:dyDescent="0.25">
      <c r="E1992" s="9"/>
    </row>
    <row r="1993" spans="5:5" x14ac:dyDescent="0.25">
      <c r="E1993" s="9"/>
    </row>
    <row r="1994" spans="5:5" x14ac:dyDescent="0.25">
      <c r="E1994" s="9"/>
    </row>
    <row r="1995" spans="5:5" x14ac:dyDescent="0.25">
      <c r="E1995" s="9"/>
    </row>
    <row r="1996" spans="5:5" x14ac:dyDescent="0.25">
      <c r="E1996" s="9"/>
    </row>
    <row r="1997" spans="5:5" x14ac:dyDescent="0.25">
      <c r="E1997" s="9"/>
    </row>
    <row r="1998" spans="5:5" x14ac:dyDescent="0.25">
      <c r="E1998" s="9"/>
    </row>
    <row r="1999" spans="5:5" x14ac:dyDescent="0.25">
      <c r="E1999" s="9"/>
    </row>
    <row r="2000" spans="5:5" x14ac:dyDescent="0.25">
      <c r="E2000" s="9"/>
    </row>
    <row r="2001" spans="5:5" x14ac:dyDescent="0.25">
      <c r="E2001" s="9"/>
    </row>
    <row r="2002" spans="5:5" x14ac:dyDescent="0.25">
      <c r="E2002" s="9"/>
    </row>
    <row r="2003" spans="5:5" x14ac:dyDescent="0.25">
      <c r="E2003" s="9"/>
    </row>
    <row r="2004" spans="5:5" x14ac:dyDescent="0.25">
      <c r="E2004" s="9"/>
    </row>
    <row r="2005" spans="5:5" x14ac:dyDescent="0.25">
      <c r="E2005" s="9"/>
    </row>
    <row r="2006" spans="5:5" x14ac:dyDescent="0.25">
      <c r="E2006" s="9"/>
    </row>
    <row r="2007" spans="5:5" x14ac:dyDescent="0.25">
      <c r="E2007" s="9"/>
    </row>
    <row r="2008" spans="5:5" x14ac:dyDescent="0.25">
      <c r="E2008" s="9"/>
    </row>
    <row r="2009" spans="5:5" x14ac:dyDescent="0.25">
      <c r="E2009" s="9"/>
    </row>
    <row r="2010" spans="5:5" x14ac:dyDescent="0.25">
      <c r="E2010" s="9"/>
    </row>
    <row r="2011" spans="5:5" x14ac:dyDescent="0.25">
      <c r="E2011" s="9"/>
    </row>
    <row r="2012" spans="5:5" x14ac:dyDescent="0.25">
      <c r="E2012" s="9"/>
    </row>
    <row r="2013" spans="5:5" x14ac:dyDescent="0.25">
      <c r="E2013" s="9"/>
    </row>
    <row r="2014" spans="5:5" x14ac:dyDescent="0.25">
      <c r="E2014" s="9"/>
    </row>
    <row r="2015" spans="5:5" x14ac:dyDescent="0.25">
      <c r="E2015" s="9"/>
    </row>
    <row r="2016" spans="5:5" x14ac:dyDescent="0.25">
      <c r="E2016" s="9"/>
    </row>
    <row r="2017" spans="5:5" x14ac:dyDescent="0.25">
      <c r="E2017" s="9"/>
    </row>
    <row r="2018" spans="5:5" x14ac:dyDescent="0.25">
      <c r="E2018" s="9"/>
    </row>
    <row r="2019" spans="5:5" x14ac:dyDescent="0.25">
      <c r="E2019" s="9"/>
    </row>
    <row r="2020" spans="5:5" x14ac:dyDescent="0.25">
      <c r="E2020" s="9"/>
    </row>
    <row r="2021" spans="5:5" x14ac:dyDescent="0.25">
      <c r="E2021" s="9"/>
    </row>
    <row r="2022" spans="5:5" x14ac:dyDescent="0.25">
      <c r="E2022" s="9"/>
    </row>
    <row r="2023" spans="5:5" x14ac:dyDescent="0.25">
      <c r="E2023" s="9"/>
    </row>
    <row r="2024" spans="5:5" x14ac:dyDescent="0.25">
      <c r="E2024" s="9"/>
    </row>
    <row r="2025" spans="5:5" x14ac:dyDescent="0.25">
      <c r="E2025" s="9"/>
    </row>
    <row r="2026" spans="5:5" x14ac:dyDescent="0.25">
      <c r="E2026" s="9"/>
    </row>
    <row r="2027" spans="5:5" x14ac:dyDescent="0.25">
      <c r="E2027" s="9"/>
    </row>
    <row r="2028" spans="5:5" x14ac:dyDescent="0.25">
      <c r="E2028" s="9"/>
    </row>
    <row r="2029" spans="5:5" x14ac:dyDescent="0.25">
      <c r="E2029" s="9"/>
    </row>
    <row r="2030" spans="5:5" x14ac:dyDescent="0.25">
      <c r="E2030" s="9"/>
    </row>
    <row r="2031" spans="5:5" x14ac:dyDescent="0.25">
      <c r="E2031" s="9"/>
    </row>
    <row r="2032" spans="5:5" x14ac:dyDescent="0.25">
      <c r="E2032" s="9"/>
    </row>
    <row r="2033" spans="5:5" x14ac:dyDescent="0.25">
      <c r="E2033" s="9"/>
    </row>
    <row r="2034" spans="5:5" x14ac:dyDescent="0.25">
      <c r="E2034" s="9"/>
    </row>
    <row r="2035" spans="5:5" x14ac:dyDescent="0.25">
      <c r="E2035" s="9"/>
    </row>
    <row r="2036" spans="5:5" x14ac:dyDescent="0.25">
      <c r="E2036" s="9"/>
    </row>
    <row r="2037" spans="5:5" x14ac:dyDescent="0.25">
      <c r="E2037" s="9"/>
    </row>
    <row r="2038" spans="5:5" x14ac:dyDescent="0.25">
      <c r="E2038" s="9"/>
    </row>
    <row r="2039" spans="5:5" x14ac:dyDescent="0.25">
      <c r="E2039" s="9"/>
    </row>
    <row r="2040" spans="5:5" x14ac:dyDescent="0.25">
      <c r="E2040" s="9"/>
    </row>
    <row r="2041" spans="5:5" x14ac:dyDescent="0.25">
      <c r="E2041" s="9"/>
    </row>
    <row r="2042" spans="5:5" x14ac:dyDescent="0.25">
      <c r="E2042" s="9"/>
    </row>
    <row r="2043" spans="5:5" x14ac:dyDescent="0.25">
      <c r="E2043" s="9"/>
    </row>
    <row r="2044" spans="5:5" x14ac:dyDescent="0.25">
      <c r="E2044" s="9"/>
    </row>
    <row r="2045" spans="5:5" x14ac:dyDescent="0.25">
      <c r="E2045" s="9"/>
    </row>
    <row r="2046" spans="5:5" x14ac:dyDescent="0.25">
      <c r="E2046" s="9"/>
    </row>
    <row r="2047" spans="5:5" x14ac:dyDescent="0.25">
      <c r="E2047" s="9"/>
    </row>
    <row r="2048" spans="5:5" x14ac:dyDescent="0.25">
      <c r="E2048" s="9"/>
    </row>
    <row r="2049" spans="5:5" x14ac:dyDescent="0.25">
      <c r="E2049" s="9"/>
    </row>
    <row r="2050" spans="5:5" x14ac:dyDescent="0.25">
      <c r="E2050" s="9"/>
    </row>
    <row r="2051" spans="5:5" x14ac:dyDescent="0.25">
      <c r="E2051" s="9"/>
    </row>
    <row r="2052" spans="5:5" x14ac:dyDescent="0.25">
      <c r="E2052" s="9"/>
    </row>
    <row r="2053" spans="5:5" x14ac:dyDescent="0.25">
      <c r="E2053" s="9"/>
    </row>
    <row r="2054" spans="5:5" x14ac:dyDescent="0.25">
      <c r="E2054" s="9"/>
    </row>
    <row r="2055" spans="5:5" x14ac:dyDescent="0.25">
      <c r="E2055" s="9"/>
    </row>
    <row r="2056" spans="5:5" x14ac:dyDescent="0.25">
      <c r="E2056" s="9"/>
    </row>
    <row r="2057" spans="5:5" x14ac:dyDescent="0.25">
      <c r="E2057" s="9"/>
    </row>
    <row r="2058" spans="5:5" x14ac:dyDescent="0.25">
      <c r="E2058" s="9"/>
    </row>
    <row r="2059" spans="5:5" x14ac:dyDescent="0.25">
      <c r="E2059" s="9"/>
    </row>
    <row r="2060" spans="5:5" x14ac:dyDescent="0.25">
      <c r="E2060" s="9"/>
    </row>
    <row r="2061" spans="5:5" x14ac:dyDescent="0.25">
      <c r="E2061" s="9"/>
    </row>
    <row r="2062" spans="5:5" x14ac:dyDescent="0.25">
      <c r="E2062" s="9"/>
    </row>
    <row r="2063" spans="5:5" x14ac:dyDescent="0.25">
      <c r="E2063" s="9"/>
    </row>
    <row r="2064" spans="5:5" x14ac:dyDescent="0.25">
      <c r="E2064" s="9"/>
    </row>
    <row r="2065" spans="5:5" x14ac:dyDescent="0.25">
      <c r="E2065" s="9"/>
    </row>
    <row r="2066" spans="5:5" x14ac:dyDescent="0.25">
      <c r="E2066" s="9"/>
    </row>
    <row r="2067" spans="5:5" x14ac:dyDescent="0.25">
      <c r="E2067" s="9"/>
    </row>
    <row r="2068" spans="5:5" x14ac:dyDescent="0.25">
      <c r="E2068" s="9"/>
    </row>
    <row r="2069" spans="5:5" x14ac:dyDescent="0.25">
      <c r="E2069" s="9"/>
    </row>
    <row r="2070" spans="5:5" x14ac:dyDescent="0.25">
      <c r="E2070" s="9"/>
    </row>
    <row r="2071" spans="5:5" x14ac:dyDescent="0.25">
      <c r="E2071" s="9"/>
    </row>
    <row r="2072" spans="5:5" x14ac:dyDescent="0.25">
      <c r="E2072" s="9"/>
    </row>
    <row r="2073" spans="5:5" x14ac:dyDescent="0.25">
      <c r="E2073" s="9"/>
    </row>
    <row r="2074" spans="5:5" x14ac:dyDescent="0.25">
      <c r="E2074" s="9"/>
    </row>
    <row r="2075" spans="5:5" x14ac:dyDescent="0.25">
      <c r="E2075" s="9"/>
    </row>
    <row r="2076" spans="5:5" x14ac:dyDescent="0.25">
      <c r="E2076" s="9"/>
    </row>
    <row r="2077" spans="5:5" x14ac:dyDescent="0.25">
      <c r="E2077" s="9"/>
    </row>
    <row r="2078" spans="5:5" x14ac:dyDescent="0.25">
      <c r="E2078" s="9"/>
    </row>
    <row r="2079" spans="5:5" x14ac:dyDescent="0.25">
      <c r="E2079" s="9"/>
    </row>
    <row r="2080" spans="5:5" x14ac:dyDescent="0.25">
      <c r="E2080" s="9"/>
    </row>
    <row r="2081" spans="5:5" x14ac:dyDescent="0.25">
      <c r="E2081" s="9"/>
    </row>
    <row r="2082" spans="5:5" x14ac:dyDescent="0.25">
      <c r="E2082" s="9"/>
    </row>
    <row r="2083" spans="5:5" x14ac:dyDescent="0.25">
      <c r="E2083" s="9"/>
    </row>
    <row r="2084" spans="5:5" x14ac:dyDescent="0.25">
      <c r="E2084" s="9"/>
    </row>
    <row r="2085" spans="5:5" x14ac:dyDescent="0.25">
      <c r="E2085" s="9"/>
    </row>
    <row r="2086" spans="5:5" x14ac:dyDescent="0.25">
      <c r="E2086" s="9"/>
    </row>
    <row r="2087" spans="5:5" x14ac:dyDescent="0.25">
      <c r="E2087" s="9"/>
    </row>
    <row r="2088" spans="5:5" x14ac:dyDescent="0.25">
      <c r="E2088" s="9"/>
    </row>
    <row r="2089" spans="5:5" x14ac:dyDescent="0.25">
      <c r="E2089" s="9"/>
    </row>
    <row r="2090" spans="5:5" x14ac:dyDescent="0.25">
      <c r="E2090" s="9"/>
    </row>
    <row r="2091" spans="5:5" x14ac:dyDescent="0.25">
      <c r="E2091" s="9"/>
    </row>
    <row r="2092" spans="5:5" x14ac:dyDescent="0.25">
      <c r="E2092" s="9"/>
    </row>
    <row r="2093" spans="5:5" x14ac:dyDescent="0.25">
      <c r="E2093" s="9"/>
    </row>
    <row r="2094" spans="5:5" x14ac:dyDescent="0.25">
      <c r="E2094" s="9"/>
    </row>
    <row r="2095" spans="5:5" x14ac:dyDescent="0.25">
      <c r="E2095" s="9"/>
    </row>
    <row r="2096" spans="5:5" x14ac:dyDescent="0.25">
      <c r="E2096" s="9"/>
    </row>
    <row r="2097" spans="5:5" x14ac:dyDescent="0.25">
      <c r="E2097" s="9"/>
    </row>
    <row r="2098" spans="5:5" x14ac:dyDescent="0.25">
      <c r="E2098" s="9"/>
    </row>
    <row r="2099" spans="5:5" x14ac:dyDescent="0.25">
      <c r="E2099" s="9"/>
    </row>
    <row r="2100" spans="5:5" x14ac:dyDescent="0.25">
      <c r="E2100" s="9"/>
    </row>
    <row r="2101" spans="5:5" x14ac:dyDescent="0.25">
      <c r="E2101" s="9"/>
    </row>
    <row r="2102" spans="5:5" x14ac:dyDescent="0.25">
      <c r="E2102" s="9"/>
    </row>
    <row r="2103" spans="5:5" x14ac:dyDescent="0.25">
      <c r="E2103" s="9"/>
    </row>
    <row r="2104" spans="5:5" x14ac:dyDescent="0.25">
      <c r="E2104" s="9"/>
    </row>
    <row r="2105" spans="5:5" x14ac:dyDescent="0.25">
      <c r="E2105" s="9"/>
    </row>
    <row r="2106" spans="5:5" x14ac:dyDescent="0.25">
      <c r="E2106" s="9"/>
    </row>
    <row r="2107" spans="5:5" x14ac:dyDescent="0.25">
      <c r="E2107" s="9"/>
    </row>
    <row r="2108" spans="5:5" x14ac:dyDescent="0.25">
      <c r="E2108" s="9"/>
    </row>
    <row r="2109" spans="5:5" x14ac:dyDescent="0.25">
      <c r="E2109" s="9"/>
    </row>
    <row r="2110" spans="5:5" x14ac:dyDescent="0.25">
      <c r="E2110" s="9"/>
    </row>
    <row r="2111" spans="5:5" x14ac:dyDescent="0.25">
      <c r="E2111" s="9"/>
    </row>
    <row r="2112" spans="5:5" x14ac:dyDescent="0.25">
      <c r="E2112" s="9"/>
    </row>
    <row r="2113" spans="5:5" x14ac:dyDescent="0.25">
      <c r="E2113" s="9"/>
    </row>
    <row r="2114" spans="5:5" x14ac:dyDescent="0.25">
      <c r="E2114" s="9"/>
    </row>
    <row r="2115" spans="5:5" x14ac:dyDescent="0.25">
      <c r="E2115" s="9"/>
    </row>
    <row r="2116" spans="5:5" x14ac:dyDescent="0.25">
      <c r="E2116" s="9"/>
    </row>
    <row r="2117" spans="5:5" x14ac:dyDescent="0.25">
      <c r="E2117" s="9"/>
    </row>
    <row r="2118" spans="5:5" x14ac:dyDescent="0.25">
      <c r="E2118" s="9"/>
    </row>
    <row r="2119" spans="5:5" x14ac:dyDescent="0.25">
      <c r="E2119" s="9"/>
    </row>
    <row r="2120" spans="5:5" x14ac:dyDescent="0.25">
      <c r="E2120" s="9"/>
    </row>
    <row r="2121" spans="5:5" x14ac:dyDescent="0.25">
      <c r="E2121" s="9"/>
    </row>
    <row r="2122" spans="5:5" x14ac:dyDescent="0.25">
      <c r="E2122" s="9"/>
    </row>
    <row r="2123" spans="5:5" x14ac:dyDescent="0.25">
      <c r="E2123" s="9"/>
    </row>
    <row r="2124" spans="5:5" x14ac:dyDescent="0.25">
      <c r="E2124" s="9"/>
    </row>
    <row r="2125" spans="5:5" x14ac:dyDescent="0.25">
      <c r="E2125" s="9"/>
    </row>
    <row r="2126" spans="5:5" x14ac:dyDescent="0.25">
      <c r="E2126" s="9"/>
    </row>
    <row r="2127" spans="5:5" x14ac:dyDescent="0.25">
      <c r="E2127" s="9"/>
    </row>
    <row r="2128" spans="5:5" x14ac:dyDescent="0.25">
      <c r="E2128" s="9"/>
    </row>
    <row r="2129" spans="5:5" x14ac:dyDescent="0.25">
      <c r="E2129" s="9"/>
    </row>
    <row r="2130" spans="5:5" x14ac:dyDescent="0.25">
      <c r="E2130" s="9"/>
    </row>
    <row r="2131" spans="5:5" x14ac:dyDescent="0.25">
      <c r="E2131" s="9"/>
    </row>
    <row r="2132" spans="5:5" x14ac:dyDescent="0.25">
      <c r="E2132" s="9"/>
    </row>
    <row r="2133" spans="5:5" x14ac:dyDescent="0.25">
      <c r="E2133" s="9"/>
    </row>
    <row r="2134" spans="5:5" x14ac:dyDescent="0.25">
      <c r="E2134" s="9"/>
    </row>
    <row r="2135" spans="5:5" x14ac:dyDescent="0.25">
      <c r="E2135" s="9"/>
    </row>
    <row r="2136" spans="5:5" x14ac:dyDescent="0.25">
      <c r="E2136" s="9"/>
    </row>
    <row r="2137" spans="5:5" x14ac:dyDescent="0.25">
      <c r="E2137" s="9"/>
    </row>
    <row r="2138" spans="5:5" x14ac:dyDescent="0.25">
      <c r="E2138" s="9"/>
    </row>
    <row r="2139" spans="5:5" x14ac:dyDescent="0.25">
      <c r="E2139" s="9"/>
    </row>
    <row r="2140" spans="5:5" x14ac:dyDescent="0.25">
      <c r="E2140" s="9"/>
    </row>
    <row r="2141" spans="5:5" x14ac:dyDescent="0.25">
      <c r="E2141" s="9"/>
    </row>
    <row r="2142" spans="5:5" x14ac:dyDescent="0.25">
      <c r="E2142" s="9"/>
    </row>
    <row r="2143" spans="5:5" x14ac:dyDescent="0.25">
      <c r="E2143" s="9"/>
    </row>
    <row r="2144" spans="5:5" x14ac:dyDescent="0.25">
      <c r="E2144" s="9"/>
    </row>
    <row r="2145" spans="5:5" x14ac:dyDescent="0.25">
      <c r="E2145" s="9"/>
    </row>
    <row r="2146" spans="5:5" x14ac:dyDescent="0.25">
      <c r="E2146" s="9"/>
    </row>
    <row r="2147" spans="5:5" x14ac:dyDescent="0.25">
      <c r="E2147" s="9"/>
    </row>
    <row r="2148" spans="5:5" x14ac:dyDescent="0.25">
      <c r="E2148" s="9"/>
    </row>
    <row r="2149" spans="5:5" x14ac:dyDescent="0.25">
      <c r="E2149" s="9"/>
    </row>
    <row r="2150" spans="5:5" x14ac:dyDescent="0.25">
      <c r="E2150" s="9"/>
    </row>
    <row r="2151" spans="5:5" x14ac:dyDescent="0.25">
      <c r="E2151" s="9"/>
    </row>
    <row r="2152" spans="5:5" x14ac:dyDescent="0.25">
      <c r="E2152" s="9"/>
    </row>
    <row r="2153" spans="5:5" x14ac:dyDescent="0.25">
      <c r="E2153" s="9"/>
    </row>
    <row r="2154" spans="5:5" x14ac:dyDescent="0.25">
      <c r="E2154" s="9"/>
    </row>
    <row r="2155" spans="5:5" x14ac:dyDescent="0.25">
      <c r="E2155" s="9"/>
    </row>
    <row r="2156" spans="5:5" x14ac:dyDescent="0.25">
      <c r="E2156" s="9"/>
    </row>
    <row r="2157" spans="5:5" x14ac:dyDescent="0.25">
      <c r="E2157" s="9"/>
    </row>
    <row r="2158" spans="5:5" x14ac:dyDescent="0.25">
      <c r="E2158" s="9"/>
    </row>
    <row r="2159" spans="5:5" x14ac:dyDescent="0.25">
      <c r="E2159" s="9"/>
    </row>
    <row r="2160" spans="5:5" x14ac:dyDescent="0.25">
      <c r="E2160" s="9"/>
    </row>
    <row r="2161" spans="5:5" x14ac:dyDescent="0.25">
      <c r="E2161" s="9"/>
    </row>
    <row r="2162" spans="5:5" x14ac:dyDescent="0.25">
      <c r="E2162" s="9"/>
    </row>
    <row r="2163" spans="5:5" x14ac:dyDescent="0.25">
      <c r="E2163" s="9"/>
    </row>
    <row r="2164" spans="5:5" x14ac:dyDescent="0.25">
      <c r="E2164" s="9"/>
    </row>
    <row r="2165" spans="5:5" x14ac:dyDescent="0.25">
      <c r="E2165" s="9"/>
    </row>
    <row r="2166" spans="5:5" x14ac:dyDescent="0.25">
      <c r="E2166" s="9"/>
    </row>
    <row r="2167" spans="5:5" x14ac:dyDescent="0.25">
      <c r="E2167" s="9"/>
    </row>
    <row r="2168" spans="5:5" x14ac:dyDescent="0.25">
      <c r="E2168" s="9"/>
    </row>
    <row r="2169" spans="5:5" x14ac:dyDescent="0.25">
      <c r="E2169" s="9"/>
    </row>
    <row r="2170" spans="5:5" x14ac:dyDescent="0.25">
      <c r="E2170" s="9"/>
    </row>
    <row r="2171" spans="5:5" x14ac:dyDescent="0.25">
      <c r="E2171" s="9"/>
    </row>
    <row r="2172" spans="5:5" x14ac:dyDescent="0.25">
      <c r="E2172" s="9"/>
    </row>
    <row r="2173" spans="5:5" x14ac:dyDescent="0.25">
      <c r="E2173" s="9"/>
    </row>
    <row r="2174" spans="5:5" x14ac:dyDescent="0.25">
      <c r="E2174" s="9"/>
    </row>
    <row r="2175" spans="5:5" x14ac:dyDescent="0.25">
      <c r="E2175" s="9"/>
    </row>
    <row r="2176" spans="5:5" x14ac:dyDescent="0.25">
      <c r="E2176" s="9"/>
    </row>
    <row r="2177" spans="5:5" x14ac:dyDescent="0.25">
      <c r="E2177" s="9"/>
    </row>
    <row r="2178" spans="5:5" x14ac:dyDescent="0.25">
      <c r="E2178" s="9"/>
    </row>
    <row r="2179" spans="5:5" x14ac:dyDescent="0.25">
      <c r="E2179" s="9"/>
    </row>
    <row r="2180" spans="5:5" x14ac:dyDescent="0.25">
      <c r="E2180" s="9"/>
    </row>
    <row r="2181" spans="5:5" x14ac:dyDescent="0.25">
      <c r="E2181" s="9"/>
    </row>
    <row r="2182" spans="5:5" x14ac:dyDescent="0.25">
      <c r="E2182" s="9"/>
    </row>
    <row r="2183" spans="5:5" x14ac:dyDescent="0.25">
      <c r="E2183" s="9"/>
    </row>
    <row r="2184" spans="5:5" x14ac:dyDescent="0.25">
      <c r="E2184" s="9"/>
    </row>
    <row r="2185" spans="5:5" x14ac:dyDescent="0.25">
      <c r="E2185" s="9"/>
    </row>
    <row r="2186" spans="5:5" x14ac:dyDescent="0.25">
      <c r="E2186" s="9"/>
    </row>
    <row r="2187" spans="5:5" x14ac:dyDescent="0.25">
      <c r="E2187" s="9"/>
    </row>
    <row r="2188" spans="5:5" x14ac:dyDescent="0.25">
      <c r="E2188" s="9"/>
    </row>
    <row r="2189" spans="5:5" x14ac:dyDescent="0.25">
      <c r="E2189" s="9"/>
    </row>
    <row r="2190" spans="5:5" x14ac:dyDescent="0.25">
      <c r="E2190" s="9"/>
    </row>
    <row r="2191" spans="5:5" x14ac:dyDescent="0.25">
      <c r="E2191" s="9"/>
    </row>
    <row r="2192" spans="5:5" x14ac:dyDescent="0.25">
      <c r="E2192" s="9"/>
    </row>
    <row r="2193" spans="5:5" x14ac:dyDescent="0.25">
      <c r="E2193" s="9"/>
    </row>
    <row r="2194" spans="5:5" x14ac:dyDescent="0.25">
      <c r="E2194" s="9"/>
    </row>
    <row r="2195" spans="5:5" x14ac:dyDescent="0.25">
      <c r="E2195" s="9"/>
    </row>
    <row r="2196" spans="5:5" x14ac:dyDescent="0.25">
      <c r="E2196" s="9"/>
    </row>
    <row r="2197" spans="5:5" x14ac:dyDescent="0.25">
      <c r="E2197" s="9"/>
    </row>
    <row r="2198" spans="5:5" x14ac:dyDescent="0.25">
      <c r="E2198" s="9"/>
    </row>
    <row r="2199" spans="5:5" x14ac:dyDescent="0.25">
      <c r="E2199" s="9"/>
    </row>
    <row r="2200" spans="5:5" x14ac:dyDescent="0.25">
      <c r="E2200" s="9"/>
    </row>
    <row r="2201" spans="5:5" x14ac:dyDescent="0.25">
      <c r="E2201" s="9"/>
    </row>
    <row r="2202" spans="5:5" x14ac:dyDescent="0.25">
      <c r="E2202" s="9"/>
    </row>
    <row r="2203" spans="5:5" x14ac:dyDescent="0.25">
      <c r="E2203" s="9"/>
    </row>
    <row r="2204" spans="5:5" x14ac:dyDescent="0.25">
      <c r="E2204" s="9"/>
    </row>
    <row r="2205" spans="5:5" x14ac:dyDescent="0.25">
      <c r="E2205" s="9"/>
    </row>
    <row r="2206" spans="5:5" x14ac:dyDescent="0.25">
      <c r="E2206" s="9"/>
    </row>
    <row r="2207" spans="5:5" x14ac:dyDescent="0.25">
      <c r="E2207" s="9"/>
    </row>
    <row r="2208" spans="5:5" x14ac:dyDescent="0.25">
      <c r="E2208" s="9"/>
    </row>
    <row r="2209" spans="5:5" x14ac:dyDescent="0.25">
      <c r="E2209" s="9"/>
    </row>
    <row r="2210" spans="5:5" x14ac:dyDescent="0.25">
      <c r="E2210" s="9"/>
    </row>
    <row r="2211" spans="5:5" x14ac:dyDescent="0.25">
      <c r="E2211" s="9"/>
    </row>
    <row r="2212" spans="5:5" x14ac:dyDescent="0.25">
      <c r="E2212" s="9"/>
    </row>
    <row r="2213" spans="5:5" x14ac:dyDescent="0.25">
      <c r="E2213" s="9"/>
    </row>
    <row r="2214" spans="5:5" x14ac:dyDescent="0.25">
      <c r="E2214" s="9"/>
    </row>
    <row r="2215" spans="5:5" x14ac:dyDescent="0.25">
      <c r="E2215" s="9"/>
    </row>
    <row r="2216" spans="5:5" x14ac:dyDescent="0.25">
      <c r="E2216" s="9"/>
    </row>
    <row r="2217" spans="5:5" x14ac:dyDescent="0.25">
      <c r="E2217" s="9"/>
    </row>
    <row r="2218" spans="5:5" x14ac:dyDescent="0.25">
      <c r="E2218" s="9"/>
    </row>
    <row r="2219" spans="5:5" x14ac:dyDescent="0.25">
      <c r="E2219" s="9"/>
    </row>
    <row r="2220" spans="5:5" x14ac:dyDescent="0.25">
      <c r="E2220" s="9"/>
    </row>
    <row r="2221" spans="5:5" x14ac:dyDescent="0.25">
      <c r="E2221" s="9"/>
    </row>
    <row r="2222" spans="5:5" x14ac:dyDescent="0.25">
      <c r="E2222" s="9"/>
    </row>
    <row r="2223" spans="5:5" x14ac:dyDescent="0.25">
      <c r="E2223" s="9"/>
    </row>
    <row r="2224" spans="5:5" x14ac:dyDescent="0.25">
      <c r="E2224" s="9"/>
    </row>
    <row r="2225" spans="5:5" x14ac:dyDescent="0.25">
      <c r="E2225" s="9"/>
    </row>
    <row r="2226" spans="5:5" x14ac:dyDescent="0.25">
      <c r="E2226" s="9"/>
    </row>
    <row r="2227" spans="5:5" x14ac:dyDescent="0.25">
      <c r="E2227" s="9"/>
    </row>
    <row r="2228" spans="5:5" x14ac:dyDescent="0.25">
      <c r="E2228" s="9"/>
    </row>
    <row r="2229" spans="5:5" x14ac:dyDescent="0.25">
      <c r="E2229" s="9"/>
    </row>
    <row r="2230" spans="5:5" x14ac:dyDescent="0.25">
      <c r="E2230" s="9"/>
    </row>
    <row r="2231" spans="5:5" x14ac:dyDescent="0.25">
      <c r="E2231" s="9"/>
    </row>
    <row r="2232" spans="5:5" x14ac:dyDescent="0.25">
      <c r="E2232" s="9"/>
    </row>
    <row r="2233" spans="5:5" x14ac:dyDescent="0.25">
      <c r="E2233" s="9"/>
    </row>
    <row r="2234" spans="5:5" x14ac:dyDescent="0.25">
      <c r="E2234" s="9"/>
    </row>
    <row r="2235" spans="5:5" x14ac:dyDescent="0.25">
      <c r="E2235" s="9"/>
    </row>
    <row r="2236" spans="5:5" x14ac:dyDescent="0.25">
      <c r="E2236" s="9"/>
    </row>
    <row r="2237" spans="5:5" x14ac:dyDescent="0.25">
      <c r="E2237" s="9"/>
    </row>
    <row r="2238" spans="5:5" x14ac:dyDescent="0.25">
      <c r="E2238" s="9"/>
    </row>
    <row r="2239" spans="5:5" x14ac:dyDescent="0.25">
      <c r="E2239" s="9"/>
    </row>
    <row r="2240" spans="5:5" x14ac:dyDescent="0.25">
      <c r="E2240" s="9"/>
    </row>
    <row r="2241" spans="5:5" x14ac:dyDescent="0.25">
      <c r="E2241" s="9"/>
    </row>
    <row r="2242" spans="5:5" x14ac:dyDescent="0.25">
      <c r="E2242" s="9"/>
    </row>
    <row r="2243" spans="5:5" x14ac:dyDescent="0.25">
      <c r="E2243" s="9"/>
    </row>
    <row r="2244" spans="5:5" x14ac:dyDescent="0.25">
      <c r="E2244" s="9"/>
    </row>
    <row r="2245" spans="5:5" x14ac:dyDescent="0.25">
      <c r="E2245" s="9"/>
    </row>
    <row r="2246" spans="5:5" x14ac:dyDescent="0.25">
      <c r="E2246" s="9"/>
    </row>
    <row r="2247" spans="5:5" x14ac:dyDescent="0.25">
      <c r="E2247" s="9"/>
    </row>
    <row r="2248" spans="5:5" x14ac:dyDescent="0.25">
      <c r="E2248" s="9"/>
    </row>
    <row r="2249" spans="5:5" x14ac:dyDescent="0.25">
      <c r="E2249" s="9"/>
    </row>
    <row r="2250" spans="5:5" x14ac:dyDescent="0.25">
      <c r="E2250" s="9"/>
    </row>
    <row r="2251" spans="5:5" x14ac:dyDescent="0.25">
      <c r="E2251" s="9"/>
    </row>
    <row r="2252" spans="5:5" x14ac:dyDescent="0.25">
      <c r="E2252" s="9"/>
    </row>
    <row r="2253" spans="5:5" x14ac:dyDescent="0.25">
      <c r="E2253" s="9"/>
    </row>
    <row r="2254" spans="5:5" x14ac:dyDescent="0.25">
      <c r="E2254" s="9"/>
    </row>
    <row r="2255" spans="5:5" x14ac:dyDescent="0.25">
      <c r="E2255" s="9"/>
    </row>
    <row r="2256" spans="5:5" x14ac:dyDescent="0.25">
      <c r="E2256" s="9"/>
    </row>
    <row r="2257" spans="5:5" x14ac:dyDescent="0.25">
      <c r="E2257" s="9"/>
    </row>
    <row r="2258" spans="5:5" x14ac:dyDescent="0.25">
      <c r="E2258" s="9"/>
    </row>
    <row r="2259" spans="5:5" x14ac:dyDescent="0.25">
      <c r="E2259" s="9"/>
    </row>
    <row r="2260" spans="5:5" x14ac:dyDescent="0.25">
      <c r="E2260" s="9"/>
    </row>
    <row r="2261" spans="5:5" x14ac:dyDescent="0.25">
      <c r="E2261" s="9"/>
    </row>
    <row r="2262" spans="5:5" x14ac:dyDescent="0.25">
      <c r="E2262" s="9"/>
    </row>
    <row r="2263" spans="5:5" x14ac:dyDescent="0.25">
      <c r="E2263" s="9"/>
    </row>
    <row r="2264" spans="5:5" x14ac:dyDescent="0.25">
      <c r="E2264" s="9"/>
    </row>
    <row r="2265" spans="5:5" x14ac:dyDescent="0.25">
      <c r="E2265" s="9"/>
    </row>
    <row r="2266" spans="5:5" x14ac:dyDescent="0.25">
      <c r="E2266" s="9"/>
    </row>
    <row r="2267" spans="5:5" x14ac:dyDescent="0.25">
      <c r="E2267" s="9"/>
    </row>
    <row r="2268" spans="5:5" x14ac:dyDescent="0.25">
      <c r="E2268" s="9"/>
    </row>
    <row r="2269" spans="5:5" x14ac:dyDescent="0.25">
      <c r="E2269" s="9"/>
    </row>
    <row r="2270" spans="5:5" x14ac:dyDescent="0.25">
      <c r="E2270" s="9"/>
    </row>
    <row r="2271" spans="5:5" x14ac:dyDescent="0.25">
      <c r="E2271" s="9"/>
    </row>
    <row r="2272" spans="5:5" x14ac:dyDescent="0.25">
      <c r="E2272" s="9"/>
    </row>
    <row r="2273" spans="5:5" x14ac:dyDescent="0.25">
      <c r="E2273" s="9"/>
    </row>
    <row r="2274" spans="5:5" x14ac:dyDescent="0.25">
      <c r="E2274" s="9"/>
    </row>
    <row r="2275" spans="5:5" x14ac:dyDescent="0.25">
      <c r="E2275" s="9"/>
    </row>
    <row r="2276" spans="5:5" x14ac:dyDescent="0.25">
      <c r="E2276" s="9"/>
    </row>
    <row r="2277" spans="5:5" x14ac:dyDescent="0.25">
      <c r="E2277" s="9"/>
    </row>
    <row r="2278" spans="5:5" x14ac:dyDescent="0.25">
      <c r="E2278" s="9"/>
    </row>
    <row r="2279" spans="5:5" x14ac:dyDescent="0.25">
      <c r="E2279" s="9"/>
    </row>
    <row r="2280" spans="5:5" x14ac:dyDescent="0.25">
      <c r="E2280" s="9"/>
    </row>
    <row r="2281" spans="5:5" x14ac:dyDescent="0.25">
      <c r="E2281" s="9"/>
    </row>
    <row r="2282" spans="5:5" x14ac:dyDescent="0.25">
      <c r="E2282" s="9"/>
    </row>
    <row r="2283" spans="5:5" x14ac:dyDescent="0.25">
      <c r="E2283" s="9"/>
    </row>
    <row r="2284" spans="5:5" x14ac:dyDescent="0.25">
      <c r="E2284" s="9"/>
    </row>
    <row r="2285" spans="5:5" x14ac:dyDescent="0.25">
      <c r="E2285" s="9"/>
    </row>
    <row r="2286" spans="5:5" x14ac:dyDescent="0.25">
      <c r="E2286" s="9"/>
    </row>
    <row r="2287" spans="5:5" x14ac:dyDescent="0.25">
      <c r="E2287" s="9"/>
    </row>
    <row r="2288" spans="5:5" x14ac:dyDescent="0.25">
      <c r="E2288" s="9"/>
    </row>
    <row r="2289" spans="5:5" x14ac:dyDescent="0.25">
      <c r="E2289" s="9"/>
    </row>
    <row r="2290" spans="5:5" x14ac:dyDescent="0.25">
      <c r="E2290" s="9"/>
    </row>
    <row r="2291" spans="5:5" x14ac:dyDescent="0.25">
      <c r="E2291" s="9"/>
    </row>
    <row r="2292" spans="5:5" x14ac:dyDescent="0.25">
      <c r="E2292" s="9"/>
    </row>
    <row r="2293" spans="5:5" x14ac:dyDescent="0.25">
      <c r="E2293" s="9"/>
    </row>
    <row r="2294" spans="5:5" x14ac:dyDescent="0.25">
      <c r="E2294" s="9"/>
    </row>
    <row r="2295" spans="5:5" x14ac:dyDescent="0.25">
      <c r="E2295" s="9"/>
    </row>
    <row r="2296" spans="5:5" x14ac:dyDescent="0.25">
      <c r="E2296" s="9"/>
    </row>
    <row r="2297" spans="5:5" x14ac:dyDescent="0.25">
      <c r="E2297" s="9"/>
    </row>
    <row r="2298" spans="5:5" x14ac:dyDescent="0.25">
      <c r="E2298" s="9"/>
    </row>
    <row r="2299" spans="5:5" x14ac:dyDescent="0.25">
      <c r="E2299" s="9"/>
    </row>
    <row r="2300" spans="5:5" x14ac:dyDescent="0.25">
      <c r="E2300" s="9"/>
    </row>
    <row r="2301" spans="5:5" x14ac:dyDescent="0.25">
      <c r="E2301" s="9"/>
    </row>
    <row r="2302" spans="5:5" x14ac:dyDescent="0.25">
      <c r="E2302" s="9"/>
    </row>
    <row r="2303" spans="5:5" x14ac:dyDescent="0.25">
      <c r="E2303" s="9"/>
    </row>
    <row r="2304" spans="5:5" x14ac:dyDescent="0.25">
      <c r="E2304" s="9"/>
    </row>
    <row r="2305" spans="5:5" x14ac:dyDescent="0.25">
      <c r="E2305" s="9"/>
    </row>
    <row r="2306" spans="5:5" x14ac:dyDescent="0.25">
      <c r="E2306" s="9"/>
    </row>
    <row r="2307" spans="5:5" x14ac:dyDescent="0.25">
      <c r="E2307" s="9"/>
    </row>
    <row r="2308" spans="5:5" x14ac:dyDescent="0.25">
      <c r="E2308" s="9"/>
    </row>
    <row r="2309" spans="5:5" x14ac:dyDescent="0.25">
      <c r="E2309" s="9"/>
    </row>
    <row r="2310" spans="5:5" x14ac:dyDescent="0.25">
      <c r="E2310" s="9"/>
    </row>
    <row r="2311" spans="5:5" x14ac:dyDescent="0.25">
      <c r="E2311" s="9"/>
    </row>
    <row r="2312" spans="5:5" x14ac:dyDescent="0.25">
      <c r="E2312" s="9"/>
    </row>
    <row r="2313" spans="5:5" x14ac:dyDescent="0.25">
      <c r="E2313" s="9"/>
    </row>
    <row r="2314" spans="5:5" x14ac:dyDescent="0.25">
      <c r="E2314" s="9"/>
    </row>
    <row r="2315" spans="5:5" x14ac:dyDescent="0.25">
      <c r="E2315" s="9"/>
    </row>
    <row r="2316" spans="5:5" x14ac:dyDescent="0.25">
      <c r="E2316" s="9"/>
    </row>
    <row r="2317" spans="5:5" x14ac:dyDescent="0.25">
      <c r="E2317" s="9"/>
    </row>
    <row r="2318" spans="5:5" x14ac:dyDescent="0.25">
      <c r="E2318" s="9"/>
    </row>
    <row r="2319" spans="5:5" x14ac:dyDescent="0.25">
      <c r="E2319" s="9"/>
    </row>
    <row r="2320" spans="5:5" x14ac:dyDescent="0.25">
      <c r="E2320" s="9"/>
    </row>
    <row r="2321" spans="5:5" x14ac:dyDescent="0.25">
      <c r="E2321" s="9"/>
    </row>
    <row r="2322" spans="5:5" x14ac:dyDescent="0.25">
      <c r="E2322" s="9"/>
    </row>
    <row r="2323" spans="5:5" x14ac:dyDescent="0.25">
      <c r="E2323" s="9"/>
    </row>
    <row r="2324" spans="5:5" x14ac:dyDescent="0.25">
      <c r="E2324" s="9"/>
    </row>
    <row r="2325" spans="5:5" x14ac:dyDescent="0.25">
      <c r="E2325" s="9"/>
    </row>
    <row r="2326" spans="5:5" x14ac:dyDescent="0.25">
      <c r="E2326" s="9"/>
    </row>
    <row r="2327" spans="5:5" x14ac:dyDescent="0.25">
      <c r="E2327" s="9"/>
    </row>
    <row r="2328" spans="5:5" x14ac:dyDescent="0.25">
      <c r="E2328" s="9"/>
    </row>
    <row r="2329" spans="5:5" x14ac:dyDescent="0.25">
      <c r="E2329" s="9"/>
    </row>
    <row r="2330" spans="5:5" x14ac:dyDescent="0.25">
      <c r="E2330" s="9"/>
    </row>
    <row r="2331" spans="5:5" x14ac:dyDescent="0.25">
      <c r="E2331" s="9"/>
    </row>
    <row r="2332" spans="5:5" x14ac:dyDescent="0.25">
      <c r="E2332" s="9"/>
    </row>
    <row r="2333" spans="5:5" x14ac:dyDescent="0.25">
      <c r="E2333" s="9"/>
    </row>
    <row r="2334" spans="5:5" x14ac:dyDescent="0.25">
      <c r="E2334" s="9"/>
    </row>
    <row r="2335" spans="5:5" x14ac:dyDescent="0.25">
      <c r="E2335" s="9"/>
    </row>
    <row r="2336" spans="5:5" x14ac:dyDescent="0.25">
      <c r="E2336" s="9"/>
    </row>
    <row r="2337" spans="5:5" x14ac:dyDescent="0.25">
      <c r="E2337" s="9"/>
    </row>
    <row r="2338" spans="5:5" x14ac:dyDescent="0.25">
      <c r="E2338" s="9"/>
    </row>
    <row r="2339" spans="5:5" x14ac:dyDescent="0.25">
      <c r="E2339" s="9"/>
    </row>
    <row r="2340" spans="5:5" x14ac:dyDescent="0.25">
      <c r="E2340" s="9"/>
    </row>
    <row r="2341" spans="5:5" x14ac:dyDescent="0.25">
      <c r="E2341" s="9"/>
    </row>
    <row r="2342" spans="5:5" x14ac:dyDescent="0.25">
      <c r="E2342" s="9"/>
    </row>
    <row r="2343" spans="5:5" x14ac:dyDescent="0.25">
      <c r="E2343" s="9"/>
    </row>
    <row r="2344" spans="5:5" x14ac:dyDescent="0.25">
      <c r="E2344" s="9"/>
    </row>
    <row r="2345" spans="5:5" x14ac:dyDescent="0.25">
      <c r="E2345" s="9"/>
    </row>
    <row r="2346" spans="5:5" x14ac:dyDescent="0.25">
      <c r="E2346" s="9"/>
    </row>
    <row r="2347" spans="5:5" x14ac:dyDescent="0.25">
      <c r="E2347" s="9"/>
    </row>
    <row r="2348" spans="5:5" x14ac:dyDescent="0.25">
      <c r="E2348" s="9"/>
    </row>
    <row r="2349" spans="5:5" x14ac:dyDescent="0.25">
      <c r="E2349" s="9"/>
    </row>
    <row r="2350" spans="5:5" x14ac:dyDescent="0.25">
      <c r="E2350" s="9"/>
    </row>
    <row r="2351" spans="5:5" x14ac:dyDescent="0.25">
      <c r="E2351" s="9"/>
    </row>
    <row r="2352" spans="5:5" x14ac:dyDescent="0.25">
      <c r="E2352" s="9"/>
    </row>
    <row r="2353" spans="5:5" x14ac:dyDescent="0.25">
      <c r="E2353" s="9"/>
    </row>
    <row r="2354" spans="5:5" x14ac:dyDescent="0.25">
      <c r="E2354" s="9"/>
    </row>
    <row r="2355" spans="5:5" x14ac:dyDescent="0.25">
      <c r="E2355" s="9"/>
    </row>
    <row r="2356" spans="5:5" x14ac:dyDescent="0.25">
      <c r="E2356" s="9"/>
    </row>
    <row r="2357" spans="5:5" x14ac:dyDescent="0.25">
      <c r="E2357" s="9"/>
    </row>
    <row r="2358" spans="5:5" x14ac:dyDescent="0.25">
      <c r="E2358" s="9"/>
    </row>
    <row r="2359" spans="5:5" x14ac:dyDescent="0.25">
      <c r="E2359" s="9"/>
    </row>
    <row r="2360" spans="5:5" x14ac:dyDescent="0.25">
      <c r="E2360" s="9"/>
    </row>
    <row r="2361" spans="5:5" x14ac:dyDescent="0.25">
      <c r="E2361" s="9"/>
    </row>
    <row r="2362" spans="5:5" x14ac:dyDescent="0.25">
      <c r="E2362" s="9"/>
    </row>
    <row r="2363" spans="5:5" x14ac:dyDescent="0.25">
      <c r="E2363" s="9"/>
    </row>
    <row r="2364" spans="5:5" x14ac:dyDescent="0.25">
      <c r="E2364" s="9"/>
    </row>
    <row r="2365" spans="5:5" x14ac:dyDescent="0.25">
      <c r="E2365" s="9"/>
    </row>
    <row r="2366" spans="5:5" x14ac:dyDescent="0.25">
      <c r="E2366" s="9"/>
    </row>
    <row r="2367" spans="5:5" x14ac:dyDescent="0.25">
      <c r="E2367" s="9"/>
    </row>
    <row r="2368" spans="5:5" x14ac:dyDescent="0.25">
      <c r="E2368" s="9"/>
    </row>
    <row r="2369" spans="5:5" x14ac:dyDescent="0.25">
      <c r="E2369" s="9"/>
    </row>
    <row r="2370" spans="5:5" x14ac:dyDescent="0.25">
      <c r="E2370" s="9"/>
    </row>
    <row r="2371" spans="5:5" x14ac:dyDescent="0.25">
      <c r="E2371" s="9"/>
    </row>
    <row r="2372" spans="5:5" x14ac:dyDescent="0.25">
      <c r="E2372" s="9"/>
    </row>
    <row r="2373" spans="5:5" x14ac:dyDescent="0.25">
      <c r="E2373" s="9"/>
    </row>
    <row r="2374" spans="5:5" x14ac:dyDescent="0.25">
      <c r="E2374" s="9"/>
    </row>
    <row r="2375" spans="5:5" x14ac:dyDescent="0.25">
      <c r="E2375" s="9"/>
    </row>
    <row r="2376" spans="5:5" x14ac:dyDescent="0.25">
      <c r="E2376" s="9"/>
    </row>
    <row r="2377" spans="5:5" x14ac:dyDescent="0.25">
      <c r="E2377" s="9"/>
    </row>
    <row r="2378" spans="5:5" x14ac:dyDescent="0.25">
      <c r="E2378" s="9"/>
    </row>
    <row r="2379" spans="5:5" x14ac:dyDescent="0.25">
      <c r="E2379" s="9"/>
    </row>
    <row r="2380" spans="5:5" x14ac:dyDescent="0.25">
      <c r="E2380" s="9"/>
    </row>
    <row r="2381" spans="5:5" x14ac:dyDescent="0.25">
      <c r="E2381" s="9"/>
    </row>
    <row r="2382" spans="5:5" x14ac:dyDescent="0.25">
      <c r="E2382" s="9"/>
    </row>
    <row r="2383" spans="5:5" x14ac:dyDescent="0.25">
      <c r="E2383" s="9"/>
    </row>
    <row r="2384" spans="5:5" x14ac:dyDescent="0.25">
      <c r="E2384" s="9"/>
    </row>
    <row r="2385" spans="5:5" x14ac:dyDescent="0.25">
      <c r="E2385" s="9"/>
    </row>
    <row r="2386" spans="5:5" x14ac:dyDescent="0.25">
      <c r="E2386" s="9"/>
    </row>
    <row r="2387" spans="5:5" x14ac:dyDescent="0.25">
      <c r="E2387" s="9"/>
    </row>
    <row r="2388" spans="5:5" x14ac:dyDescent="0.25">
      <c r="E2388" s="9"/>
    </row>
    <row r="2389" spans="5:5" x14ac:dyDescent="0.25">
      <c r="E2389" s="9"/>
    </row>
    <row r="2390" spans="5:5" x14ac:dyDescent="0.25">
      <c r="E2390" s="9"/>
    </row>
    <row r="2391" spans="5:5" x14ac:dyDescent="0.25">
      <c r="E2391" s="9"/>
    </row>
    <row r="2392" spans="5:5" x14ac:dyDescent="0.25">
      <c r="E2392" s="9"/>
    </row>
    <row r="2393" spans="5:5" x14ac:dyDescent="0.25">
      <c r="E2393" s="9"/>
    </row>
    <row r="2394" spans="5:5" x14ac:dyDescent="0.25">
      <c r="E2394" s="9"/>
    </row>
    <row r="2395" spans="5:5" x14ac:dyDescent="0.25">
      <c r="E2395" s="9"/>
    </row>
    <row r="2396" spans="5:5" x14ac:dyDescent="0.25">
      <c r="E2396" s="9"/>
    </row>
    <row r="2397" spans="5:5" x14ac:dyDescent="0.25">
      <c r="E2397" s="9"/>
    </row>
    <row r="2398" spans="5:5" x14ac:dyDescent="0.25">
      <c r="E2398" s="9"/>
    </row>
    <row r="2399" spans="5:5" x14ac:dyDescent="0.25">
      <c r="E2399" s="9"/>
    </row>
    <row r="2400" spans="5:5" x14ac:dyDescent="0.25">
      <c r="E2400" s="9"/>
    </row>
    <row r="2401" spans="5:5" x14ac:dyDescent="0.25">
      <c r="E2401" s="9"/>
    </row>
    <row r="2402" spans="5:5" x14ac:dyDescent="0.25">
      <c r="E2402" s="9"/>
    </row>
    <row r="2403" spans="5:5" x14ac:dyDescent="0.25">
      <c r="E2403" s="9"/>
    </row>
    <row r="2404" spans="5:5" x14ac:dyDescent="0.25">
      <c r="E2404" s="9"/>
    </row>
    <row r="2405" spans="5:5" x14ac:dyDescent="0.25">
      <c r="E2405" s="9"/>
    </row>
    <row r="2406" spans="5:5" x14ac:dyDescent="0.25">
      <c r="E2406" s="9"/>
    </row>
    <row r="2407" spans="5:5" x14ac:dyDescent="0.25">
      <c r="E2407" s="9"/>
    </row>
    <row r="2408" spans="5:5" x14ac:dyDescent="0.25">
      <c r="E2408" s="9"/>
    </row>
    <row r="2409" spans="5:5" x14ac:dyDescent="0.25">
      <c r="E2409" s="9"/>
    </row>
    <row r="2410" spans="5:5" x14ac:dyDescent="0.25">
      <c r="E2410" s="9"/>
    </row>
    <row r="2411" spans="5:5" x14ac:dyDescent="0.25">
      <c r="E2411" s="9"/>
    </row>
    <row r="2412" spans="5:5" x14ac:dyDescent="0.25">
      <c r="E2412" s="9"/>
    </row>
    <row r="2413" spans="5:5" x14ac:dyDescent="0.25">
      <c r="E2413" s="9"/>
    </row>
    <row r="2414" spans="5:5" x14ac:dyDescent="0.25">
      <c r="E2414" s="9"/>
    </row>
    <row r="2415" spans="5:5" x14ac:dyDescent="0.25">
      <c r="E2415" s="9"/>
    </row>
    <row r="2416" spans="5:5" x14ac:dyDescent="0.25">
      <c r="E2416" s="9"/>
    </row>
    <row r="2417" spans="5:5" x14ac:dyDescent="0.25">
      <c r="E2417" s="9"/>
    </row>
    <row r="2418" spans="5:5" x14ac:dyDescent="0.25">
      <c r="E2418" s="9"/>
    </row>
    <row r="2419" spans="5:5" x14ac:dyDescent="0.25">
      <c r="E2419" s="9"/>
    </row>
    <row r="2420" spans="5:5" x14ac:dyDescent="0.25">
      <c r="E2420" s="9"/>
    </row>
    <row r="2421" spans="5:5" x14ac:dyDescent="0.25">
      <c r="E2421" s="9"/>
    </row>
    <row r="2422" spans="5:5" x14ac:dyDescent="0.25">
      <c r="E2422" s="9"/>
    </row>
    <row r="2423" spans="5:5" x14ac:dyDescent="0.25">
      <c r="E2423" s="9"/>
    </row>
    <row r="2424" spans="5:5" x14ac:dyDescent="0.25">
      <c r="E2424" s="9"/>
    </row>
    <row r="2425" spans="5:5" x14ac:dyDescent="0.25">
      <c r="E2425" s="9"/>
    </row>
    <row r="2426" spans="5:5" x14ac:dyDescent="0.25">
      <c r="E2426" s="9"/>
    </row>
    <row r="2427" spans="5:5" x14ac:dyDescent="0.25">
      <c r="E2427" s="9"/>
    </row>
    <row r="2428" spans="5:5" x14ac:dyDescent="0.25">
      <c r="E2428" s="9"/>
    </row>
    <row r="2429" spans="5:5" x14ac:dyDescent="0.25">
      <c r="E2429" s="9"/>
    </row>
    <row r="2430" spans="5:5" x14ac:dyDescent="0.25">
      <c r="E2430" s="9"/>
    </row>
    <row r="2431" spans="5:5" x14ac:dyDescent="0.25">
      <c r="E2431" s="9"/>
    </row>
    <row r="2432" spans="5:5" x14ac:dyDescent="0.25">
      <c r="E2432" s="9"/>
    </row>
    <row r="2433" spans="5:5" x14ac:dyDescent="0.25">
      <c r="E2433" s="9"/>
    </row>
    <row r="2434" spans="5:5" x14ac:dyDescent="0.25">
      <c r="E2434" s="9"/>
    </row>
    <row r="2435" spans="5:5" x14ac:dyDescent="0.25">
      <c r="E2435" s="9"/>
    </row>
    <row r="2436" spans="5:5" x14ac:dyDescent="0.25">
      <c r="E2436" s="9"/>
    </row>
    <row r="2437" spans="5:5" x14ac:dyDescent="0.25">
      <c r="E2437" s="9"/>
    </row>
    <row r="2438" spans="5:5" x14ac:dyDescent="0.25">
      <c r="E2438" s="9"/>
    </row>
    <row r="2439" spans="5:5" x14ac:dyDescent="0.25">
      <c r="E2439" s="9"/>
    </row>
    <row r="2440" spans="5:5" x14ac:dyDescent="0.25">
      <c r="E2440" s="9"/>
    </row>
    <row r="2441" spans="5:5" x14ac:dyDescent="0.25">
      <c r="E2441" s="9"/>
    </row>
    <row r="2442" spans="5:5" x14ac:dyDescent="0.25">
      <c r="E2442" s="9"/>
    </row>
    <row r="2443" spans="5:5" x14ac:dyDescent="0.25">
      <c r="E2443" s="9"/>
    </row>
    <row r="2444" spans="5:5" x14ac:dyDescent="0.25">
      <c r="E2444" s="9"/>
    </row>
    <row r="2445" spans="5:5" x14ac:dyDescent="0.25">
      <c r="E2445" s="9"/>
    </row>
    <row r="2446" spans="5:5" x14ac:dyDescent="0.25">
      <c r="E2446" s="9"/>
    </row>
    <row r="2447" spans="5:5" x14ac:dyDescent="0.25">
      <c r="E2447" s="9"/>
    </row>
    <row r="2448" spans="5:5" x14ac:dyDescent="0.25">
      <c r="E2448" s="9"/>
    </row>
    <row r="2449" spans="5:5" x14ac:dyDescent="0.25">
      <c r="E2449" s="9"/>
    </row>
    <row r="2450" spans="5:5" x14ac:dyDescent="0.25">
      <c r="E2450" s="9"/>
    </row>
    <row r="2451" spans="5:5" x14ac:dyDescent="0.25">
      <c r="E2451" s="9"/>
    </row>
    <row r="2452" spans="5:5" x14ac:dyDescent="0.25">
      <c r="E2452" s="9"/>
    </row>
    <row r="2453" spans="5:5" x14ac:dyDescent="0.25">
      <c r="E2453" s="9"/>
    </row>
    <row r="2454" spans="5:5" x14ac:dyDescent="0.25">
      <c r="E2454" s="9"/>
    </row>
    <row r="2455" spans="5:5" x14ac:dyDescent="0.25">
      <c r="E2455" s="9"/>
    </row>
    <row r="2456" spans="5:5" x14ac:dyDescent="0.25">
      <c r="E2456" s="9"/>
    </row>
    <row r="2457" spans="5:5" x14ac:dyDescent="0.25">
      <c r="E2457" s="9"/>
    </row>
    <row r="2458" spans="5:5" x14ac:dyDescent="0.25">
      <c r="E2458" s="9"/>
    </row>
    <row r="2459" spans="5:5" x14ac:dyDescent="0.25">
      <c r="E2459" s="9"/>
    </row>
    <row r="2460" spans="5:5" x14ac:dyDescent="0.25">
      <c r="E2460" s="9"/>
    </row>
    <row r="2461" spans="5:5" x14ac:dyDescent="0.25">
      <c r="E2461" s="9"/>
    </row>
    <row r="2462" spans="5:5" x14ac:dyDescent="0.25">
      <c r="E2462" s="9"/>
    </row>
    <row r="2463" spans="5:5" x14ac:dyDescent="0.25">
      <c r="E2463" s="9"/>
    </row>
    <row r="2464" spans="5:5" x14ac:dyDescent="0.25">
      <c r="E2464" s="9"/>
    </row>
    <row r="2465" spans="5:5" x14ac:dyDescent="0.25">
      <c r="E2465" s="9"/>
    </row>
    <row r="2466" spans="5:5" x14ac:dyDescent="0.25">
      <c r="E2466" s="9"/>
    </row>
    <row r="2467" spans="5:5" x14ac:dyDescent="0.25">
      <c r="E2467" s="9"/>
    </row>
    <row r="2468" spans="5:5" x14ac:dyDescent="0.25">
      <c r="E2468" s="9"/>
    </row>
    <row r="2469" spans="5:5" x14ac:dyDescent="0.25">
      <c r="E2469" s="9"/>
    </row>
    <row r="2470" spans="5:5" x14ac:dyDescent="0.25">
      <c r="E2470" s="9"/>
    </row>
    <row r="2471" spans="5:5" x14ac:dyDescent="0.25">
      <c r="E2471" s="9"/>
    </row>
    <row r="2472" spans="5:5" x14ac:dyDescent="0.25">
      <c r="E2472" s="9"/>
    </row>
    <row r="2473" spans="5:5" x14ac:dyDescent="0.25">
      <c r="E2473" s="9"/>
    </row>
    <row r="2474" spans="5:5" x14ac:dyDescent="0.25">
      <c r="E2474" s="9"/>
    </row>
    <row r="2475" spans="5:5" x14ac:dyDescent="0.25">
      <c r="E2475" s="9"/>
    </row>
    <row r="2476" spans="5:5" x14ac:dyDescent="0.25">
      <c r="E2476" s="9"/>
    </row>
    <row r="2477" spans="5:5" x14ac:dyDescent="0.25">
      <c r="E2477" s="9"/>
    </row>
    <row r="2478" spans="5:5" x14ac:dyDescent="0.25">
      <c r="E2478" s="9"/>
    </row>
    <row r="2479" spans="5:5" x14ac:dyDescent="0.25">
      <c r="E2479" s="9"/>
    </row>
    <row r="2480" spans="5:5" x14ac:dyDescent="0.25">
      <c r="E2480" s="9"/>
    </row>
    <row r="2481" spans="5:5" x14ac:dyDescent="0.25">
      <c r="E2481" s="9"/>
    </row>
    <row r="2482" spans="5:5" x14ac:dyDescent="0.25">
      <c r="E2482" s="9"/>
    </row>
    <row r="2483" spans="5:5" x14ac:dyDescent="0.25">
      <c r="E2483" s="9"/>
    </row>
    <row r="2484" spans="5:5" x14ac:dyDescent="0.25">
      <c r="E2484" s="9"/>
    </row>
    <row r="2485" spans="5:5" x14ac:dyDescent="0.25">
      <c r="E2485" s="9"/>
    </row>
    <row r="2486" spans="5:5" x14ac:dyDescent="0.25">
      <c r="E2486" s="9"/>
    </row>
    <row r="2487" spans="5:5" x14ac:dyDescent="0.25">
      <c r="E2487" s="9"/>
    </row>
    <row r="2488" spans="5:5" x14ac:dyDescent="0.25">
      <c r="E2488" s="9"/>
    </row>
    <row r="2489" spans="5:5" x14ac:dyDescent="0.25">
      <c r="E2489" s="9"/>
    </row>
    <row r="2490" spans="5:5" x14ac:dyDescent="0.25">
      <c r="E2490" s="9"/>
    </row>
    <row r="2491" spans="5:5" x14ac:dyDescent="0.25">
      <c r="E2491" s="9"/>
    </row>
    <row r="2492" spans="5:5" x14ac:dyDescent="0.25">
      <c r="E2492" s="9"/>
    </row>
    <row r="2493" spans="5:5" x14ac:dyDescent="0.25">
      <c r="E2493" s="9"/>
    </row>
    <row r="2494" spans="5:5" x14ac:dyDescent="0.25">
      <c r="E2494" s="9"/>
    </row>
    <row r="2495" spans="5:5" x14ac:dyDescent="0.25">
      <c r="E2495" s="9"/>
    </row>
    <row r="2496" spans="5:5" x14ac:dyDescent="0.25">
      <c r="E2496" s="9"/>
    </row>
    <row r="2497" spans="5:5" x14ac:dyDescent="0.25">
      <c r="E2497" s="9"/>
    </row>
    <row r="2498" spans="5:5" x14ac:dyDescent="0.25">
      <c r="E2498" s="9"/>
    </row>
    <row r="2499" spans="5:5" x14ac:dyDescent="0.25">
      <c r="E2499" s="9"/>
    </row>
    <row r="2500" spans="5:5" x14ac:dyDescent="0.25">
      <c r="E2500" s="9"/>
    </row>
    <row r="2501" spans="5:5" x14ac:dyDescent="0.25">
      <c r="E2501" s="9"/>
    </row>
    <row r="2502" spans="5:5" x14ac:dyDescent="0.25">
      <c r="E2502" s="9"/>
    </row>
    <row r="2503" spans="5:5" x14ac:dyDescent="0.25">
      <c r="E2503" s="9"/>
    </row>
    <row r="2504" spans="5:5" x14ac:dyDescent="0.25">
      <c r="E2504" s="9"/>
    </row>
    <row r="2505" spans="5:5" x14ac:dyDescent="0.25">
      <c r="E2505" s="9"/>
    </row>
    <row r="2506" spans="5:5" x14ac:dyDescent="0.25">
      <c r="E2506" s="9"/>
    </row>
    <row r="2507" spans="5:5" x14ac:dyDescent="0.25">
      <c r="E2507" s="9"/>
    </row>
    <row r="2508" spans="5:5" x14ac:dyDescent="0.25">
      <c r="E2508" s="9"/>
    </row>
    <row r="2509" spans="5:5" x14ac:dyDescent="0.25">
      <c r="E2509" s="9"/>
    </row>
    <row r="2510" spans="5:5" x14ac:dyDescent="0.25">
      <c r="E2510" s="9"/>
    </row>
    <row r="2511" spans="5:5" x14ac:dyDescent="0.25">
      <c r="E2511" s="9"/>
    </row>
    <row r="2512" spans="5:5" x14ac:dyDescent="0.25">
      <c r="E2512" s="9"/>
    </row>
    <row r="2513" spans="5:5" x14ac:dyDescent="0.25">
      <c r="E2513" s="9"/>
    </row>
    <row r="2514" spans="5:5" x14ac:dyDescent="0.25">
      <c r="E2514" s="9"/>
    </row>
    <row r="2515" spans="5:5" x14ac:dyDescent="0.25">
      <c r="E2515" s="9"/>
    </row>
    <row r="2516" spans="5:5" x14ac:dyDescent="0.25">
      <c r="E2516" s="9"/>
    </row>
    <row r="2517" spans="5:5" x14ac:dyDescent="0.25">
      <c r="E2517" s="9"/>
    </row>
    <row r="2518" spans="5:5" x14ac:dyDescent="0.25">
      <c r="E2518" s="9"/>
    </row>
    <row r="2519" spans="5:5" x14ac:dyDescent="0.25">
      <c r="E2519" s="9"/>
    </row>
    <row r="2520" spans="5:5" x14ac:dyDescent="0.25">
      <c r="E2520" s="9"/>
    </row>
    <row r="2521" spans="5:5" x14ac:dyDescent="0.25">
      <c r="E2521" s="9"/>
    </row>
    <row r="2522" spans="5:5" x14ac:dyDescent="0.25">
      <c r="E2522" s="9"/>
    </row>
    <row r="2523" spans="5:5" x14ac:dyDescent="0.25">
      <c r="E2523" s="9"/>
    </row>
    <row r="2524" spans="5:5" x14ac:dyDescent="0.25">
      <c r="E2524" s="9"/>
    </row>
    <row r="2525" spans="5:5" x14ac:dyDescent="0.25">
      <c r="E2525" s="9"/>
    </row>
    <row r="2526" spans="5:5" x14ac:dyDescent="0.25">
      <c r="E2526" s="9"/>
    </row>
    <row r="2527" spans="5:5" x14ac:dyDescent="0.25">
      <c r="E2527" s="9"/>
    </row>
    <row r="2528" spans="5:5" x14ac:dyDescent="0.25">
      <c r="E2528" s="9"/>
    </row>
    <row r="2529" spans="5:5" x14ac:dyDescent="0.25">
      <c r="E2529" s="9"/>
    </row>
    <row r="2530" spans="5:5" x14ac:dyDescent="0.25">
      <c r="E2530" s="9"/>
    </row>
    <row r="2531" spans="5:5" x14ac:dyDescent="0.25">
      <c r="E2531" s="9"/>
    </row>
    <row r="2532" spans="5:5" x14ac:dyDescent="0.25">
      <c r="E2532" s="9"/>
    </row>
    <row r="2533" spans="5:5" x14ac:dyDescent="0.25">
      <c r="E2533" s="9"/>
    </row>
    <row r="2534" spans="5:5" x14ac:dyDescent="0.25">
      <c r="E2534" s="9"/>
    </row>
    <row r="2535" spans="5:5" x14ac:dyDescent="0.25">
      <c r="E2535" s="9"/>
    </row>
    <row r="2536" spans="5:5" x14ac:dyDescent="0.25">
      <c r="E2536" s="9"/>
    </row>
    <row r="2537" spans="5:5" x14ac:dyDescent="0.25">
      <c r="E2537" s="9"/>
    </row>
    <row r="2538" spans="5:5" x14ac:dyDescent="0.25">
      <c r="E2538" s="9"/>
    </row>
    <row r="2539" spans="5:5" x14ac:dyDescent="0.25">
      <c r="E2539" s="9"/>
    </row>
    <row r="2540" spans="5:5" x14ac:dyDescent="0.25">
      <c r="E2540" s="9"/>
    </row>
    <row r="2541" spans="5:5" x14ac:dyDescent="0.25">
      <c r="E2541" s="9"/>
    </row>
    <row r="2542" spans="5:5" x14ac:dyDescent="0.25">
      <c r="E2542" s="9"/>
    </row>
    <row r="2543" spans="5:5" x14ac:dyDescent="0.25">
      <c r="E2543" s="9"/>
    </row>
    <row r="2544" spans="5:5" x14ac:dyDescent="0.25">
      <c r="E2544" s="9"/>
    </row>
    <row r="2545" spans="5:5" x14ac:dyDescent="0.25">
      <c r="E2545" s="9"/>
    </row>
    <row r="2546" spans="5:5" x14ac:dyDescent="0.25">
      <c r="E2546" s="9"/>
    </row>
    <row r="2547" spans="5:5" x14ac:dyDescent="0.25">
      <c r="E2547" s="9"/>
    </row>
    <row r="2548" spans="5:5" x14ac:dyDescent="0.25">
      <c r="E2548" s="9"/>
    </row>
    <row r="2549" spans="5:5" x14ac:dyDescent="0.25">
      <c r="E2549" s="9"/>
    </row>
    <row r="2550" spans="5:5" x14ac:dyDescent="0.25">
      <c r="E2550" s="9"/>
    </row>
    <row r="2551" spans="5:5" x14ac:dyDescent="0.25">
      <c r="E2551" s="9"/>
    </row>
    <row r="2552" spans="5:5" x14ac:dyDescent="0.25">
      <c r="E2552" s="9"/>
    </row>
    <row r="2553" spans="5:5" x14ac:dyDescent="0.25">
      <c r="E2553" s="9"/>
    </row>
    <row r="2554" spans="5:5" x14ac:dyDescent="0.25">
      <c r="E2554" s="9"/>
    </row>
    <row r="2555" spans="5:5" x14ac:dyDescent="0.25">
      <c r="E2555" s="9"/>
    </row>
    <row r="2556" spans="5:5" x14ac:dyDescent="0.25">
      <c r="E2556" s="9"/>
    </row>
    <row r="2557" spans="5:5" x14ac:dyDescent="0.25">
      <c r="E2557" s="9"/>
    </row>
    <row r="2558" spans="5:5" x14ac:dyDescent="0.25">
      <c r="E2558" s="9"/>
    </row>
    <row r="2559" spans="5:5" x14ac:dyDescent="0.25">
      <c r="E2559" s="9"/>
    </row>
    <row r="2560" spans="5:5" x14ac:dyDescent="0.25">
      <c r="E2560" s="9"/>
    </row>
    <row r="2561" spans="5:5" x14ac:dyDescent="0.25">
      <c r="E2561" s="9"/>
    </row>
    <row r="2562" spans="5:5" x14ac:dyDescent="0.25">
      <c r="E2562" s="9"/>
    </row>
    <row r="2563" spans="5:5" x14ac:dyDescent="0.25">
      <c r="E2563" s="9"/>
    </row>
    <row r="2564" spans="5:5" x14ac:dyDescent="0.25">
      <c r="E2564" s="9"/>
    </row>
    <row r="2565" spans="5:5" x14ac:dyDescent="0.25">
      <c r="E2565" s="9"/>
    </row>
    <row r="2566" spans="5:5" x14ac:dyDescent="0.25">
      <c r="E2566" s="9"/>
    </row>
    <row r="2567" spans="5:5" x14ac:dyDescent="0.25">
      <c r="E2567" s="9"/>
    </row>
    <row r="2568" spans="5:5" x14ac:dyDescent="0.25">
      <c r="E2568" s="9"/>
    </row>
    <row r="2569" spans="5:5" x14ac:dyDescent="0.25">
      <c r="E2569" s="9"/>
    </row>
    <row r="2570" spans="5:5" x14ac:dyDescent="0.25">
      <c r="E2570" s="9"/>
    </row>
    <row r="2571" spans="5:5" x14ac:dyDescent="0.25">
      <c r="E2571" s="9"/>
    </row>
    <row r="2572" spans="5:5" x14ac:dyDescent="0.25">
      <c r="E2572" s="9"/>
    </row>
    <row r="2573" spans="5:5" x14ac:dyDescent="0.25">
      <c r="E2573" s="9"/>
    </row>
    <row r="2574" spans="5:5" x14ac:dyDescent="0.25">
      <c r="E2574" s="9"/>
    </row>
    <row r="2575" spans="5:5" x14ac:dyDescent="0.25">
      <c r="E2575" s="9"/>
    </row>
    <row r="2576" spans="5:5" x14ac:dyDescent="0.25">
      <c r="E2576" s="9"/>
    </row>
    <row r="2577" spans="5:5" x14ac:dyDescent="0.25">
      <c r="E2577" s="9"/>
    </row>
    <row r="2578" spans="5:5" x14ac:dyDescent="0.25">
      <c r="E2578" s="9"/>
    </row>
    <row r="2579" spans="5:5" x14ac:dyDescent="0.25">
      <c r="E2579" s="9"/>
    </row>
    <row r="2580" spans="5:5" x14ac:dyDescent="0.25">
      <c r="E2580" s="9"/>
    </row>
    <row r="2581" spans="5:5" x14ac:dyDescent="0.25">
      <c r="E2581" s="9"/>
    </row>
    <row r="2582" spans="5:5" x14ac:dyDescent="0.25">
      <c r="E2582" s="9"/>
    </row>
    <row r="2583" spans="5:5" x14ac:dyDescent="0.25">
      <c r="E2583" s="9"/>
    </row>
    <row r="2584" spans="5:5" x14ac:dyDescent="0.25">
      <c r="E2584" s="9"/>
    </row>
    <row r="2585" spans="5:5" x14ac:dyDescent="0.25">
      <c r="E2585" s="9"/>
    </row>
    <row r="2586" spans="5:5" x14ac:dyDescent="0.25">
      <c r="E2586" s="9"/>
    </row>
    <row r="2587" spans="5:5" x14ac:dyDescent="0.25">
      <c r="E2587" s="9"/>
    </row>
    <row r="2588" spans="5:5" x14ac:dyDescent="0.25">
      <c r="E2588" s="9"/>
    </row>
    <row r="2589" spans="5:5" x14ac:dyDescent="0.25">
      <c r="E2589" s="9"/>
    </row>
    <row r="2590" spans="5:5" x14ac:dyDescent="0.25">
      <c r="E2590" s="9"/>
    </row>
    <row r="2591" spans="5:5" x14ac:dyDescent="0.25">
      <c r="E2591" s="9"/>
    </row>
    <row r="2592" spans="5:5" x14ac:dyDescent="0.25">
      <c r="E2592" s="9"/>
    </row>
    <row r="2593" spans="5:5" x14ac:dyDescent="0.25">
      <c r="E2593" s="9"/>
    </row>
    <row r="2594" spans="5:5" x14ac:dyDescent="0.25">
      <c r="E2594" s="9"/>
    </row>
    <row r="2595" spans="5:5" x14ac:dyDescent="0.25">
      <c r="E2595" s="9"/>
    </row>
    <row r="2596" spans="5:5" x14ac:dyDescent="0.25">
      <c r="E2596" s="9"/>
    </row>
    <row r="2597" spans="5:5" x14ac:dyDescent="0.25">
      <c r="E2597" s="9"/>
    </row>
    <row r="2598" spans="5:5" x14ac:dyDescent="0.25">
      <c r="E2598" s="9"/>
    </row>
  </sheetData>
  <protectedRanges>
    <protectedRange sqref="A12" name="Range1_1"/>
    <protectedRange sqref="A14" name="Range1_7"/>
    <protectedRange sqref="C11" name="Range1"/>
    <protectedRange sqref="C12" name="Range1_2"/>
    <protectedRange sqref="C13" name="Range1_4"/>
    <protectedRange sqref="C15" name="Range1_5"/>
    <protectedRange sqref="C17" name="Range1_8"/>
  </protectedRanges>
  <mergeCells count="1">
    <mergeCell ref="E2:F2"/>
  </mergeCells>
  <dataValidations count="1">
    <dataValidation type="list" allowBlank="1" showInputMessage="1" showErrorMessage="1" errorTitle="Only numbers allowed" error="You have entered a value that is not valid. Please enter a number." sqref="C11:C13 C15 C17">
      <formula1>FundedBy</formula1>
    </dataValidation>
  </dataValidations>
  <pageMargins left="0.7" right="0.7" top="0.75" bottom="0.75" header="0.3" footer="0.3"/>
  <pageSetup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17</vt:i4>
      </vt:variant>
    </vt:vector>
  </HeadingPairs>
  <TitlesOfParts>
    <vt:vector size="22" baseType="lpstr">
      <vt:lpstr>Guide</vt:lpstr>
      <vt:lpstr>Livelihoods project</vt:lpstr>
      <vt:lpstr>CodeTables</vt:lpstr>
      <vt:lpstr>EstimatedPopulation</vt:lpstr>
      <vt:lpstr>DropdownLists</vt:lpstr>
      <vt:lpstr>Beirut</vt:lpstr>
      <vt:lpstr>Bekaa</vt:lpstr>
      <vt:lpstr>District</vt:lpstr>
      <vt:lpstr>EstimatedPopulation!FundedBy</vt:lpstr>
      <vt:lpstr>FundedBy</vt:lpstr>
      <vt:lpstr>Governorate</vt:lpstr>
      <vt:lpstr>ItemsTable</vt:lpstr>
      <vt:lpstr>MountLebanon</vt:lpstr>
      <vt:lpstr>NFI</vt:lpstr>
      <vt:lpstr>North</vt:lpstr>
      <vt:lpstr>EstimatedPopulation!Partners</vt:lpstr>
      <vt:lpstr>Partners</vt:lpstr>
      <vt:lpstr>EstimatedPopulation!Print_Area</vt:lpstr>
      <vt:lpstr>Guide!Print_Area</vt:lpstr>
      <vt:lpstr>'Livelihoods project'!Print_Area</vt:lpstr>
      <vt:lpstr>South</vt:lpstr>
      <vt:lpstr>STATUS</vt:lpstr>
    </vt:vector>
  </TitlesOfParts>
  <Company>University College Cork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O'Donnell, Vicki</dc:creator>
  <cp:lastModifiedBy>Remo Fambri</cp:lastModifiedBy>
  <cp:lastPrinted>2013-02-01T16:41:54Z</cp:lastPrinted>
  <dcterms:created xsi:type="dcterms:W3CDTF">2012-10-06T07:34:00Z</dcterms:created>
  <dcterms:modified xsi:type="dcterms:W3CDTF">2013-11-21T10:07:50Z</dcterms:modified>
</cp:coreProperties>
</file>