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6636" tabRatio="500" firstSheet="1" activeTab="1"/>
  </bookViews>
  <sheets>
    <sheet name="PortalData" sheetId="1" state="hidden" r:id="rId1"/>
    <sheet name="Sources and Explanation of Data" sheetId="2" r:id="rId2"/>
    <sheet name="MonthlyArrivalsByCountry" sheetId="3" r:id="rId3"/>
    <sheet name="MonthlyArrivalsByLocation" sheetId="4" r:id="rId4"/>
    <sheet name="ArrivalsByYear" sheetId="5" r:id="rId5"/>
    <sheet name="Origin" sheetId="6" r:id="rId6"/>
    <sheet name="Demography" sheetId="7" r:id="rId7"/>
    <sheet name="Deaths" sheetId="8" r:id="rId8"/>
  </sheets>
  <definedNames>
    <definedName name="grandTotal">'PortalData'!$G$19</definedName>
    <definedName name="year0">'PortalData'!$B$5:$N$5</definedName>
    <definedName name="year1">'PortalData'!$B$6:$N$6</definedName>
  </definedNames>
  <calcPr fullCalcOnLoad="1"/>
</workbook>
</file>

<file path=xl/sharedStrings.xml><?xml version="1.0" encoding="utf-8"?>
<sst xmlns="http://schemas.openxmlformats.org/spreadsheetml/2006/main" count="281" uniqueCount="134">
  <si>
    <t>Arrivals by 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</si>
  <si>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</si>
  <si>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</si>
  <si>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</si>
  <si>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</si>
  <si>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</si>
  <si>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</si>
  <si>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</si>
  <si>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</si>
  <si>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</si>
  <si>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</si>
  <si>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</si>
  <si>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</si>
  <si>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</si>
  <si>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Gambia</t>
  </si>
  <si>
    <t>Sudan</t>
  </si>
  <si>
    <t>Iraq</t>
  </si>
  <si>
    <t>Somalia</t>
  </si>
  <si>
    <t>Nigeria</t>
  </si>
  <si>
    <t>Afghanistan</t>
  </si>
  <si>
    <t>Eritrea</t>
  </si>
  <si>
    <t>Syrian Arab Republic</t>
  </si>
  <si>
    <t>Origin</t>
  </si>
  <si>
    <t>Instructions</t>
  </si>
  <si>
    <t xml:space="preserve">This chart only shows two years. </t>
  </si>
  <si>
    <t>Greece</t>
  </si>
  <si>
    <t>Italy</t>
  </si>
  <si>
    <t>Total Arrivals by Country</t>
  </si>
  <si>
    <t>Country</t>
  </si>
  <si>
    <t>Date</t>
  </si>
  <si>
    <t>Arrivals</t>
  </si>
  <si>
    <t>Malta</t>
  </si>
  <si>
    <t>Spain</t>
  </si>
  <si>
    <t>ITA</t>
  </si>
  <si>
    <t>MLT</t>
  </si>
  <si>
    <t>Grand total</t>
  </si>
  <si>
    <t>Latitude</t>
  </si>
  <si>
    <t>Longitude</t>
  </si>
  <si>
    <t>ISO3</t>
  </si>
  <si>
    <t>GRC</t>
  </si>
  <si>
    <t>ESP</t>
  </si>
  <si>
    <t>Algeria</t>
  </si>
  <si>
    <t>Egypt</t>
  </si>
  <si>
    <t>Benin</t>
  </si>
  <si>
    <t>Bangladesh</t>
  </si>
  <si>
    <t>Burkina Faso</t>
  </si>
  <si>
    <t>Chad</t>
  </si>
  <si>
    <t>Cameroon</t>
  </si>
  <si>
    <t>Congo</t>
  </si>
  <si>
    <t>Ethiopia</t>
  </si>
  <si>
    <t>Ghana</t>
  </si>
  <si>
    <t>Guinea</t>
  </si>
  <si>
    <t>Kenya</t>
  </si>
  <si>
    <t>Libya</t>
  </si>
  <si>
    <t>Morocco</t>
  </si>
  <si>
    <t>Mauritania</t>
  </si>
  <si>
    <t>Mali</t>
  </si>
  <si>
    <t>Niger</t>
  </si>
  <si>
    <t>Pakistan</t>
  </si>
  <si>
    <t>Senegal</t>
  </si>
  <si>
    <t>Togo</t>
  </si>
  <si>
    <t>Tunisia</t>
  </si>
  <si>
    <t>Uganda</t>
  </si>
  <si>
    <t>Total</t>
  </si>
  <si>
    <t>Country of Origin</t>
  </si>
  <si>
    <t>Men</t>
  </si>
  <si>
    <t>Women</t>
  </si>
  <si>
    <t>Children</t>
  </si>
  <si>
    <t>Group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</si>
  <si>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</si>
  <si>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</si>
  <si>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</si>
  <si>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</si>
  <si>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</si>
  <si>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</si>
  <si>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</si>
  <si>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</si>
  <si>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</si>
  <si>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</si>
  <si>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</si>
  <si>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</si>
  <si>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</si>
  <si>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</si>
  <si>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</si>
  <si>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</si>
  <si>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</si>
  <si>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</si>
  <si>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</si>
  <si>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</si>
  <si>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</si>
  <si>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</si>
  <si>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</si>
  <si>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</si>
  <si>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Location</t>
  </si>
  <si>
    <t>Calabria</t>
  </si>
  <si>
    <t>Campania</t>
  </si>
  <si>
    <t>Liguria</t>
  </si>
  <si>
    <t>Ceuta</t>
  </si>
  <si>
    <t>Melilla</t>
  </si>
  <si>
    <t>Deaths by Year</t>
  </si>
  <si>
    <t>Deaths</t>
  </si>
  <si>
    <t>Guinea Bissau</t>
  </si>
  <si>
    <t>Others</t>
  </si>
  <si>
    <t>Lesvos</t>
  </si>
  <si>
    <t>Kos</t>
  </si>
  <si>
    <t>Chios</t>
  </si>
  <si>
    <t>Samos</t>
  </si>
  <si>
    <t>Leros</t>
  </si>
  <si>
    <t>Symi</t>
  </si>
  <si>
    <t>Agathonisi</t>
  </si>
  <si>
    <t>Kalymnos</t>
  </si>
  <si>
    <t>Tilos</t>
  </si>
  <si>
    <t>Crete</t>
  </si>
  <si>
    <t>Apulia</t>
  </si>
  <si>
    <t>Sardinia</t>
  </si>
  <si>
    <t>Sicily</t>
  </si>
  <si>
    <t>Mainland Andalucia</t>
  </si>
  <si>
    <t>Mainland Eastern Mediterranean</t>
  </si>
  <si>
    <t>Côte d'Ivoire</t>
  </si>
  <si>
    <t>Palestinian Occ. Terr.</t>
  </si>
  <si>
    <t>Comores</t>
  </si>
  <si>
    <t>Total 2015</t>
  </si>
  <si>
    <t>1,015,078</t>
  </si>
  <si>
    <t>Mediterranean Sea Arrivals by Year</t>
  </si>
  <si>
    <r>
      <t xml:space="preserve">Demographic Breakdown </t>
    </r>
    <r>
      <rPr>
        <b/>
        <i/>
        <sz val="14"/>
        <color indexed="8"/>
        <rFont val="Calibri"/>
        <family val="2"/>
      </rPr>
      <t>(data for Spain is not final - pending MoI Information)</t>
    </r>
  </si>
  <si>
    <t>Source: National Authorities in Italy, Spain, Greece, Malta.</t>
  </si>
  <si>
    <t>Data for some countries might be partial</t>
  </si>
  <si>
    <t>Source: National Authorities in Italy, Spain, Greece.</t>
  </si>
  <si>
    <t>Congo-Brazzaville</t>
  </si>
  <si>
    <t>Central african republic</t>
  </si>
  <si>
    <t>Other Islands</t>
  </si>
  <si>
    <t>Source: National Authorities in Italy, Spain, Greece, Malta. Some data might be partial</t>
  </si>
  <si>
    <t>Mediterranean Sea Arrivals by Country</t>
  </si>
  <si>
    <t>Mediterranean Sea Arrivals in 2015: by Arrival Location, Country, Demographic and Country of Origin breakdown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</si>
</sst>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[$-809]dddd\,\ d\ mmmm\ yy"/>
    <numFmt numFmtId="193" formatCode="dd/mm/yyyy;@"/>
    <numFmt numFmtId="194" formatCode="mmm\-yyyy"/>
    <numFmt numFmtId="195" formatCode="[$-809]dddd\,\ d\ mmmm\ yyyy"/>
    <numFmt numFmtId="196" formatCode="dd/mm/yy;@"/>
    <numFmt numFmtId="197" formatCode="0.0%"/>
    <numFmt numFmtId="198" formatCode="_-* #,##0_-;\-* #,##0_-;_-* &quot;-&quot;??_-;_-@_-"/>
    <numFmt numFmtId="199" formatCode="0.0000"/>
    <numFmt numFmtId="200" formatCode="_(* #,##0_);_(* \(#,##0\);_(* &quot;-&quot;??_);_(@_)"/>
    <numFmt numFmtId="201" formatCode="d\.m\.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_-;\-* #,##0.0_-;_-* &quot;-&quot;??_-;_-@_-"/>
  </numFmts>
  <fonts count="6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12"/>
      <color indexed="23"/>
      <name val="Calibri"/>
      <family val="2"/>
    </font>
    <font>
      <sz val="12"/>
      <color indexed="23"/>
      <name val="Consolas"/>
      <family val="3"/>
    </font>
    <font>
      <sz val="12"/>
      <color indexed="63"/>
      <name val="Calibri"/>
      <family val="2"/>
    </font>
    <font>
      <b/>
      <i/>
      <sz val="14"/>
      <color indexed="8"/>
      <name val="Calibri"/>
      <family val="2"/>
    </font>
    <font>
      <b/>
      <sz val="12"/>
      <name val="Calibri"/>
      <family val="2"/>
    </font>
    <font>
      <b/>
      <sz val="20"/>
      <color indexed="4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sz val="12"/>
      <color theme="1" tint="0.49998000264167786"/>
      <name val="Calibri"/>
      <family val="2"/>
    </font>
    <font>
      <sz val="12"/>
      <color theme="1" tint="0.49998000264167786"/>
      <name val="Consolas"/>
      <family val="3"/>
    </font>
    <font>
      <sz val="12"/>
      <color theme="1" tint="0.34999001026153564"/>
      <name val="Calibri"/>
      <family val="2"/>
    </font>
    <font>
      <b/>
      <sz val="20"/>
      <color theme="3" tint="0.3999800086021423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29" borderId="10" xfId="57" applyFont="1" applyBorder="1" applyAlignment="1">
      <alignment horizontal="center"/>
    </xf>
    <xf numFmtId="0" fontId="41" fillId="29" borderId="11" xfId="57" applyFont="1" applyBorder="1" applyAlignment="1">
      <alignment horizontal="center"/>
    </xf>
    <xf numFmtId="0" fontId="41" fillId="29" borderId="12" xfId="57" applyFont="1" applyBorder="1" applyAlignment="1">
      <alignment horizontal="center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14" xfId="0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41" fillId="29" borderId="10" xfId="57" applyBorder="1" applyAlignment="1" applyProtection="1">
      <alignment/>
      <protection/>
    </xf>
    <xf numFmtId="0" fontId="41" fillId="29" borderId="11" xfId="57" applyBorder="1" applyAlignment="1" applyProtection="1">
      <alignment/>
      <protection/>
    </xf>
    <xf numFmtId="0" fontId="41" fillId="29" borderId="12" xfId="57" applyBorder="1" applyAlignment="1" applyProtection="1">
      <alignment/>
      <protection/>
    </xf>
    <xf numFmtId="193" fontId="0" fillId="0" borderId="0" xfId="0" applyNumberFormat="1" applyFill="1" applyBorder="1" applyAlignment="1" applyProtection="1">
      <alignment/>
      <protection locked="0"/>
    </xf>
    <xf numFmtId="193" fontId="0" fillId="0" borderId="16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3" fontId="51" fillId="0" borderId="15" xfId="0" applyNumberFormat="1" applyFont="1" applyFill="1" applyBorder="1" applyAlignment="1" applyProtection="1">
      <alignment/>
      <protection locked="0"/>
    </xf>
    <xf numFmtId="3" fontId="51" fillId="0" borderId="17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3" fontId="53" fillId="34" borderId="18" xfId="0" applyNumberFormat="1" applyFont="1" applyFill="1" applyBorder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14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Border="1" applyAlignment="1">
      <alignment/>
    </xf>
    <xf numFmtId="17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2" fontId="51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51" fillId="0" borderId="15" xfId="0" applyNumberFormat="1" applyFont="1" applyBorder="1" applyAlignment="1" applyProtection="1">
      <alignment/>
      <protection/>
    </xf>
    <xf numFmtId="15" fontId="0" fillId="0" borderId="0" xfId="0" applyNumberFormat="1" applyBorder="1" applyAlignment="1">
      <alignment/>
    </xf>
    <xf numFmtId="0" fontId="54" fillId="0" borderId="0" xfId="0" applyFont="1" applyAlignment="1">
      <alignment horizontal="center"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2" fontId="0" fillId="0" borderId="0" xfId="0" applyNumberFormat="1" applyFont="1" applyBorder="1" applyAlignment="1" applyProtection="1">
      <alignment/>
      <protection locked="0"/>
    </xf>
    <xf numFmtId="2" fontId="51" fillId="0" borderId="13" xfId="0" applyNumberFormat="1" applyFont="1" applyBorder="1" applyAlignment="1" applyProtection="1">
      <alignment/>
      <protection locked="0"/>
    </xf>
    <xf numFmtId="2" fontId="51" fillId="0" borderId="14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5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5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51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3" fontId="57" fillId="0" borderId="0" xfId="0" applyNumberFormat="1" applyFont="1" applyBorder="1" applyAlignment="1" applyProtection="1">
      <alignment/>
      <protection locked="0"/>
    </xf>
    <xf numFmtId="3" fontId="57" fillId="0" borderId="0" xfId="0" applyNumberFormat="1" applyFont="1" applyAlignment="1">
      <alignment/>
    </xf>
    <xf numFmtId="17" fontId="57" fillId="0" borderId="0" xfId="0" applyNumberFormat="1" applyFont="1" applyAlignment="1">
      <alignment/>
    </xf>
    <xf numFmtId="0" fontId="59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0" fontId="57" fillId="0" borderId="0" xfId="0" applyFont="1" applyAlignment="1" applyProtection="1">
      <alignment/>
      <protection locked="0"/>
    </xf>
    <xf numFmtId="0" fontId="51" fillId="0" borderId="0" xfId="0" applyFont="1" applyAlignment="1">
      <alignment/>
    </xf>
    <xf numFmtId="3" fontId="57" fillId="0" borderId="19" xfId="0" applyNumberFormat="1" applyFont="1" applyBorder="1" applyAlignment="1">
      <alignment/>
    </xf>
    <xf numFmtId="3" fontId="57" fillId="0" borderId="20" xfId="0" applyNumberFormat="1" applyFon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57" fillId="0" borderId="20" xfId="0" applyNumberFormat="1" applyFont="1" applyBorder="1" applyAlignment="1">
      <alignment/>
    </xf>
    <xf numFmtId="17" fontId="0" fillId="36" borderId="21" xfId="0" applyNumberFormat="1" applyFill="1" applyBorder="1" applyAlignment="1">
      <alignment/>
    </xf>
    <xf numFmtId="17" fontId="0" fillId="36" borderId="22" xfId="0" applyNumberFormat="1" applyFill="1" applyBorder="1" applyAlignment="1">
      <alignment/>
    </xf>
    <xf numFmtId="17" fontId="0" fillId="36" borderId="23" xfId="0" applyNumberFormat="1" applyFill="1" applyBorder="1" applyAlignment="1">
      <alignment/>
    </xf>
    <xf numFmtId="3" fontId="61" fillId="0" borderId="19" xfId="0" applyNumberFormat="1" applyFont="1" applyBorder="1" applyAlignment="1" applyProtection="1">
      <alignment/>
      <protection locked="0"/>
    </xf>
    <xf numFmtId="3" fontId="61" fillId="0" borderId="0" xfId="0" applyNumberFormat="1" applyFont="1" applyBorder="1" applyAlignment="1" applyProtection="1">
      <alignment/>
      <protection locked="0"/>
    </xf>
    <xf numFmtId="3" fontId="61" fillId="0" borderId="20" xfId="0" applyNumberFormat="1" applyFont="1" applyBorder="1" applyAlignment="1" applyProtection="1">
      <alignment/>
      <protection locked="0"/>
    </xf>
    <xf numFmtId="3" fontId="61" fillId="0" borderId="24" xfId="0" applyNumberFormat="1" applyFont="1" applyBorder="1" applyAlignment="1" applyProtection="1">
      <alignment/>
      <protection locked="0"/>
    </xf>
    <xf numFmtId="3" fontId="61" fillId="0" borderId="25" xfId="0" applyNumberFormat="1" applyFont="1" applyBorder="1" applyAlignment="1" applyProtection="1">
      <alignment/>
      <protection locked="0"/>
    </xf>
    <xf numFmtId="3" fontId="61" fillId="0" borderId="26" xfId="0" applyNumberFormat="1" applyFon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3" fontId="51" fillId="0" borderId="24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3" fontId="51" fillId="0" borderId="26" xfId="0" applyNumberFormat="1" applyFont="1" applyBorder="1" applyAlignment="1">
      <alignment/>
    </xf>
    <xf numFmtId="3" fontId="51" fillId="0" borderId="15" xfId="0" applyNumberFormat="1" applyFont="1" applyBorder="1" applyAlignment="1">
      <alignment horizontal="right"/>
    </xf>
    <xf numFmtId="0" fontId="51" fillId="37" borderId="27" xfId="0" applyFont="1" applyFill="1" applyBorder="1" applyAlignment="1">
      <alignment/>
    </xf>
    <xf numFmtId="0" fontId="51" fillId="0" borderId="27" xfId="0" applyFont="1" applyBorder="1" applyAlignment="1">
      <alignment/>
    </xf>
    <xf numFmtId="0" fontId="51" fillId="37" borderId="28" xfId="0" applyFont="1" applyFill="1" applyBorder="1" applyAlignment="1">
      <alignment/>
    </xf>
    <xf numFmtId="0" fontId="51" fillId="37" borderId="29" xfId="0" applyFont="1" applyFill="1" applyBorder="1" applyAlignment="1">
      <alignment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9" fontId="0" fillId="0" borderId="27" xfId="71" applyFont="1" applyBorder="1" applyAlignment="1">
      <alignment/>
    </xf>
    <xf numFmtId="9" fontId="0" fillId="0" borderId="30" xfId="71" applyFont="1" applyBorder="1" applyAlignment="1">
      <alignment/>
    </xf>
    <xf numFmtId="9" fontId="0" fillId="0" borderId="32" xfId="71" applyFont="1" applyBorder="1" applyAlignment="1">
      <alignment/>
    </xf>
    <xf numFmtId="9" fontId="0" fillId="0" borderId="28" xfId="71" applyFont="1" applyBorder="1" applyAlignment="1">
      <alignment/>
    </xf>
    <xf numFmtId="9" fontId="0" fillId="0" borderId="21" xfId="71" applyFont="1" applyBorder="1" applyAlignment="1">
      <alignment/>
    </xf>
    <xf numFmtId="9" fontId="0" fillId="0" borderId="33" xfId="71" applyFont="1" applyBorder="1" applyAlignment="1">
      <alignment/>
    </xf>
    <xf numFmtId="9" fontId="0" fillId="0" borderId="34" xfId="71" applyFont="1" applyBorder="1" applyAlignment="1">
      <alignment/>
    </xf>
    <xf numFmtId="9" fontId="0" fillId="0" borderId="18" xfId="0" applyNumberFormat="1" applyBorder="1" applyAlignment="1">
      <alignment/>
    </xf>
    <xf numFmtId="0" fontId="54" fillId="0" borderId="0" xfId="0" applyFont="1" applyFill="1" applyBorder="1" applyAlignment="1">
      <alignment/>
    </xf>
    <xf numFmtId="0" fontId="0" fillId="0" borderId="27" xfId="0" applyBorder="1" applyAlignment="1" applyProtection="1">
      <alignment/>
      <protection locked="0"/>
    </xf>
    <xf numFmtId="0" fontId="27" fillId="0" borderId="27" xfId="0" applyFont="1" applyFill="1" applyBorder="1" applyAlignment="1" applyProtection="1">
      <alignment/>
      <protection locked="0"/>
    </xf>
    <xf numFmtId="0" fontId="32" fillId="0" borderId="27" xfId="0" applyFont="1" applyBorder="1" applyAlignment="1">
      <alignment/>
    </xf>
    <xf numFmtId="0" fontId="32" fillId="38" borderId="27" xfId="0" applyFont="1" applyFill="1" applyBorder="1" applyAlignment="1">
      <alignment/>
    </xf>
    <xf numFmtId="0" fontId="27" fillId="0" borderId="27" xfId="0" applyFont="1" applyBorder="1" applyAlignment="1" applyProtection="1">
      <alignment/>
      <protection locked="0"/>
    </xf>
    <xf numFmtId="0" fontId="27" fillId="0" borderId="27" xfId="0" applyFont="1" applyBorder="1" applyAlignment="1">
      <alignment/>
    </xf>
    <xf numFmtId="198" fontId="27" fillId="0" borderId="27" xfId="42" applyNumberFormat="1" applyFont="1" applyBorder="1" applyAlignment="1">
      <alignment/>
    </xf>
    <xf numFmtId="198" fontId="27" fillId="0" borderId="27" xfId="42" applyNumberFormat="1" applyFont="1" applyBorder="1" applyAlignment="1" applyProtection="1">
      <alignment/>
      <protection locked="0"/>
    </xf>
    <xf numFmtId="0" fontId="51" fillId="35" borderId="27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17" fontId="0" fillId="0" borderId="27" xfId="0" applyNumberFormat="1" applyBorder="1" applyAlignment="1">
      <alignment horizontal="left"/>
    </xf>
    <xf numFmtId="17" fontId="0" fillId="36" borderId="27" xfId="0" applyNumberFormat="1" applyFill="1" applyBorder="1" applyAlignment="1">
      <alignment horizontal="left"/>
    </xf>
    <xf numFmtId="2" fontId="51" fillId="0" borderId="27" xfId="0" applyNumberFormat="1" applyFont="1" applyBorder="1" applyAlignment="1" applyProtection="1">
      <alignment/>
      <protection locked="0"/>
    </xf>
    <xf numFmtId="2" fontId="0" fillId="0" borderId="27" xfId="0" applyNumberFormat="1" applyFont="1" applyBorder="1" applyAlignment="1" applyProtection="1">
      <alignment/>
      <protection locked="0"/>
    </xf>
    <xf numFmtId="3" fontId="61" fillId="0" borderId="27" xfId="0" applyNumberFormat="1" applyFon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198" fontId="0" fillId="0" borderId="27" xfId="42" applyNumberFormat="1" applyFont="1" applyFill="1" applyBorder="1" applyAlignment="1" applyProtection="1">
      <alignment/>
      <protection locked="0"/>
    </xf>
    <xf numFmtId="0" fontId="56" fillId="0" borderId="25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4" fillId="0" borderId="0" xfId="0" applyFont="1" applyAlignment="1">
      <alignment vertical="center"/>
    </xf>
    <xf numFmtId="0" fontId="62" fillId="39" borderId="0" xfId="0" applyFont="1" applyFill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4" xfId="49"/>
    <cellStyle name="Comma 4 2" xfId="50"/>
    <cellStyle name="Comma 5" xfId="51"/>
    <cellStyle name="Comma 6" xfId="52"/>
    <cellStyle name="Currency" xfId="53"/>
    <cellStyle name="Currency [0]" xfId="54"/>
    <cellStyle name="Explanatory Text" xfId="55"/>
    <cellStyle name="Followed Hyperlink" xfId="56"/>
    <cellStyle name="Good" xfId="57"/>
    <cellStyle name="Good 2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3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12</xdr:col>
      <xdr:colOff>571500</xdr:colOff>
      <xdr:row>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420" t="37634" r="26741" b="23991"/>
        <a:stretch>
          <a:fillRect/>
        </a:stretch>
      </xdr:blipFill>
      <xdr:spPr>
        <a:xfrm>
          <a:off x="38100" y="1095375"/>
          <a:ext cx="87630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771" name="ArrivalsByLocation" displayName="ArrivalsByLocation" ref="A2:Z55" comment="" totalsRowShown="0">
  <tableColumns count="26">
    <tableColumn id="1" name="Country"/>
    <tableColumn id="75" name="Location"/>
    <tableColumn id="3" name="Jan-14"/>
    <tableColumn id="4" name="Feb-14"/>
    <tableColumn id="5" name="Mar-14"/>
    <tableColumn id="6" name="Apr-14"/>
    <tableColumn id="7" name="May-14"/>
    <tableColumn id="8" name="Jun-14"/>
    <tableColumn id="9" name="Jul-14"/>
    <tableColumn id="10" name="Aug-14"/>
    <tableColumn id="11" name="Sep-14"/>
    <tableColumn id="12" name="Oct-14"/>
    <tableColumn id="13" name="Nov-14"/>
    <tableColumn id="14" name="Dec-14"/>
    <tableColumn id="15" name="Jan-15"/>
    <tableColumn id="16" name="Feb-15"/>
    <tableColumn id="17" name="Mar-15"/>
    <tableColumn id="18" name="Apr-15"/>
    <tableColumn id="19" name="May-15"/>
    <tableColumn id="20" name="Jun-15"/>
    <tableColumn id="21" name="Jul-15"/>
    <tableColumn id="22" name="Aug-15"/>
    <tableColumn id="23" name="Sep-15"/>
    <tableColumn id="24" name="Oct-15"/>
    <tableColumn id="25" name="Nov-15"/>
    <tableColumn id="26" name="Dec-15"/>
  </tableColumns>
  <tableStyleInfo name="TableStyleMedium16" showFirstColumn="0" showLastColumn="0" showRowStripes="0" showColumnStripes="0"/>
</table>
</file>

<file path=xl/tables/table2.xml><?xml version="1.0" encoding="utf-8"?>
<table xmlns="http://schemas.openxmlformats.org/spreadsheetml/2006/main" id="5" name="ArrivalsByYearTable" displayName="ArrivalsByYearTable" ref="A2:B10" comment="" totalsRowShown="0">
  <autoFilter ref="A2:B10"/>
  <tableColumns count="2">
    <tableColumn id="1" name="Year"/>
    <tableColumn id="2" name="Arrivals"/>
  </tableColumns>
  <tableStyleInfo name="TableStyleMedium16" showFirstColumn="0" showLastColumn="0" showRowStripes="0" showColumnStripes="0"/>
</table>
</file>

<file path=xl/tables/table3.xml><?xml version="1.0" encoding="utf-8"?>
<table xmlns="http://schemas.openxmlformats.org/spreadsheetml/2006/main" id="1" name="OriginTable" displayName="OriginTable" ref="A2:C101" comment="" totalsRowShown="0">
  <autoFilter ref="A2:C101"/>
  <tableColumns count="3">
    <tableColumn id="1" name="Country"/>
    <tableColumn id="2" name="Origin"/>
    <tableColumn id="5" name="Total 2015"/>
  </tableColumns>
  <tableStyleInfo name="TableStyleMedium16" showFirstColumn="0" showLastColumn="0" showRowStripes="0" showColumnStripes="0"/>
</table>
</file>

<file path=xl/tables/table4.xml><?xml version="1.0" encoding="utf-8"?>
<table xmlns="http://schemas.openxmlformats.org/spreadsheetml/2006/main" id="19" name="DeathsByYear" displayName="DeathsByYear" ref="A2:B8" comment="" totalsRowShown="0">
  <autoFilter ref="A2:B8"/>
  <tableColumns count="2">
    <tableColumn id="1" name="Year"/>
    <tableColumn id="2" name="Deaths"/>
  </tableColumns>
  <tableStyleInfo name="TableStyleMedium16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zoomScalePageLayoutView="0" workbookViewId="0" topLeftCell="A1">
      <selection activeCell="B25" sqref="B25"/>
    </sheetView>
  </sheetViews>
  <sheetFormatPr defaultColWidth="11.00390625" defaultRowHeight="15.75"/>
  <cols>
    <col min="1" max="1" width="5.625" style="3" customWidth="1"/>
    <col min="2" max="14" width="12.00390625" style="0" customWidth="1"/>
    <col min="15" max="15" width="11.00390625" style="0" customWidth="1"/>
    <col min="16" max="39" width="10.625" style="35" customWidth="1"/>
  </cols>
  <sheetData>
    <row r="1" spans="16:39" s="3" customFormat="1" ht="15"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2:15" ht="18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8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6" t="s">
        <v>13</v>
      </c>
      <c r="O4" s="3"/>
    </row>
    <row r="5" spans="2:15" ht="15">
      <c r="B5" s="10">
        <v>2014</v>
      </c>
      <c r="C5" s="12">
        <v>3270</v>
      </c>
      <c r="D5" s="12">
        <v>4360</v>
      </c>
      <c r="E5" s="12">
        <v>7280</v>
      </c>
      <c r="F5" s="12">
        <v>17090</v>
      </c>
      <c r="G5" s="12">
        <v>16630</v>
      </c>
      <c r="H5" s="12">
        <v>26220</v>
      </c>
      <c r="I5" s="12">
        <v>11</v>
      </c>
      <c r="J5" s="12"/>
      <c r="K5" s="12"/>
      <c r="L5" s="12"/>
      <c r="M5" s="12"/>
      <c r="N5" s="13"/>
      <c r="O5" s="3"/>
    </row>
    <row r="6" spans="2:15" ht="15.75" thickBot="1">
      <c r="B6" s="11">
        <v>2015</v>
      </c>
      <c r="C6" s="14">
        <v>5580</v>
      </c>
      <c r="D6" s="14">
        <v>7370</v>
      </c>
      <c r="E6" s="14">
        <v>10280</v>
      </c>
      <c r="F6" s="14">
        <v>29810</v>
      </c>
      <c r="G6" s="14">
        <v>40340</v>
      </c>
      <c r="H6" s="14">
        <v>43460</v>
      </c>
      <c r="I6" s="14"/>
      <c r="J6" s="14"/>
      <c r="K6" s="14"/>
      <c r="L6" s="14"/>
      <c r="M6" s="14"/>
      <c r="N6" s="15"/>
      <c r="O6" s="3"/>
    </row>
    <row r="7" spans="1:17" ht="1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  <c r="P7" s="17"/>
      <c r="Q7" s="17"/>
    </row>
    <row r="8" spans="1:17" ht="15">
      <c r="A8" s="7"/>
      <c r="B8" s="30" t="s">
        <v>23</v>
      </c>
      <c r="C8" s="7" t="s">
        <v>24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"/>
      <c r="P8" s="17"/>
      <c r="Q8" s="17"/>
    </row>
    <row r="9" spans="1:17" ht="15">
      <c r="A9" s="7"/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7"/>
      <c r="P9" s="17"/>
      <c r="Q9" s="17"/>
    </row>
    <row r="10" spans="1:17" ht="15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  <c r="P10" s="17"/>
      <c r="Q10" s="17"/>
    </row>
    <row r="11" spans="1:17" ht="18">
      <c r="A11" s="7"/>
      <c r="B11" s="2" t="s">
        <v>27</v>
      </c>
      <c r="C11" s="8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7"/>
      <c r="P11" s="17"/>
      <c r="Q11" s="17"/>
    </row>
    <row r="12" spans="1:17" ht="15.75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17"/>
      <c r="Q12" s="17"/>
    </row>
    <row r="13" spans="1:17" ht="15">
      <c r="A13" s="7"/>
      <c r="B13" s="19" t="s">
        <v>28</v>
      </c>
      <c r="C13" s="20" t="s">
        <v>38</v>
      </c>
      <c r="D13" s="20" t="s">
        <v>36</v>
      </c>
      <c r="E13" s="20" t="s">
        <v>37</v>
      </c>
      <c r="F13" s="20" t="s">
        <v>29</v>
      </c>
      <c r="G13" s="21" t="s">
        <v>30</v>
      </c>
      <c r="H13" s="24"/>
      <c r="I13" s="24"/>
      <c r="J13" s="7"/>
      <c r="K13" s="7"/>
      <c r="L13" s="7"/>
      <c r="M13" s="7"/>
      <c r="N13" s="7"/>
      <c r="O13" s="7"/>
      <c r="P13" s="17"/>
      <c r="Q13" s="17"/>
    </row>
    <row r="14" spans="1:17" ht="15">
      <c r="A14" s="7"/>
      <c r="B14" s="31" t="s">
        <v>25</v>
      </c>
      <c r="C14" s="16" t="s">
        <v>39</v>
      </c>
      <c r="D14" s="33"/>
      <c r="E14" s="33"/>
      <c r="F14" s="22">
        <v>41710</v>
      </c>
      <c r="G14" s="26">
        <v>120000</v>
      </c>
      <c r="H14" s="25"/>
      <c r="I14" s="25"/>
      <c r="J14" s="7"/>
      <c r="K14" s="7"/>
      <c r="L14" s="7"/>
      <c r="M14" s="7"/>
      <c r="N14" s="7"/>
      <c r="O14" s="7"/>
      <c r="P14" s="17"/>
      <c r="Q14" s="17"/>
    </row>
    <row r="15" spans="1:17" ht="15">
      <c r="A15" s="7"/>
      <c r="B15" s="31" t="s">
        <v>26</v>
      </c>
      <c r="C15" s="16" t="s">
        <v>33</v>
      </c>
      <c r="D15" s="33"/>
      <c r="E15" s="33"/>
      <c r="F15" s="22">
        <v>41711</v>
      </c>
      <c r="G15" s="26">
        <v>50000</v>
      </c>
      <c r="H15" s="25"/>
      <c r="I15" s="25"/>
      <c r="J15" s="7"/>
      <c r="K15" s="7"/>
      <c r="L15" s="7"/>
      <c r="M15" s="7"/>
      <c r="N15" s="7"/>
      <c r="O15" s="7"/>
      <c r="P15" s="17"/>
      <c r="Q15" s="17"/>
    </row>
    <row r="16" spans="1:17" ht="15">
      <c r="A16" s="7"/>
      <c r="B16" s="31" t="s">
        <v>31</v>
      </c>
      <c r="C16" s="16" t="s">
        <v>34</v>
      </c>
      <c r="D16" s="33"/>
      <c r="E16" s="33"/>
      <c r="F16" s="22">
        <v>41712</v>
      </c>
      <c r="G16" s="26">
        <v>12000</v>
      </c>
      <c r="H16" s="25"/>
      <c r="I16" s="25"/>
      <c r="J16" s="7"/>
      <c r="K16" s="7"/>
      <c r="L16" s="7"/>
      <c r="M16" s="7"/>
      <c r="N16" s="7"/>
      <c r="O16" s="7"/>
      <c r="P16" s="17"/>
      <c r="Q16" s="17"/>
    </row>
    <row r="17" spans="1:17" ht="15.75" thickBot="1">
      <c r="A17" s="7"/>
      <c r="B17" s="32" t="s">
        <v>32</v>
      </c>
      <c r="C17" s="18" t="s">
        <v>40</v>
      </c>
      <c r="D17" s="34"/>
      <c r="E17" s="34"/>
      <c r="F17" s="23">
        <v>41713</v>
      </c>
      <c r="G17" s="27">
        <v>40000</v>
      </c>
      <c r="H17" s="25"/>
      <c r="I17" s="25"/>
      <c r="J17" s="7"/>
      <c r="K17" s="7"/>
      <c r="L17" s="7"/>
      <c r="M17" s="7"/>
      <c r="N17" s="7"/>
      <c r="O17" s="7"/>
      <c r="P17" s="17"/>
      <c r="Q17" s="17"/>
    </row>
    <row r="18" spans="1:17" ht="15.75" thickBot="1">
      <c r="A18" s="7"/>
      <c r="B18" s="7"/>
      <c r="C18" s="7"/>
      <c r="D18" s="7"/>
      <c r="E18" s="7"/>
      <c r="F18" s="25"/>
      <c r="G18" s="25"/>
      <c r="H18" s="7"/>
      <c r="I18" s="7"/>
      <c r="J18" s="7"/>
      <c r="K18" s="7"/>
      <c r="L18" s="7"/>
      <c r="M18" s="7"/>
      <c r="N18" s="7"/>
      <c r="O18" s="7"/>
      <c r="P18" s="17"/>
      <c r="Q18" s="17"/>
    </row>
    <row r="19" spans="1:17" ht="18" thickBot="1">
      <c r="A19" s="7"/>
      <c r="B19" s="7"/>
      <c r="C19" s="7"/>
      <c r="D19" s="3"/>
      <c r="E19" s="3"/>
      <c r="F19" s="28" t="s">
        <v>35</v>
      </c>
      <c r="G19" s="29">
        <f>SUM(G14:G17)</f>
        <v>222000</v>
      </c>
      <c r="H19" s="7"/>
      <c r="I19" s="7"/>
      <c r="J19" s="7"/>
      <c r="K19" s="7"/>
      <c r="L19" s="7"/>
      <c r="M19" s="7"/>
      <c r="N19" s="7"/>
      <c r="O19" s="7"/>
      <c r="P19" s="17"/>
      <c r="Q19" s="17"/>
    </row>
    <row r="20" spans="1:17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7"/>
      <c r="Q20" s="17"/>
    </row>
    <row r="21" spans="1:17" ht="15">
      <c r="A21" s="7"/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7"/>
      <c r="Q21" s="17"/>
    </row>
    <row r="22" spans="1:1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7"/>
      <c r="Q22" s="17"/>
    </row>
    <row r="23" spans="2:15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1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</sheetData>
  <sheetProtection selectLockedCells="1"/>
  <dataValidations count="4">
    <dataValidation type="whole" operator="greaterThan" allowBlank="1" showInputMessage="1" showErrorMessage="1" sqref="C5:N6 G14:G17">
      <formula1>0</formula1>
    </dataValidation>
    <dataValidation type="whole" allowBlank="1" showInputMessage="1" showErrorMessage="1" errorTitle="Not a valid year" sqref="B5:B6">
      <formula1>2012</formula1>
      <formula2>2030</formula2>
    </dataValidation>
    <dataValidation allowBlank="1" showInputMessage="1" showErrorMessage="1" errorTitle="Not a valid year" sqref="B31:N32 A7:A30 B12:B30 B10 D7:E10 C7:C30 B7:B8 D12:E13 F7:G13 H7:O30 F19:G19 D18:G18 D20:G30"/>
    <dataValidation type="date" allowBlank="1" showInputMessage="1" showErrorMessage="1" errorTitle="Not a valid year" sqref="F14:F17">
      <formula1>41640</formula1>
      <formula2>45658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="110" zoomScaleNormal="110" zoomScalePageLayoutView="0" workbookViewId="0" topLeftCell="A1">
      <selection activeCell="N12" sqref="N12"/>
    </sheetView>
  </sheetViews>
  <sheetFormatPr defaultColWidth="9.00390625" defaultRowHeight="15.75"/>
  <sheetData>
    <row r="1" spans="1:13" ht="67.5" customHeight="1">
      <c r="A1" s="132" t="s">
        <v>133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D2" sqref="D2"/>
    </sheetView>
  </sheetViews>
  <sheetFormatPr defaultColWidth="11.00390625" defaultRowHeight="15.75"/>
  <cols>
    <col min="1" max="2" width="14.50390625" style="0" customWidth="1"/>
  </cols>
  <sheetData>
    <row r="1" spans="1:3" ht="21" customHeight="1">
      <c r="A1" s="130" t="s">
        <v>132</v>
      </c>
      <c r="B1" s="130"/>
      <c r="C1" s="40" t="s">
        <v>125</v>
      </c>
    </row>
    <row r="2" spans="1:2" ht="21" customHeight="1">
      <c r="A2" s="130"/>
      <c r="B2" s="130"/>
    </row>
    <row r="3" spans="1:2" ht="21">
      <c r="A3" s="39"/>
      <c r="B3" s="37">
        <v>2015</v>
      </c>
    </row>
    <row r="4" spans="1:26" ht="15">
      <c r="A4" s="53" t="s">
        <v>28</v>
      </c>
      <c r="B4" s="54" t="s">
        <v>63</v>
      </c>
      <c r="C4" s="51" t="s">
        <v>69</v>
      </c>
      <c r="D4" s="42" t="s">
        <v>70</v>
      </c>
      <c r="E4" s="42" t="s">
        <v>71</v>
      </c>
      <c r="F4" s="42" t="s">
        <v>72</v>
      </c>
      <c r="G4" s="42" t="s">
        <v>73</v>
      </c>
      <c r="H4" s="42" t="s">
        <v>74</v>
      </c>
      <c r="I4" s="42" t="s">
        <v>75</v>
      </c>
      <c r="J4" s="42" t="s">
        <v>76</v>
      </c>
      <c r="K4" s="42" t="s">
        <v>77</v>
      </c>
      <c r="L4" s="42" t="s">
        <v>78</v>
      </c>
      <c r="M4" s="42" t="s">
        <v>79</v>
      </c>
      <c r="N4" s="42" t="s">
        <v>80</v>
      </c>
      <c r="O4" s="79" t="s">
        <v>81</v>
      </c>
      <c r="P4" s="80" t="s">
        <v>82</v>
      </c>
      <c r="Q4" s="80" t="s">
        <v>83</v>
      </c>
      <c r="R4" s="80" t="s">
        <v>84</v>
      </c>
      <c r="S4" s="80" t="s">
        <v>85</v>
      </c>
      <c r="T4" s="80" t="s">
        <v>86</v>
      </c>
      <c r="U4" s="80" t="s">
        <v>87</v>
      </c>
      <c r="V4" s="80" t="s">
        <v>88</v>
      </c>
      <c r="W4" s="80" t="s">
        <v>89</v>
      </c>
      <c r="X4" s="80" t="s">
        <v>90</v>
      </c>
      <c r="Y4" s="80" t="s">
        <v>91</v>
      </c>
      <c r="Z4" s="81" t="s">
        <v>92</v>
      </c>
    </row>
    <row r="5" spans="1:26" s="43" customFormat="1" ht="15">
      <c r="A5" s="44" t="s">
        <v>25</v>
      </c>
      <c r="B5" s="50">
        <v>856723</v>
      </c>
      <c r="C5" s="45">
        <v>955</v>
      </c>
      <c r="D5" s="45">
        <v>1001</v>
      </c>
      <c r="E5" s="45">
        <v>1501</v>
      </c>
      <c r="F5" s="45">
        <v>1257</v>
      </c>
      <c r="G5" s="45">
        <v>1703</v>
      </c>
      <c r="H5" s="45">
        <v>3198</v>
      </c>
      <c r="I5" s="45">
        <v>3927</v>
      </c>
      <c r="J5" s="45">
        <v>6742</v>
      </c>
      <c r="K5" s="45">
        <v>7454</v>
      </c>
      <c r="L5" s="45">
        <v>7432</v>
      </c>
      <c r="M5" s="45">
        <v>3812</v>
      </c>
      <c r="N5" s="45">
        <v>2056</v>
      </c>
      <c r="O5" s="74">
        <v>1694</v>
      </c>
      <c r="P5" s="45">
        <v>2873</v>
      </c>
      <c r="Q5" s="45">
        <v>7874</v>
      </c>
      <c r="R5" s="45">
        <v>13556</v>
      </c>
      <c r="S5" s="45">
        <v>17889</v>
      </c>
      <c r="T5" s="45">
        <v>31318</v>
      </c>
      <c r="U5" s="45">
        <v>54899</v>
      </c>
      <c r="V5" s="49">
        <v>107843</v>
      </c>
      <c r="W5" s="49">
        <v>147123</v>
      </c>
      <c r="X5" s="66">
        <v>211663</v>
      </c>
      <c r="Y5" s="66">
        <v>151249</v>
      </c>
      <c r="Z5" s="75">
        <v>108742</v>
      </c>
    </row>
    <row r="6" spans="1:26" ht="15">
      <c r="A6" s="41" t="s">
        <v>26</v>
      </c>
      <c r="B6" s="50">
        <v>153842</v>
      </c>
      <c r="C6" s="12">
        <v>2171</v>
      </c>
      <c r="D6" s="12">
        <v>3335</v>
      </c>
      <c r="E6" s="12">
        <v>5459</v>
      </c>
      <c r="F6" s="12">
        <v>15679</v>
      </c>
      <c r="G6" s="12">
        <v>14599</v>
      </c>
      <c r="H6" s="12">
        <v>22641</v>
      </c>
      <c r="I6" s="12">
        <v>24031</v>
      </c>
      <c r="J6" s="12">
        <v>24774</v>
      </c>
      <c r="K6" s="12">
        <v>26107</v>
      </c>
      <c r="L6" s="12">
        <v>15277</v>
      </c>
      <c r="M6" s="12">
        <v>9295</v>
      </c>
      <c r="N6" s="12">
        <v>6732</v>
      </c>
      <c r="O6" s="76">
        <v>3528</v>
      </c>
      <c r="P6" s="12">
        <v>4354</v>
      </c>
      <c r="Q6" s="12">
        <v>2283</v>
      </c>
      <c r="R6" s="12">
        <v>16063</v>
      </c>
      <c r="S6" s="12">
        <v>21235</v>
      </c>
      <c r="T6" s="12">
        <v>22891</v>
      </c>
      <c r="U6" s="12">
        <v>23186</v>
      </c>
      <c r="V6" s="12">
        <v>22609</v>
      </c>
      <c r="W6" s="12">
        <v>15922</v>
      </c>
      <c r="X6" s="12">
        <v>8916</v>
      </c>
      <c r="Y6" s="12">
        <v>3218</v>
      </c>
      <c r="Z6" s="77">
        <v>9637</v>
      </c>
    </row>
    <row r="7" spans="1:26" ht="15">
      <c r="A7" s="41" t="s">
        <v>31</v>
      </c>
      <c r="B7" s="50">
        <v>105</v>
      </c>
      <c r="C7" s="12">
        <v>0</v>
      </c>
      <c r="D7" s="12">
        <v>0</v>
      </c>
      <c r="E7" s="12">
        <v>91</v>
      </c>
      <c r="F7" s="12">
        <v>0</v>
      </c>
      <c r="G7" s="12">
        <v>0</v>
      </c>
      <c r="H7" s="12">
        <v>136</v>
      </c>
      <c r="I7" s="12">
        <v>81</v>
      </c>
      <c r="J7" s="12">
        <v>257</v>
      </c>
      <c r="K7" s="12">
        <v>3</v>
      </c>
      <c r="L7" s="12">
        <v>0</v>
      </c>
      <c r="M7" s="12">
        <v>0</v>
      </c>
      <c r="N7" s="12">
        <v>0</v>
      </c>
      <c r="O7" s="76">
        <v>87</v>
      </c>
      <c r="P7" s="12">
        <v>0</v>
      </c>
      <c r="Q7" s="12">
        <v>0</v>
      </c>
      <c r="R7" s="12">
        <v>5</v>
      </c>
      <c r="S7" s="12">
        <v>0</v>
      </c>
      <c r="T7" s="12">
        <v>2</v>
      </c>
      <c r="U7" s="12">
        <v>2</v>
      </c>
      <c r="V7" s="12">
        <v>2</v>
      </c>
      <c r="W7" s="12">
        <v>7</v>
      </c>
      <c r="X7" s="12">
        <v>0</v>
      </c>
      <c r="Y7" s="12">
        <v>0</v>
      </c>
      <c r="Z7" s="77">
        <v>0</v>
      </c>
    </row>
    <row r="8" spans="1:26" s="43" customFormat="1" ht="15">
      <c r="A8" s="44" t="s">
        <v>32</v>
      </c>
      <c r="B8" s="50">
        <v>4408</v>
      </c>
      <c r="C8" s="45">
        <v>144</v>
      </c>
      <c r="D8" s="45">
        <v>33</v>
      </c>
      <c r="E8" s="45">
        <v>232</v>
      </c>
      <c r="F8" s="45">
        <v>148</v>
      </c>
      <c r="G8" s="45">
        <v>325</v>
      </c>
      <c r="H8" s="45">
        <v>246</v>
      </c>
      <c r="I8" s="45">
        <v>264</v>
      </c>
      <c r="J8" s="45">
        <v>1705</v>
      </c>
      <c r="K8" s="45">
        <v>380</v>
      </c>
      <c r="L8" s="45">
        <v>341</v>
      </c>
      <c r="M8" s="45">
        <v>211</v>
      </c>
      <c r="N8" s="45">
        <v>319</v>
      </c>
      <c r="O8" s="74">
        <v>241</v>
      </c>
      <c r="P8" s="45">
        <v>44</v>
      </c>
      <c r="Q8" s="45">
        <v>267</v>
      </c>
      <c r="R8" s="45">
        <v>240</v>
      </c>
      <c r="S8" s="45">
        <v>438</v>
      </c>
      <c r="T8" s="45">
        <v>377</v>
      </c>
      <c r="U8" s="45">
        <v>346</v>
      </c>
      <c r="V8" s="45">
        <v>385</v>
      </c>
      <c r="W8" s="45">
        <v>459</v>
      </c>
      <c r="X8" s="45">
        <v>795</v>
      </c>
      <c r="Y8" s="45">
        <v>508</v>
      </c>
      <c r="Z8" s="78">
        <v>308</v>
      </c>
    </row>
    <row r="9" spans="1:26" s="1" customFormat="1" ht="15">
      <c r="A9" s="90" t="s">
        <v>63</v>
      </c>
      <c r="B9" s="95" t="s">
        <v>122</v>
      </c>
      <c r="C9" s="91">
        <f>SUM(C5:C8)</f>
        <v>3270</v>
      </c>
      <c r="D9" s="91">
        <f>SUM(D5:D8)</f>
        <v>4369</v>
      </c>
      <c r="E9" s="91">
        <f>SUM(E5:E8)</f>
        <v>7283</v>
      </c>
      <c r="F9" s="91">
        <f>SUM(F5:F8)</f>
        <v>17084</v>
      </c>
      <c r="G9" s="91">
        <f>SUM(G5:G8)</f>
        <v>16627</v>
      </c>
      <c r="H9" s="91">
        <f>SUM(H5:H8)</f>
        <v>26221</v>
      </c>
      <c r="I9" s="91">
        <f>SUM(I5:I8)</f>
        <v>28303</v>
      </c>
      <c r="J9" s="91">
        <f>SUM(J5:J8)</f>
        <v>33478</v>
      </c>
      <c r="K9" s="91">
        <f>SUM(K5:K8)</f>
        <v>33944</v>
      </c>
      <c r="L9" s="91">
        <f>SUM(L5:L8)</f>
        <v>23050</v>
      </c>
      <c r="M9" s="91">
        <f>SUM(M5:M8)</f>
        <v>13318</v>
      </c>
      <c r="N9" s="91">
        <f>SUM(N5:N8)</f>
        <v>9107</v>
      </c>
      <c r="O9" s="92">
        <f>SUM(O5:O8)</f>
        <v>5550</v>
      </c>
      <c r="P9" s="93">
        <f>SUM(P5:P8)</f>
        <v>7271</v>
      </c>
      <c r="Q9" s="93">
        <f>SUM(Q5:Q8)</f>
        <v>10424</v>
      </c>
      <c r="R9" s="93">
        <f>SUM(R5:R8)</f>
        <v>29864</v>
      </c>
      <c r="S9" s="93">
        <f>SUM(S5:S8)</f>
        <v>39562</v>
      </c>
      <c r="T9" s="93">
        <f>SUM(T5:T8)</f>
        <v>54588</v>
      </c>
      <c r="U9" s="93">
        <f>SUM(U5:U8)</f>
        <v>78433</v>
      </c>
      <c r="V9" s="93">
        <f>SUM(V5:V8)</f>
        <v>130839</v>
      </c>
      <c r="W9" s="93">
        <f>SUM(W5:W8)</f>
        <v>163511</v>
      </c>
      <c r="X9" s="93">
        <f>SUM(X5:X8)</f>
        <v>221374</v>
      </c>
      <c r="Y9" s="93">
        <f>SUM(Y5:Y8)</f>
        <v>154975</v>
      </c>
      <c r="Z9" s="94">
        <f>SUM(Z5:Z8)</f>
        <v>118687</v>
      </c>
    </row>
    <row r="10" ht="15">
      <c r="B10" s="52"/>
    </row>
  </sheetData>
  <sheetProtection/>
  <mergeCells count="1">
    <mergeCell ref="A1:B2"/>
  </mergeCells>
  <dataValidations count="1">
    <dataValidation type="whole" operator="greaterThan" allowBlank="1" showInputMessage="1" showErrorMessage="1" sqref="C5:Z8">
      <formula1>-1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A1">
      <pane xSplit="2" ySplit="2" topLeftCell="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" sqref="N1"/>
    </sheetView>
  </sheetViews>
  <sheetFormatPr defaultColWidth="11.00390625" defaultRowHeight="15.75"/>
  <cols>
    <col min="1" max="1" width="14.50390625" style="73" customWidth="1"/>
    <col min="2" max="2" width="14.50390625" style="39" customWidth="1"/>
  </cols>
  <sheetData>
    <row r="1" spans="1:14" ht="42.75" customHeight="1">
      <c r="A1" s="129" t="s">
        <v>132</v>
      </c>
      <c r="B1" s="129"/>
      <c r="G1" s="40" t="s">
        <v>127</v>
      </c>
      <c r="N1" s="131" t="s">
        <v>131</v>
      </c>
    </row>
    <row r="2" spans="1:26" s="65" customFormat="1" ht="15">
      <c r="A2" s="119" t="s">
        <v>28</v>
      </c>
      <c r="B2" s="120" t="s">
        <v>93</v>
      </c>
      <c r="C2" s="121" t="s">
        <v>69</v>
      </c>
      <c r="D2" s="121" t="s">
        <v>70</v>
      </c>
      <c r="E2" s="121" t="s">
        <v>71</v>
      </c>
      <c r="F2" s="121" t="s">
        <v>72</v>
      </c>
      <c r="G2" s="121" t="s">
        <v>73</v>
      </c>
      <c r="H2" s="121" t="s">
        <v>74</v>
      </c>
      <c r="I2" s="121" t="s">
        <v>75</v>
      </c>
      <c r="J2" s="121" t="s">
        <v>76</v>
      </c>
      <c r="K2" s="121" t="s">
        <v>77</v>
      </c>
      <c r="L2" s="121" t="s">
        <v>78</v>
      </c>
      <c r="M2" s="121" t="s">
        <v>79</v>
      </c>
      <c r="N2" s="121" t="s">
        <v>80</v>
      </c>
      <c r="O2" s="122" t="s">
        <v>81</v>
      </c>
      <c r="P2" s="122" t="s">
        <v>82</v>
      </c>
      <c r="Q2" s="122" t="s">
        <v>83</v>
      </c>
      <c r="R2" s="122" t="s">
        <v>84</v>
      </c>
      <c r="S2" s="122" t="s">
        <v>85</v>
      </c>
      <c r="T2" s="122" t="s">
        <v>86</v>
      </c>
      <c r="U2" s="122" t="s">
        <v>87</v>
      </c>
      <c r="V2" s="122" t="s">
        <v>88</v>
      </c>
      <c r="W2" s="122" t="s">
        <v>89</v>
      </c>
      <c r="X2" s="122" t="s">
        <v>90</v>
      </c>
      <c r="Y2" s="122" t="s">
        <v>91</v>
      </c>
      <c r="Z2" s="122" t="s">
        <v>92</v>
      </c>
    </row>
    <row r="3" spans="1:26" ht="15">
      <c r="A3" s="123" t="s">
        <v>26</v>
      </c>
      <c r="B3" s="124" t="s">
        <v>94</v>
      </c>
      <c r="C3" s="125">
        <v>24</v>
      </c>
      <c r="D3" s="125">
        <v>0</v>
      </c>
      <c r="E3" s="125">
        <v>146</v>
      </c>
      <c r="F3" s="125">
        <v>380</v>
      </c>
      <c r="G3" s="125">
        <v>193</v>
      </c>
      <c r="H3" s="125">
        <v>1022</v>
      </c>
      <c r="I3" s="125">
        <v>3081</v>
      </c>
      <c r="J3" s="125">
        <v>6408</v>
      </c>
      <c r="K3" s="125">
        <v>6320</v>
      </c>
      <c r="L3" s="125">
        <v>4160</v>
      </c>
      <c r="M3" s="125">
        <v>388</v>
      </c>
      <c r="N3" s="125">
        <v>551</v>
      </c>
      <c r="O3" s="125">
        <v>1425</v>
      </c>
      <c r="P3" s="125">
        <v>0</v>
      </c>
      <c r="Q3" s="125">
        <v>20</v>
      </c>
      <c r="R3" s="125">
        <v>1810</v>
      </c>
      <c r="S3" s="125">
        <v>2819</v>
      </c>
      <c r="T3" s="125">
        <v>5473</v>
      </c>
      <c r="U3" s="125">
        <v>4951</v>
      </c>
      <c r="V3" s="126">
        <v>4875</v>
      </c>
      <c r="W3" s="126">
        <v>4210</v>
      </c>
      <c r="X3" s="126">
        <v>2362</v>
      </c>
      <c r="Y3" s="126">
        <v>0</v>
      </c>
      <c r="Z3" s="126">
        <v>1492</v>
      </c>
    </row>
    <row r="4" spans="1:26" ht="15">
      <c r="A4" s="123" t="s">
        <v>26</v>
      </c>
      <c r="B4" s="124" t="s">
        <v>113</v>
      </c>
      <c r="C4" s="125">
        <v>12</v>
      </c>
      <c r="D4" s="125">
        <v>68</v>
      </c>
      <c r="E4" s="125">
        <v>0</v>
      </c>
      <c r="F4" s="125">
        <v>27</v>
      </c>
      <c r="G4" s="125">
        <v>431</v>
      </c>
      <c r="H4" s="125">
        <v>5446</v>
      </c>
      <c r="I4" s="125">
        <v>3030</v>
      </c>
      <c r="J4" s="125">
        <v>3620</v>
      </c>
      <c r="K4" s="125">
        <v>2684</v>
      </c>
      <c r="L4" s="125">
        <v>241</v>
      </c>
      <c r="M4" s="125">
        <v>1103</v>
      </c>
      <c r="N4" s="125">
        <v>903</v>
      </c>
      <c r="O4" s="125">
        <v>43</v>
      </c>
      <c r="P4" s="125">
        <v>56</v>
      </c>
      <c r="Q4" s="125">
        <v>37</v>
      </c>
      <c r="R4" s="125">
        <v>1028</v>
      </c>
      <c r="S4" s="125">
        <v>1590</v>
      </c>
      <c r="T4" s="125">
        <v>1412</v>
      </c>
      <c r="U4" s="125">
        <v>2719</v>
      </c>
      <c r="V4" s="126">
        <v>1878</v>
      </c>
      <c r="W4" s="126">
        <v>727</v>
      </c>
      <c r="X4" s="126">
        <v>1092</v>
      </c>
      <c r="Y4" s="126">
        <v>5</v>
      </c>
      <c r="Z4" s="126">
        <v>603</v>
      </c>
    </row>
    <row r="5" spans="1:26" ht="15">
      <c r="A5" s="123" t="s">
        <v>26</v>
      </c>
      <c r="B5" s="124" t="s">
        <v>115</v>
      </c>
      <c r="C5" s="125">
        <v>2135</v>
      </c>
      <c r="D5" s="125">
        <v>3267</v>
      </c>
      <c r="E5" s="125">
        <v>5309</v>
      </c>
      <c r="F5" s="125">
        <v>15272</v>
      </c>
      <c r="G5" s="125">
        <v>13975</v>
      </c>
      <c r="H5" s="125">
        <v>16154</v>
      </c>
      <c r="I5" s="125">
        <v>14646</v>
      </c>
      <c r="J5" s="125">
        <v>11215</v>
      </c>
      <c r="K5" s="125">
        <v>14350</v>
      </c>
      <c r="L5" s="125">
        <v>10839</v>
      </c>
      <c r="M5" s="125">
        <v>7799</v>
      </c>
      <c r="N5" s="125">
        <v>5278</v>
      </c>
      <c r="O5" s="125">
        <v>2060</v>
      </c>
      <c r="P5" s="125">
        <v>3973</v>
      </c>
      <c r="Q5" s="125">
        <v>2226</v>
      </c>
      <c r="R5" s="125">
        <v>12602</v>
      </c>
      <c r="S5" s="125">
        <v>13992</v>
      </c>
      <c r="T5" s="125">
        <v>15110</v>
      </c>
      <c r="U5" s="125">
        <v>15102</v>
      </c>
      <c r="V5" s="126">
        <v>14440</v>
      </c>
      <c r="W5" s="126">
        <v>10184</v>
      </c>
      <c r="X5" s="126">
        <v>4735</v>
      </c>
      <c r="Y5" s="126">
        <v>3160</v>
      </c>
      <c r="Z5" s="126">
        <v>7125</v>
      </c>
    </row>
    <row r="6" spans="1:26" ht="15">
      <c r="A6" s="123" t="s">
        <v>26</v>
      </c>
      <c r="B6" s="124" t="s">
        <v>114</v>
      </c>
      <c r="C6" s="125">
        <v>0</v>
      </c>
      <c r="D6" s="125">
        <v>0</v>
      </c>
      <c r="E6" s="125">
        <v>4</v>
      </c>
      <c r="F6" s="125">
        <v>0</v>
      </c>
      <c r="G6" s="125">
        <v>0</v>
      </c>
      <c r="H6" s="125">
        <v>19</v>
      </c>
      <c r="I6" s="125">
        <v>0</v>
      </c>
      <c r="J6" s="125">
        <v>88</v>
      </c>
      <c r="K6" s="125">
        <v>11</v>
      </c>
      <c r="L6" s="125">
        <v>37</v>
      </c>
      <c r="M6" s="125">
        <v>5</v>
      </c>
      <c r="N6" s="125">
        <v>0</v>
      </c>
      <c r="O6" s="125">
        <v>0</v>
      </c>
      <c r="P6" s="125">
        <v>0</v>
      </c>
      <c r="Q6" s="125">
        <v>0</v>
      </c>
      <c r="R6" s="125">
        <v>82</v>
      </c>
      <c r="S6" s="125">
        <v>1120</v>
      </c>
      <c r="T6" s="125">
        <v>421</v>
      </c>
      <c r="U6" s="125">
        <v>414</v>
      </c>
      <c r="V6" s="126">
        <v>1416</v>
      </c>
      <c r="W6" s="126">
        <v>801</v>
      </c>
      <c r="X6" s="126">
        <v>727</v>
      </c>
      <c r="Y6" s="126">
        <v>53</v>
      </c>
      <c r="Z6" s="126">
        <v>417</v>
      </c>
    </row>
    <row r="7" spans="1:26" ht="15">
      <c r="A7" s="123" t="s">
        <v>26</v>
      </c>
      <c r="B7" s="124" t="s">
        <v>95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3168</v>
      </c>
      <c r="J7" s="125">
        <v>3441</v>
      </c>
      <c r="K7" s="125">
        <v>2742</v>
      </c>
      <c r="L7" s="125">
        <v>0</v>
      </c>
      <c r="M7" s="125">
        <v>0</v>
      </c>
      <c r="N7" s="125">
        <v>0</v>
      </c>
      <c r="O7" s="125">
        <v>0</v>
      </c>
      <c r="P7" s="125">
        <v>325</v>
      </c>
      <c r="Q7" s="125">
        <v>0</v>
      </c>
      <c r="R7" s="125">
        <v>541</v>
      </c>
      <c r="S7" s="125">
        <v>1215</v>
      </c>
      <c r="T7" s="125">
        <v>475</v>
      </c>
      <c r="U7" s="125">
        <v>0</v>
      </c>
      <c r="V7" s="126">
        <v>0</v>
      </c>
      <c r="W7" s="126">
        <v>0</v>
      </c>
      <c r="X7" s="126">
        <v>0</v>
      </c>
      <c r="Y7" s="126">
        <v>0</v>
      </c>
      <c r="Z7" s="126">
        <v>0</v>
      </c>
    </row>
    <row r="8" spans="1:26" ht="15">
      <c r="A8" s="123" t="s">
        <v>26</v>
      </c>
      <c r="B8" s="124" t="s">
        <v>96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125">
        <v>106</v>
      </c>
      <c r="J8" s="125">
        <v>2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499</v>
      </c>
      <c r="T8" s="125">
        <v>0</v>
      </c>
      <c r="U8" s="125">
        <v>0</v>
      </c>
      <c r="V8" s="126">
        <v>0</v>
      </c>
      <c r="W8" s="126">
        <v>0</v>
      </c>
      <c r="X8" s="126">
        <v>0</v>
      </c>
      <c r="Y8" s="126">
        <v>0</v>
      </c>
      <c r="Z8" s="126">
        <v>0</v>
      </c>
    </row>
    <row r="9" spans="1:26" ht="15">
      <c r="A9" s="123" t="s">
        <v>32</v>
      </c>
      <c r="B9" s="124" t="s">
        <v>116</v>
      </c>
      <c r="C9" s="125">
        <v>80</v>
      </c>
      <c r="D9" s="125">
        <v>8</v>
      </c>
      <c r="E9" s="125">
        <v>158</v>
      </c>
      <c r="F9" s="125">
        <v>108</v>
      </c>
      <c r="G9" s="125">
        <v>236</v>
      </c>
      <c r="H9" s="125">
        <v>222</v>
      </c>
      <c r="I9" s="125">
        <v>222</v>
      </c>
      <c r="J9" s="125">
        <v>1698</v>
      </c>
      <c r="K9" s="125">
        <v>380</v>
      </c>
      <c r="L9" s="125">
        <v>334</v>
      </c>
      <c r="M9" s="125">
        <v>203</v>
      </c>
      <c r="N9" s="125">
        <v>283</v>
      </c>
      <c r="O9" s="125">
        <v>222</v>
      </c>
      <c r="P9" s="125">
        <v>44</v>
      </c>
      <c r="Q9" s="125">
        <v>254</v>
      </c>
      <c r="R9" s="125">
        <v>219</v>
      </c>
      <c r="S9" s="125">
        <v>352</v>
      </c>
      <c r="T9" s="125">
        <v>291</v>
      </c>
      <c r="U9" s="125">
        <v>241</v>
      </c>
      <c r="V9" s="126">
        <v>342</v>
      </c>
      <c r="W9" s="126">
        <v>374</v>
      </c>
      <c r="X9" s="126">
        <v>535</v>
      </c>
      <c r="Y9" s="126">
        <v>364</v>
      </c>
      <c r="Z9" s="126">
        <v>226</v>
      </c>
    </row>
    <row r="10" spans="1:26" ht="15">
      <c r="A10" s="123" t="s">
        <v>32</v>
      </c>
      <c r="B10" s="124" t="s">
        <v>97</v>
      </c>
      <c r="C10" s="125">
        <v>4</v>
      </c>
      <c r="D10" s="125">
        <v>10</v>
      </c>
      <c r="E10" s="125">
        <v>0</v>
      </c>
      <c r="F10" s="125">
        <v>26</v>
      </c>
      <c r="G10" s="125">
        <v>89</v>
      </c>
      <c r="H10" s="125">
        <v>0</v>
      </c>
      <c r="I10" s="125">
        <v>42</v>
      </c>
      <c r="J10" s="125">
        <v>7</v>
      </c>
      <c r="K10" s="125">
        <v>0</v>
      </c>
      <c r="L10" s="125">
        <v>7</v>
      </c>
      <c r="M10" s="125">
        <v>8</v>
      </c>
      <c r="N10" s="125">
        <v>0</v>
      </c>
      <c r="O10" s="125">
        <v>0</v>
      </c>
      <c r="P10" s="125">
        <v>0</v>
      </c>
      <c r="Q10" s="125">
        <v>0</v>
      </c>
      <c r="R10" s="125">
        <v>17</v>
      </c>
      <c r="S10" s="125">
        <v>74</v>
      </c>
      <c r="T10" s="125">
        <v>77</v>
      </c>
      <c r="U10" s="125">
        <v>3</v>
      </c>
      <c r="V10" s="126">
        <v>22</v>
      </c>
      <c r="W10" s="126">
        <v>70</v>
      </c>
      <c r="X10" s="126">
        <v>184</v>
      </c>
      <c r="Y10" s="126">
        <v>109</v>
      </c>
      <c r="Z10" s="126">
        <v>75</v>
      </c>
    </row>
    <row r="11" spans="1:26" ht="15">
      <c r="A11" s="123" t="s">
        <v>32</v>
      </c>
      <c r="B11" s="124" t="s">
        <v>98</v>
      </c>
      <c r="C11" s="125">
        <v>60</v>
      </c>
      <c r="D11" s="125">
        <v>15</v>
      </c>
      <c r="E11" s="125">
        <v>74</v>
      </c>
      <c r="F11" s="125">
        <v>14</v>
      </c>
      <c r="G11" s="125">
        <v>0</v>
      </c>
      <c r="H11" s="125">
        <v>24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36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6">
        <v>0</v>
      </c>
      <c r="W11" s="126">
        <v>6</v>
      </c>
      <c r="X11" s="126">
        <v>0</v>
      </c>
      <c r="Y11" s="126">
        <v>0</v>
      </c>
      <c r="Z11" s="126">
        <v>7</v>
      </c>
    </row>
    <row r="12" spans="1:26" ht="15">
      <c r="A12" s="123" t="s">
        <v>32</v>
      </c>
      <c r="B12" s="124" t="s">
        <v>117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7">
        <v>19</v>
      </c>
      <c r="P12" s="127">
        <v>0</v>
      </c>
      <c r="Q12" s="127">
        <v>13</v>
      </c>
      <c r="R12" s="127">
        <v>4</v>
      </c>
      <c r="S12" s="127">
        <v>12</v>
      </c>
      <c r="T12" s="127">
        <v>9</v>
      </c>
      <c r="U12" s="127">
        <v>102</v>
      </c>
      <c r="V12" s="125">
        <v>21</v>
      </c>
      <c r="W12" s="126">
        <v>9</v>
      </c>
      <c r="X12" s="126">
        <v>76</v>
      </c>
      <c r="Y12" s="126">
        <v>35</v>
      </c>
      <c r="Z12" s="126">
        <v>0</v>
      </c>
    </row>
    <row r="13" spans="1:26" ht="15">
      <c r="A13" s="123" t="s">
        <v>25</v>
      </c>
      <c r="B13" s="124" t="s">
        <v>103</v>
      </c>
      <c r="C13" s="125">
        <v>290</v>
      </c>
      <c r="D13" s="125">
        <v>413</v>
      </c>
      <c r="E13" s="125">
        <v>555</v>
      </c>
      <c r="F13" s="125">
        <v>620</v>
      </c>
      <c r="G13" s="125">
        <v>461</v>
      </c>
      <c r="H13" s="125">
        <v>824</v>
      </c>
      <c r="I13" s="125">
        <v>873</v>
      </c>
      <c r="J13" s="125">
        <v>1064</v>
      </c>
      <c r="K13" s="125">
        <v>1778</v>
      </c>
      <c r="L13" s="125">
        <v>2072</v>
      </c>
      <c r="M13" s="125">
        <v>959</v>
      </c>
      <c r="N13" s="125">
        <v>802</v>
      </c>
      <c r="O13" s="125">
        <v>742</v>
      </c>
      <c r="P13" s="125">
        <v>1039</v>
      </c>
      <c r="Q13" s="125">
        <v>3403</v>
      </c>
      <c r="R13" s="125">
        <v>5440</v>
      </c>
      <c r="S13" s="125">
        <v>8025</v>
      </c>
      <c r="T13" s="125">
        <v>16624</v>
      </c>
      <c r="U13" s="125">
        <v>26054</v>
      </c>
      <c r="V13" s="126">
        <v>51592</v>
      </c>
      <c r="W13" s="128">
        <v>89690</v>
      </c>
      <c r="X13" s="111">
        <v>135063</v>
      </c>
      <c r="Y13" s="126">
        <v>103409</v>
      </c>
      <c r="Z13" s="126">
        <v>65838</v>
      </c>
    </row>
    <row r="14" spans="1:26" ht="15">
      <c r="A14" s="123" t="s">
        <v>25</v>
      </c>
      <c r="B14" s="124" t="s">
        <v>104</v>
      </c>
      <c r="C14" s="125">
        <v>154</v>
      </c>
      <c r="D14" s="125">
        <v>53</v>
      </c>
      <c r="E14" s="125">
        <v>49</v>
      </c>
      <c r="F14" s="125">
        <v>90</v>
      </c>
      <c r="G14" s="125">
        <v>29</v>
      </c>
      <c r="H14" s="125">
        <v>45</v>
      </c>
      <c r="I14" s="125">
        <v>128</v>
      </c>
      <c r="J14" s="125">
        <v>260</v>
      </c>
      <c r="K14" s="125">
        <v>807</v>
      </c>
      <c r="L14" s="125">
        <v>666</v>
      </c>
      <c r="M14" s="125">
        <v>624</v>
      </c>
      <c r="N14" s="125">
        <v>341</v>
      </c>
      <c r="O14" s="125">
        <v>325</v>
      </c>
      <c r="P14" s="125">
        <v>502</v>
      </c>
      <c r="Q14" s="125">
        <v>885</v>
      </c>
      <c r="R14" s="125">
        <v>2278</v>
      </c>
      <c r="S14" s="125">
        <v>3072</v>
      </c>
      <c r="T14" s="125">
        <v>3362</v>
      </c>
      <c r="U14" s="125">
        <v>7187</v>
      </c>
      <c r="V14" s="126">
        <v>16535</v>
      </c>
      <c r="W14" s="128">
        <v>6603</v>
      </c>
      <c r="X14" s="111">
        <v>8045</v>
      </c>
      <c r="Y14" s="126">
        <v>6025</v>
      </c>
      <c r="Z14" s="126">
        <v>3684</v>
      </c>
    </row>
    <row r="15" spans="1:26" ht="15">
      <c r="A15" s="123" t="s">
        <v>25</v>
      </c>
      <c r="B15" s="124" t="s">
        <v>105</v>
      </c>
      <c r="C15" s="125">
        <v>91</v>
      </c>
      <c r="D15" s="125">
        <v>98</v>
      </c>
      <c r="E15" s="125">
        <v>189</v>
      </c>
      <c r="F15" s="125">
        <v>153</v>
      </c>
      <c r="G15" s="125">
        <v>0</v>
      </c>
      <c r="H15" s="125">
        <v>458</v>
      </c>
      <c r="I15" s="125">
        <v>739</v>
      </c>
      <c r="J15" s="125">
        <v>1332</v>
      </c>
      <c r="K15" s="125">
        <v>1352</v>
      </c>
      <c r="L15" s="125">
        <v>1360</v>
      </c>
      <c r="M15" s="125">
        <v>356</v>
      </c>
      <c r="N15" s="125">
        <v>259</v>
      </c>
      <c r="O15" s="125">
        <v>226</v>
      </c>
      <c r="P15" s="125">
        <v>477</v>
      </c>
      <c r="Q15" s="125">
        <v>851</v>
      </c>
      <c r="R15" s="125">
        <v>2383</v>
      </c>
      <c r="S15" s="125">
        <v>3477</v>
      </c>
      <c r="T15" s="125">
        <v>5419</v>
      </c>
      <c r="U15" s="125">
        <v>9066</v>
      </c>
      <c r="V15" s="126">
        <v>10774</v>
      </c>
      <c r="W15" s="128">
        <v>14745</v>
      </c>
      <c r="X15" s="111">
        <v>28104</v>
      </c>
      <c r="Y15" s="126">
        <v>23416</v>
      </c>
      <c r="Z15" s="126">
        <v>21618</v>
      </c>
    </row>
    <row r="16" spans="1:26" ht="15">
      <c r="A16" s="123" t="s">
        <v>25</v>
      </c>
      <c r="B16" s="124" t="s">
        <v>106</v>
      </c>
      <c r="C16" s="125">
        <v>286</v>
      </c>
      <c r="D16" s="125">
        <v>287</v>
      </c>
      <c r="E16" s="125">
        <v>220</v>
      </c>
      <c r="F16" s="125">
        <v>193</v>
      </c>
      <c r="G16" s="125">
        <v>25</v>
      </c>
      <c r="H16" s="125">
        <v>534</v>
      </c>
      <c r="I16" s="125">
        <v>976</v>
      </c>
      <c r="J16" s="125">
        <v>1110</v>
      </c>
      <c r="K16" s="125">
        <v>1125</v>
      </c>
      <c r="L16" s="125">
        <v>885</v>
      </c>
      <c r="M16" s="125">
        <v>303</v>
      </c>
      <c r="N16" s="125">
        <v>242</v>
      </c>
      <c r="O16" s="125">
        <v>166</v>
      </c>
      <c r="P16" s="125">
        <v>301</v>
      </c>
      <c r="Q16" s="125">
        <v>891</v>
      </c>
      <c r="R16" s="125">
        <v>859</v>
      </c>
      <c r="S16" s="125">
        <v>1063</v>
      </c>
      <c r="T16" s="125">
        <v>1706</v>
      </c>
      <c r="U16" s="125">
        <v>6033</v>
      </c>
      <c r="V16" s="126">
        <v>14006</v>
      </c>
      <c r="W16" s="128">
        <v>17999</v>
      </c>
      <c r="X16" s="111">
        <v>16456</v>
      </c>
      <c r="Y16" s="126">
        <v>6926</v>
      </c>
      <c r="Z16" s="126">
        <v>6728</v>
      </c>
    </row>
    <row r="17" spans="1:26" ht="15">
      <c r="A17" s="123" t="s">
        <v>25</v>
      </c>
      <c r="B17" s="124" t="s">
        <v>107</v>
      </c>
      <c r="C17" s="125">
        <v>0</v>
      </c>
      <c r="D17" s="125">
        <v>0</v>
      </c>
      <c r="E17" s="125">
        <v>0</v>
      </c>
      <c r="F17" s="125">
        <v>0</v>
      </c>
      <c r="G17" s="125">
        <v>56</v>
      </c>
      <c r="H17" s="125">
        <v>126</v>
      </c>
      <c r="I17" s="125">
        <v>172</v>
      </c>
      <c r="J17" s="125">
        <v>586</v>
      </c>
      <c r="K17" s="125">
        <v>433</v>
      </c>
      <c r="L17" s="125">
        <v>576</v>
      </c>
      <c r="M17" s="125">
        <v>454</v>
      </c>
      <c r="N17" s="125">
        <v>74</v>
      </c>
      <c r="O17" s="125">
        <v>0</v>
      </c>
      <c r="P17" s="125">
        <v>62</v>
      </c>
      <c r="Q17" s="125">
        <v>32</v>
      </c>
      <c r="R17" s="125">
        <v>99</v>
      </c>
      <c r="S17" s="125">
        <v>692</v>
      </c>
      <c r="T17" s="125">
        <v>1459</v>
      </c>
      <c r="U17" s="125">
        <v>1776</v>
      </c>
      <c r="V17" s="126">
        <v>5116</v>
      </c>
      <c r="W17" s="128">
        <v>1036</v>
      </c>
      <c r="X17" s="111">
        <v>10932</v>
      </c>
      <c r="Y17" s="126">
        <v>4406</v>
      </c>
      <c r="Z17" s="126">
        <v>6008</v>
      </c>
    </row>
    <row r="18" spans="1:26" ht="15">
      <c r="A18" s="123" t="s">
        <v>25</v>
      </c>
      <c r="B18" s="124" t="s">
        <v>108</v>
      </c>
      <c r="C18" s="125">
        <v>63</v>
      </c>
      <c r="D18" s="125">
        <v>18</v>
      </c>
      <c r="E18" s="125">
        <v>38</v>
      </c>
      <c r="F18" s="125">
        <v>80</v>
      </c>
      <c r="G18" s="125">
        <v>0</v>
      </c>
      <c r="H18" s="125">
        <v>255</v>
      </c>
      <c r="I18" s="125">
        <v>201</v>
      </c>
      <c r="J18" s="125">
        <v>544</v>
      </c>
      <c r="K18" s="125">
        <v>326</v>
      </c>
      <c r="L18" s="125">
        <v>636</v>
      </c>
      <c r="M18" s="125">
        <v>164</v>
      </c>
      <c r="N18" s="125">
        <v>65</v>
      </c>
      <c r="O18" s="125">
        <v>25</v>
      </c>
      <c r="P18" s="125">
        <v>12</v>
      </c>
      <c r="Q18" s="125">
        <v>483</v>
      </c>
      <c r="R18" s="125">
        <v>618</v>
      </c>
      <c r="S18" s="125">
        <v>151</v>
      </c>
      <c r="T18" s="125">
        <v>246</v>
      </c>
      <c r="U18" s="125">
        <v>337</v>
      </c>
      <c r="V18" s="126">
        <v>1342</v>
      </c>
      <c r="W18" s="128">
        <v>472</v>
      </c>
      <c r="X18" s="128">
        <v>176</v>
      </c>
      <c r="Y18" s="126">
        <v>103</v>
      </c>
      <c r="Z18" s="126">
        <v>19</v>
      </c>
    </row>
    <row r="19" spans="1:26" ht="15">
      <c r="A19" s="123" t="s">
        <v>25</v>
      </c>
      <c r="B19" s="124" t="s">
        <v>109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36</v>
      </c>
      <c r="I19" s="125">
        <v>0</v>
      </c>
      <c r="J19" s="125">
        <v>488</v>
      </c>
      <c r="K19" s="125">
        <v>390</v>
      </c>
      <c r="L19" s="125">
        <v>288</v>
      </c>
      <c r="M19" s="125">
        <v>146</v>
      </c>
      <c r="N19" s="125">
        <v>0</v>
      </c>
      <c r="O19" s="125">
        <v>0</v>
      </c>
      <c r="P19" s="125">
        <v>76</v>
      </c>
      <c r="Q19" s="125">
        <v>202</v>
      </c>
      <c r="R19" s="125">
        <v>459</v>
      </c>
      <c r="S19" s="125">
        <v>671</v>
      </c>
      <c r="T19" s="125">
        <v>1093</v>
      </c>
      <c r="U19" s="125">
        <v>1075</v>
      </c>
      <c r="V19" s="126">
        <v>4270</v>
      </c>
      <c r="W19" s="128">
        <v>7442</v>
      </c>
      <c r="X19" s="128">
        <v>9711</v>
      </c>
      <c r="Y19" s="126">
        <v>3831</v>
      </c>
      <c r="Z19" s="126">
        <v>2396</v>
      </c>
    </row>
    <row r="20" spans="1:26" ht="15">
      <c r="A20" s="123" t="s">
        <v>25</v>
      </c>
      <c r="B20" s="124" t="s">
        <v>110</v>
      </c>
      <c r="C20" s="125">
        <v>0</v>
      </c>
      <c r="D20" s="125">
        <v>75</v>
      </c>
      <c r="E20" s="125">
        <v>12</v>
      </c>
      <c r="F20" s="125">
        <v>29</v>
      </c>
      <c r="G20" s="125">
        <v>4</v>
      </c>
      <c r="H20" s="125">
        <v>108</v>
      </c>
      <c r="I20" s="125">
        <v>258</v>
      </c>
      <c r="J20" s="125">
        <v>349</v>
      </c>
      <c r="K20" s="125">
        <v>230</v>
      </c>
      <c r="L20" s="125">
        <v>157</v>
      </c>
      <c r="M20" s="125">
        <v>138</v>
      </c>
      <c r="N20" s="125">
        <v>94</v>
      </c>
      <c r="O20" s="125">
        <v>52</v>
      </c>
      <c r="P20" s="125">
        <v>28</v>
      </c>
      <c r="Q20" s="125">
        <v>181</v>
      </c>
      <c r="R20" s="125">
        <v>131</v>
      </c>
      <c r="S20" s="125">
        <v>157</v>
      </c>
      <c r="T20" s="125">
        <v>265</v>
      </c>
      <c r="U20" s="125">
        <v>1436</v>
      </c>
      <c r="V20" s="126">
        <v>2493</v>
      </c>
      <c r="W20" s="128">
        <v>1745</v>
      </c>
      <c r="X20" s="128">
        <v>1343</v>
      </c>
      <c r="Y20" s="126">
        <v>1096</v>
      </c>
      <c r="Z20" s="126">
        <v>999</v>
      </c>
    </row>
    <row r="21" spans="1:26" ht="15">
      <c r="A21" s="123" t="s">
        <v>25</v>
      </c>
      <c r="B21" s="124" t="s">
        <v>111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43</v>
      </c>
      <c r="I21" s="125">
        <v>260</v>
      </c>
      <c r="J21" s="125">
        <v>428</v>
      </c>
      <c r="K21" s="125">
        <v>415</v>
      </c>
      <c r="L21" s="125">
        <v>338</v>
      </c>
      <c r="M21" s="125">
        <v>22</v>
      </c>
      <c r="N21" s="125">
        <v>80</v>
      </c>
      <c r="O21" s="125">
        <v>55</v>
      </c>
      <c r="P21" s="125">
        <v>0</v>
      </c>
      <c r="Q21" s="125">
        <v>0</v>
      </c>
      <c r="R21" s="125">
        <v>77</v>
      </c>
      <c r="S21" s="125">
        <v>0</v>
      </c>
      <c r="T21" s="125">
        <v>47</v>
      </c>
      <c r="U21" s="125">
        <v>280</v>
      </c>
      <c r="V21" s="126">
        <v>246</v>
      </c>
      <c r="W21" s="128">
        <v>0</v>
      </c>
      <c r="X21" s="128">
        <v>66</v>
      </c>
      <c r="Y21" s="126">
        <v>105</v>
      </c>
      <c r="Z21" s="126"/>
    </row>
    <row r="22" spans="1:26" ht="15">
      <c r="A22" s="123" t="s">
        <v>25</v>
      </c>
      <c r="B22" s="124" t="s">
        <v>112</v>
      </c>
      <c r="C22" s="125">
        <v>0</v>
      </c>
      <c r="D22" s="125">
        <v>0</v>
      </c>
      <c r="E22" s="125">
        <v>345</v>
      </c>
      <c r="F22" s="125">
        <v>0</v>
      </c>
      <c r="G22" s="125">
        <v>147</v>
      </c>
      <c r="H22" s="125">
        <v>0</v>
      </c>
      <c r="I22" s="125">
        <v>0</v>
      </c>
      <c r="J22" s="125">
        <v>0</v>
      </c>
      <c r="K22" s="125">
        <v>28</v>
      </c>
      <c r="L22" s="125">
        <v>0</v>
      </c>
      <c r="M22" s="125">
        <v>51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186</v>
      </c>
      <c r="T22" s="125">
        <v>261</v>
      </c>
      <c r="U22" s="125">
        <v>212</v>
      </c>
      <c r="V22" s="126">
        <v>235</v>
      </c>
      <c r="W22" s="128">
        <v>0</v>
      </c>
      <c r="X22" s="128">
        <v>2</v>
      </c>
      <c r="Y22" s="126">
        <v>0</v>
      </c>
      <c r="Z22" s="126"/>
    </row>
    <row r="23" spans="1:26" ht="15">
      <c r="A23" s="123" t="s">
        <v>25</v>
      </c>
      <c r="B23" s="124" t="s">
        <v>130</v>
      </c>
      <c r="C23" s="125">
        <v>71</v>
      </c>
      <c r="D23" s="125">
        <v>57</v>
      </c>
      <c r="E23" s="125">
        <v>93</v>
      </c>
      <c r="F23" s="125">
        <v>92</v>
      </c>
      <c r="G23" s="125">
        <v>981</v>
      </c>
      <c r="H23" s="125">
        <v>769</v>
      </c>
      <c r="I23" s="125">
        <v>320</v>
      </c>
      <c r="J23" s="125">
        <v>581</v>
      </c>
      <c r="K23" s="125">
        <v>570</v>
      </c>
      <c r="L23" s="125">
        <v>454</v>
      </c>
      <c r="M23" s="125">
        <v>595</v>
      </c>
      <c r="N23" s="125">
        <v>99</v>
      </c>
      <c r="O23" s="125">
        <v>103</v>
      </c>
      <c r="P23" s="125">
        <v>376</v>
      </c>
      <c r="Q23" s="125">
        <v>946</v>
      </c>
      <c r="R23" s="125">
        <v>1212</v>
      </c>
      <c r="S23" s="125">
        <v>395</v>
      </c>
      <c r="T23" s="125">
        <v>836</v>
      </c>
      <c r="U23" s="125">
        <v>1443</v>
      </c>
      <c r="V23" s="126">
        <v>1234</v>
      </c>
      <c r="W23" s="128">
        <v>7391</v>
      </c>
      <c r="X23" s="126">
        <v>1765</v>
      </c>
      <c r="Y23" s="126">
        <v>1932</v>
      </c>
      <c r="Z23" s="126">
        <v>1452</v>
      </c>
    </row>
    <row r="24" spans="1:26" ht="15">
      <c r="A24" s="56"/>
      <c r="B24" s="55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  <c r="O24" s="82"/>
      <c r="P24" s="83"/>
      <c r="Q24" s="83"/>
      <c r="R24" s="83"/>
      <c r="S24" s="83"/>
      <c r="T24" s="83"/>
      <c r="U24" s="83"/>
      <c r="V24" s="12"/>
      <c r="W24" s="12"/>
      <c r="X24" s="12"/>
      <c r="Y24" s="12"/>
      <c r="Z24" s="77"/>
    </row>
    <row r="25" spans="1:26" ht="15">
      <c r="A25" s="56"/>
      <c r="B25" s="55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/>
      <c r="O25" s="82"/>
      <c r="P25" s="83"/>
      <c r="Q25" s="83"/>
      <c r="R25" s="83"/>
      <c r="S25" s="83"/>
      <c r="T25" s="83"/>
      <c r="U25" s="83"/>
      <c r="V25" s="12"/>
      <c r="W25" s="12"/>
      <c r="X25" s="12"/>
      <c r="Y25" s="12"/>
      <c r="Z25" s="77"/>
    </row>
    <row r="26" spans="1:26" ht="15">
      <c r="A26" s="56"/>
      <c r="B26" s="55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2"/>
      <c r="P26" s="83"/>
      <c r="Q26" s="83"/>
      <c r="R26" s="83"/>
      <c r="S26" s="83"/>
      <c r="T26" s="83"/>
      <c r="U26" s="83"/>
      <c r="V26" s="12"/>
      <c r="W26" s="12"/>
      <c r="X26" s="12"/>
      <c r="Y26" s="12"/>
      <c r="Z26" s="77"/>
    </row>
    <row r="27" spans="1:26" ht="15">
      <c r="A27" s="56"/>
      <c r="B27" s="55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82"/>
      <c r="P27" s="83"/>
      <c r="Q27" s="83"/>
      <c r="R27" s="83"/>
      <c r="S27" s="83"/>
      <c r="T27" s="83"/>
      <c r="U27" s="83"/>
      <c r="V27" s="12"/>
      <c r="W27" s="12"/>
      <c r="X27" s="12"/>
      <c r="Y27" s="12"/>
      <c r="Z27" s="77"/>
    </row>
    <row r="28" spans="1:26" ht="15">
      <c r="A28" s="56"/>
      <c r="B28" s="55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2"/>
      <c r="P28" s="83"/>
      <c r="Q28" s="83"/>
      <c r="R28" s="83"/>
      <c r="S28" s="83"/>
      <c r="T28" s="83"/>
      <c r="U28" s="83"/>
      <c r="V28" s="12"/>
      <c r="W28" s="12"/>
      <c r="X28" s="12"/>
      <c r="Y28" s="12"/>
      <c r="Z28" s="77"/>
    </row>
    <row r="29" spans="1:26" ht="15">
      <c r="A29" s="56"/>
      <c r="B29" s="55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82"/>
      <c r="P29" s="83"/>
      <c r="Q29" s="83"/>
      <c r="R29" s="83"/>
      <c r="S29" s="83"/>
      <c r="T29" s="83"/>
      <c r="U29" s="83"/>
      <c r="V29" s="12"/>
      <c r="W29" s="12"/>
      <c r="X29" s="12"/>
      <c r="Y29" s="12"/>
      <c r="Z29" s="77"/>
    </row>
    <row r="30" spans="1:26" ht="15">
      <c r="A30" s="56"/>
      <c r="B30" s="55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4"/>
      <c r="O30" s="82"/>
      <c r="P30" s="83"/>
      <c r="Q30" s="83"/>
      <c r="R30" s="83"/>
      <c r="S30" s="83"/>
      <c r="T30" s="83"/>
      <c r="U30" s="83"/>
      <c r="V30" s="12"/>
      <c r="W30" s="12"/>
      <c r="X30" s="12"/>
      <c r="Y30" s="12"/>
      <c r="Z30" s="77"/>
    </row>
    <row r="31" spans="1:26" ht="15">
      <c r="A31" s="56"/>
      <c r="B31" s="55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  <c r="O31" s="82"/>
      <c r="P31" s="83"/>
      <c r="Q31" s="83"/>
      <c r="R31" s="83"/>
      <c r="S31" s="83"/>
      <c r="T31" s="83"/>
      <c r="U31" s="83"/>
      <c r="V31" s="12"/>
      <c r="W31" s="12"/>
      <c r="X31" s="12"/>
      <c r="Y31" s="12"/>
      <c r="Z31" s="77"/>
    </row>
    <row r="32" spans="1:26" ht="15">
      <c r="A32" s="56"/>
      <c r="B32" s="55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82"/>
      <c r="P32" s="83"/>
      <c r="Q32" s="83"/>
      <c r="R32" s="83"/>
      <c r="S32" s="83"/>
      <c r="T32" s="83"/>
      <c r="U32" s="83"/>
      <c r="V32" s="12"/>
      <c r="W32" s="12"/>
      <c r="X32" s="12"/>
      <c r="Y32" s="12"/>
      <c r="Z32" s="77"/>
    </row>
    <row r="33" spans="1:26" ht="15">
      <c r="A33" s="56"/>
      <c r="B33" s="55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  <c r="O33" s="82"/>
      <c r="P33" s="83"/>
      <c r="Q33" s="83"/>
      <c r="R33" s="83"/>
      <c r="S33" s="83"/>
      <c r="T33" s="83"/>
      <c r="U33" s="83"/>
      <c r="V33" s="12"/>
      <c r="W33" s="12"/>
      <c r="X33" s="12"/>
      <c r="Y33" s="12"/>
      <c r="Z33" s="77"/>
    </row>
    <row r="34" spans="1:26" ht="15">
      <c r="A34" s="56"/>
      <c r="B34" s="55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82"/>
      <c r="P34" s="83"/>
      <c r="Q34" s="83"/>
      <c r="R34" s="83"/>
      <c r="S34" s="83"/>
      <c r="T34" s="83"/>
      <c r="U34" s="83"/>
      <c r="V34" s="12"/>
      <c r="W34" s="12"/>
      <c r="X34" s="12"/>
      <c r="Y34" s="12"/>
      <c r="Z34" s="77"/>
    </row>
    <row r="35" spans="1:26" ht="15">
      <c r="A35" s="56"/>
      <c r="B35" s="55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82"/>
      <c r="P35" s="83"/>
      <c r="Q35" s="83"/>
      <c r="R35" s="83"/>
      <c r="S35" s="83"/>
      <c r="T35" s="83"/>
      <c r="U35" s="83"/>
      <c r="V35" s="12"/>
      <c r="W35" s="12"/>
      <c r="X35" s="12"/>
      <c r="Y35" s="12"/>
      <c r="Z35" s="77"/>
    </row>
    <row r="36" spans="1:26" ht="15">
      <c r="A36" s="56"/>
      <c r="B36" s="55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  <c r="O36" s="82"/>
      <c r="P36" s="83"/>
      <c r="Q36" s="83"/>
      <c r="R36" s="83"/>
      <c r="S36" s="83"/>
      <c r="T36" s="83"/>
      <c r="U36" s="83"/>
      <c r="V36" s="12"/>
      <c r="W36" s="12"/>
      <c r="X36" s="12"/>
      <c r="Y36" s="12"/>
      <c r="Z36" s="77"/>
    </row>
    <row r="37" spans="1:26" ht="15">
      <c r="A37" s="56"/>
      <c r="B37" s="55"/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  <c r="O37" s="82"/>
      <c r="P37" s="83"/>
      <c r="Q37" s="83"/>
      <c r="R37" s="83"/>
      <c r="S37" s="83"/>
      <c r="T37" s="83"/>
      <c r="U37" s="83"/>
      <c r="V37" s="12"/>
      <c r="W37" s="12"/>
      <c r="X37" s="12"/>
      <c r="Y37" s="12"/>
      <c r="Z37" s="77"/>
    </row>
    <row r="38" spans="1:26" ht="15">
      <c r="A38" s="56"/>
      <c r="B38" s="55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  <c r="O38" s="82"/>
      <c r="P38" s="83"/>
      <c r="Q38" s="83"/>
      <c r="R38" s="83"/>
      <c r="S38" s="83"/>
      <c r="T38" s="83"/>
      <c r="U38" s="83"/>
      <c r="V38" s="12"/>
      <c r="W38" s="12"/>
      <c r="X38" s="12"/>
      <c r="Y38" s="12"/>
      <c r="Z38" s="77"/>
    </row>
    <row r="39" spans="1:26" ht="15">
      <c r="A39" s="56"/>
      <c r="B39" s="55"/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2"/>
      <c r="P39" s="83"/>
      <c r="Q39" s="83"/>
      <c r="R39" s="83"/>
      <c r="S39" s="83"/>
      <c r="T39" s="83"/>
      <c r="U39" s="83"/>
      <c r="V39" s="12"/>
      <c r="W39" s="12"/>
      <c r="X39" s="12"/>
      <c r="Y39" s="12"/>
      <c r="Z39" s="77"/>
    </row>
    <row r="40" spans="1:26" ht="15">
      <c r="A40" s="56"/>
      <c r="B40" s="55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2"/>
      <c r="P40" s="83"/>
      <c r="Q40" s="83"/>
      <c r="R40" s="83"/>
      <c r="S40" s="83"/>
      <c r="T40" s="83"/>
      <c r="U40" s="83"/>
      <c r="V40" s="12"/>
      <c r="W40" s="12"/>
      <c r="X40" s="12"/>
      <c r="Y40" s="12"/>
      <c r="Z40" s="77"/>
    </row>
    <row r="41" spans="1:26" ht="15">
      <c r="A41" s="56"/>
      <c r="B41" s="55"/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2"/>
      <c r="P41" s="83"/>
      <c r="Q41" s="83"/>
      <c r="R41" s="83"/>
      <c r="S41" s="83"/>
      <c r="T41" s="83"/>
      <c r="U41" s="83"/>
      <c r="V41" s="12"/>
      <c r="W41" s="12"/>
      <c r="X41" s="12"/>
      <c r="Y41" s="12"/>
      <c r="Z41" s="77"/>
    </row>
    <row r="42" spans="1:26" ht="15">
      <c r="A42" s="56"/>
      <c r="B42" s="55"/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82"/>
      <c r="P42" s="83"/>
      <c r="Q42" s="83"/>
      <c r="R42" s="83"/>
      <c r="S42" s="83"/>
      <c r="T42" s="83"/>
      <c r="U42" s="83"/>
      <c r="V42" s="12"/>
      <c r="W42" s="12"/>
      <c r="X42" s="12"/>
      <c r="Y42" s="12"/>
      <c r="Z42" s="77"/>
    </row>
    <row r="43" spans="1:26" ht="15">
      <c r="A43" s="56"/>
      <c r="B43" s="55"/>
      <c r="C43" s="82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4"/>
      <c r="O43" s="82"/>
      <c r="P43" s="83"/>
      <c r="Q43" s="83"/>
      <c r="R43" s="83"/>
      <c r="S43" s="83"/>
      <c r="T43" s="83"/>
      <c r="U43" s="83"/>
      <c r="V43" s="12"/>
      <c r="W43" s="12"/>
      <c r="X43" s="12"/>
      <c r="Y43" s="12"/>
      <c r="Z43" s="77"/>
    </row>
    <row r="44" spans="1:26" ht="15">
      <c r="A44" s="56"/>
      <c r="B44" s="55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4"/>
      <c r="O44" s="82"/>
      <c r="P44" s="83"/>
      <c r="Q44" s="83"/>
      <c r="R44" s="83"/>
      <c r="S44" s="83"/>
      <c r="T44" s="83"/>
      <c r="U44" s="83"/>
      <c r="V44" s="12"/>
      <c r="W44" s="12"/>
      <c r="X44" s="12"/>
      <c r="Y44" s="12"/>
      <c r="Z44" s="77"/>
    </row>
    <row r="45" spans="1:26" ht="15">
      <c r="A45" s="56"/>
      <c r="B45" s="55"/>
      <c r="C45" s="82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4"/>
      <c r="O45" s="82"/>
      <c r="P45" s="83"/>
      <c r="Q45" s="83"/>
      <c r="R45" s="83"/>
      <c r="S45" s="83"/>
      <c r="T45" s="83"/>
      <c r="U45" s="83"/>
      <c r="V45" s="12"/>
      <c r="W45" s="12"/>
      <c r="X45" s="12"/>
      <c r="Y45" s="12"/>
      <c r="Z45" s="77"/>
    </row>
    <row r="46" spans="1:26" ht="15">
      <c r="A46" s="56"/>
      <c r="B46" s="55"/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4"/>
      <c r="O46" s="82"/>
      <c r="P46" s="83"/>
      <c r="Q46" s="83"/>
      <c r="R46" s="83"/>
      <c r="S46" s="83"/>
      <c r="T46" s="83"/>
      <c r="U46" s="83"/>
      <c r="V46" s="12"/>
      <c r="W46" s="12"/>
      <c r="X46" s="12"/>
      <c r="Y46" s="12"/>
      <c r="Z46" s="77"/>
    </row>
    <row r="47" spans="1:26" ht="15">
      <c r="A47" s="56"/>
      <c r="B47" s="55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4"/>
      <c r="O47" s="82"/>
      <c r="P47" s="83"/>
      <c r="Q47" s="83"/>
      <c r="R47" s="83"/>
      <c r="S47" s="83"/>
      <c r="T47" s="83"/>
      <c r="U47" s="83"/>
      <c r="V47" s="12"/>
      <c r="W47" s="12"/>
      <c r="X47" s="12"/>
      <c r="Y47" s="12"/>
      <c r="Z47" s="77"/>
    </row>
    <row r="48" spans="1:26" ht="15">
      <c r="A48" s="56"/>
      <c r="B48" s="55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4"/>
      <c r="O48" s="82"/>
      <c r="P48" s="83"/>
      <c r="Q48" s="83"/>
      <c r="R48" s="83"/>
      <c r="S48" s="83"/>
      <c r="T48" s="83"/>
      <c r="U48" s="83"/>
      <c r="V48" s="12"/>
      <c r="W48" s="12"/>
      <c r="X48" s="12"/>
      <c r="Y48" s="12"/>
      <c r="Z48" s="77"/>
    </row>
    <row r="49" spans="1:26" ht="15">
      <c r="A49" s="56"/>
      <c r="B49" s="55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2"/>
      <c r="P49" s="83"/>
      <c r="Q49" s="83"/>
      <c r="R49" s="83"/>
      <c r="S49" s="83"/>
      <c r="T49" s="83"/>
      <c r="U49" s="83"/>
      <c r="V49" s="12"/>
      <c r="W49" s="12"/>
      <c r="X49" s="12"/>
      <c r="Y49" s="12"/>
      <c r="Z49" s="77"/>
    </row>
    <row r="50" spans="1:26" ht="15">
      <c r="A50" s="56"/>
      <c r="B50" s="55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2"/>
      <c r="P50" s="83"/>
      <c r="Q50" s="83"/>
      <c r="R50" s="83"/>
      <c r="S50" s="83"/>
      <c r="T50" s="83"/>
      <c r="U50" s="83"/>
      <c r="V50" s="12"/>
      <c r="W50" s="12"/>
      <c r="X50" s="12"/>
      <c r="Y50" s="12"/>
      <c r="Z50" s="77"/>
    </row>
    <row r="51" spans="1:26" ht="15">
      <c r="A51" s="56"/>
      <c r="B51" s="55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4"/>
      <c r="O51" s="82"/>
      <c r="P51" s="83"/>
      <c r="Q51" s="83"/>
      <c r="R51" s="83"/>
      <c r="S51" s="83"/>
      <c r="T51" s="83"/>
      <c r="U51" s="83"/>
      <c r="V51" s="12"/>
      <c r="W51" s="12"/>
      <c r="X51" s="12"/>
      <c r="Y51" s="12"/>
      <c r="Z51" s="77"/>
    </row>
    <row r="52" spans="1:26" ht="15">
      <c r="A52" s="56"/>
      <c r="B52" s="55"/>
      <c r="C52" s="82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4"/>
      <c r="O52" s="82"/>
      <c r="P52" s="83"/>
      <c r="Q52" s="83"/>
      <c r="R52" s="83"/>
      <c r="S52" s="83"/>
      <c r="T52" s="83"/>
      <c r="U52" s="83"/>
      <c r="V52" s="12"/>
      <c r="W52" s="12"/>
      <c r="X52" s="12"/>
      <c r="Y52" s="12"/>
      <c r="Z52" s="77"/>
    </row>
    <row r="53" spans="1:26" ht="15">
      <c r="A53" s="56"/>
      <c r="B53" s="55"/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4"/>
      <c r="O53" s="82"/>
      <c r="P53" s="83"/>
      <c r="Q53" s="83"/>
      <c r="R53" s="83"/>
      <c r="S53" s="83"/>
      <c r="T53" s="83"/>
      <c r="U53" s="83"/>
      <c r="V53" s="12"/>
      <c r="W53" s="12"/>
      <c r="X53" s="12"/>
      <c r="Y53" s="12"/>
      <c r="Z53" s="77"/>
    </row>
    <row r="54" spans="1:26" ht="15">
      <c r="A54" s="56"/>
      <c r="B54" s="55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4"/>
      <c r="O54" s="82"/>
      <c r="P54" s="83"/>
      <c r="Q54" s="83"/>
      <c r="R54" s="83"/>
      <c r="S54" s="83"/>
      <c r="T54" s="83"/>
      <c r="U54" s="83"/>
      <c r="V54" s="12"/>
      <c r="W54" s="12"/>
      <c r="X54" s="12"/>
      <c r="Y54" s="12"/>
      <c r="Z54" s="77"/>
    </row>
    <row r="55" spans="1:26" ht="15.75" thickBot="1">
      <c r="A55" s="57"/>
      <c r="B55" s="58"/>
      <c r="C55" s="85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  <c r="O55" s="85"/>
      <c r="P55" s="86"/>
      <c r="Q55" s="86"/>
      <c r="R55" s="86"/>
      <c r="S55" s="86"/>
      <c r="T55" s="86"/>
      <c r="U55" s="86"/>
      <c r="V55" s="88"/>
      <c r="W55" s="88"/>
      <c r="X55" s="88"/>
      <c r="Y55" s="88"/>
      <c r="Z55" s="89"/>
    </row>
    <row r="56" spans="1:26" ht="15">
      <c r="A56" s="46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5">
      <c r="A57" s="46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5">
      <c r="A58" s="46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5">
      <c r="A59" s="46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5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5">
      <c r="A61" s="46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5">
      <c r="A62" s="46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5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5">
      <c r="A64" s="46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5">
      <c r="A65" s="46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</sheetData>
  <sheetProtection insertRows="0" deleteRows="0"/>
  <mergeCells count="1">
    <mergeCell ref="A1:B1"/>
  </mergeCells>
  <dataValidations count="1">
    <dataValidation type="whole" operator="greaterThan" allowBlank="1" showInputMessage="1" showErrorMessage="1" sqref="C3:Z115">
      <formula1>-1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66FF"/>
  </sheetPr>
  <dimension ref="A1:E10"/>
  <sheetViews>
    <sheetView zoomScalePageLayoutView="0" workbookViewId="0" topLeftCell="A1">
      <selection activeCell="E1" sqref="E1"/>
    </sheetView>
  </sheetViews>
  <sheetFormatPr defaultColWidth="11.00390625" defaultRowHeight="15.75"/>
  <sheetData>
    <row r="1" spans="1:5" ht="21">
      <c r="A1" s="37" t="s">
        <v>123</v>
      </c>
      <c r="E1" s="40" t="s">
        <v>125</v>
      </c>
    </row>
    <row r="2" spans="1:2" ht="15">
      <c r="A2" s="36" t="s">
        <v>1</v>
      </c>
      <c r="B2" s="36" t="s">
        <v>30</v>
      </c>
    </row>
    <row r="3" spans="1:3" ht="15">
      <c r="A3" s="33">
        <v>2008</v>
      </c>
      <c r="B3" s="12">
        <v>59000</v>
      </c>
      <c r="C3" s="67"/>
    </row>
    <row r="4" spans="1:3" ht="15">
      <c r="A4" s="33">
        <v>2009</v>
      </c>
      <c r="B4" s="12">
        <v>56252</v>
      </c>
      <c r="C4" s="68"/>
    </row>
    <row r="5" spans="1:3" ht="15">
      <c r="A5" s="33">
        <v>2010</v>
      </c>
      <c r="B5" s="12">
        <v>9654</v>
      </c>
      <c r="C5" s="67"/>
    </row>
    <row r="6" spans="1:3" ht="15">
      <c r="A6" s="33">
        <v>2011</v>
      </c>
      <c r="B6" s="12">
        <v>70402</v>
      </c>
      <c r="C6" s="67"/>
    </row>
    <row r="7" spans="1:3" ht="15">
      <c r="A7" s="33">
        <v>2012</v>
      </c>
      <c r="B7" s="12">
        <v>22439</v>
      </c>
      <c r="C7" s="67"/>
    </row>
    <row r="8" spans="1:3" ht="15">
      <c r="A8" s="33">
        <v>2013</v>
      </c>
      <c r="B8" s="12">
        <v>59421</v>
      </c>
      <c r="C8" s="67"/>
    </row>
    <row r="9" spans="1:3" ht="15">
      <c r="A9" s="69">
        <v>2014</v>
      </c>
      <c r="B9" s="70">
        <v>216054</v>
      </c>
      <c r="C9" s="71"/>
    </row>
    <row r="10" spans="1:3" ht="15">
      <c r="A10" s="69">
        <v>2015</v>
      </c>
      <c r="B10" s="70">
        <v>1015078</v>
      </c>
      <c r="C10" s="71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1"/>
  <sheetViews>
    <sheetView zoomScalePageLayoutView="0" workbookViewId="0" topLeftCell="A1">
      <selection activeCell="G10" sqref="G10"/>
    </sheetView>
  </sheetViews>
  <sheetFormatPr defaultColWidth="11.00390625" defaultRowHeight="15.75"/>
  <cols>
    <col min="1" max="1" width="11.00390625" style="0" customWidth="1"/>
    <col min="2" max="2" width="22.125" style="0" customWidth="1"/>
    <col min="3" max="3" width="12.625" style="0" customWidth="1"/>
  </cols>
  <sheetData>
    <row r="1" ht="21">
      <c r="A1" s="37" t="s">
        <v>64</v>
      </c>
    </row>
    <row r="2" spans="1:5" ht="15">
      <c r="A2" s="113" t="s">
        <v>28</v>
      </c>
      <c r="B2" s="113" t="s">
        <v>22</v>
      </c>
      <c r="C2" s="114" t="s">
        <v>121</v>
      </c>
      <c r="E2" s="40" t="s">
        <v>125</v>
      </c>
    </row>
    <row r="3" spans="1:3" ht="15">
      <c r="A3" s="115" t="s">
        <v>32</v>
      </c>
      <c r="B3" s="116" t="s">
        <v>41</v>
      </c>
      <c r="C3" s="117">
        <v>1020</v>
      </c>
    </row>
    <row r="4" spans="1:3" ht="15">
      <c r="A4" s="115" t="s">
        <v>32</v>
      </c>
      <c r="B4" s="116" t="s">
        <v>51</v>
      </c>
      <c r="C4" s="117">
        <v>641</v>
      </c>
    </row>
    <row r="5" spans="1:3" ht="15">
      <c r="A5" s="115" t="s">
        <v>32</v>
      </c>
      <c r="B5" s="116" t="s">
        <v>47</v>
      </c>
      <c r="C5" s="117">
        <v>603</v>
      </c>
    </row>
    <row r="6" spans="1:3" ht="15">
      <c r="A6" s="115" t="s">
        <v>32</v>
      </c>
      <c r="B6" s="116" t="s">
        <v>54</v>
      </c>
      <c r="C6" s="117">
        <v>593</v>
      </c>
    </row>
    <row r="7" spans="1:3" ht="15">
      <c r="A7" s="115" t="s">
        <v>32</v>
      </c>
      <c r="B7" s="116" t="s">
        <v>118</v>
      </c>
      <c r="C7" s="117">
        <v>436</v>
      </c>
    </row>
    <row r="8" spans="1:3" ht="15">
      <c r="A8" s="115" t="s">
        <v>32</v>
      </c>
      <c r="B8" s="116" t="s">
        <v>45</v>
      </c>
      <c r="C8" s="117">
        <v>166</v>
      </c>
    </row>
    <row r="9" spans="1:3" ht="15">
      <c r="A9" s="112" t="s">
        <v>32</v>
      </c>
      <c r="B9" s="116" t="s">
        <v>14</v>
      </c>
      <c r="C9" s="117">
        <v>151</v>
      </c>
    </row>
    <row r="10" spans="1:3" ht="15">
      <c r="A10" s="115" t="s">
        <v>32</v>
      </c>
      <c r="B10" s="116" t="s">
        <v>46</v>
      </c>
      <c r="C10" s="117">
        <v>101</v>
      </c>
    </row>
    <row r="11" spans="1:3" ht="15">
      <c r="A11" s="115" t="s">
        <v>32</v>
      </c>
      <c r="B11" s="116" t="s">
        <v>101</v>
      </c>
      <c r="C11" s="117">
        <v>95</v>
      </c>
    </row>
    <row r="12" spans="1:3" ht="15">
      <c r="A12" s="115" t="s">
        <v>32</v>
      </c>
      <c r="B12" s="116" t="s">
        <v>128</v>
      </c>
      <c r="C12" s="117">
        <v>55</v>
      </c>
    </row>
    <row r="13" spans="1:3" ht="15">
      <c r="A13" s="115" t="s">
        <v>32</v>
      </c>
      <c r="B13" s="116" t="s">
        <v>18</v>
      </c>
      <c r="C13" s="117">
        <v>51</v>
      </c>
    </row>
    <row r="14" spans="1:3" ht="15">
      <c r="A14" s="115" t="s">
        <v>32</v>
      </c>
      <c r="B14" s="116" t="s">
        <v>129</v>
      </c>
      <c r="C14" s="117">
        <v>47</v>
      </c>
    </row>
    <row r="15" spans="1:3" ht="15">
      <c r="A15" s="115" t="s">
        <v>32</v>
      </c>
      <c r="B15" s="116" t="s">
        <v>62</v>
      </c>
      <c r="C15" s="117">
        <v>45</v>
      </c>
    </row>
    <row r="16" spans="1:3" ht="15">
      <c r="A16" s="115" t="s">
        <v>32</v>
      </c>
      <c r="B16" s="116" t="s">
        <v>55</v>
      </c>
      <c r="C16" s="117">
        <v>43</v>
      </c>
    </row>
    <row r="17" spans="1:3" ht="15">
      <c r="A17" s="115" t="s">
        <v>32</v>
      </c>
      <c r="B17" s="116" t="s">
        <v>56</v>
      </c>
      <c r="C17" s="117">
        <v>42</v>
      </c>
    </row>
    <row r="18" spans="1:3" ht="15">
      <c r="A18" s="115" t="s">
        <v>32</v>
      </c>
      <c r="B18" s="116" t="s">
        <v>15</v>
      </c>
      <c r="C18" s="117">
        <v>33</v>
      </c>
    </row>
    <row r="19" spans="1:3" ht="15">
      <c r="A19" s="115" t="s">
        <v>32</v>
      </c>
      <c r="B19" s="116" t="s">
        <v>60</v>
      </c>
      <c r="C19" s="117">
        <v>31</v>
      </c>
    </row>
    <row r="20" spans="1:3" ht="15">
      <c r="A20" s="115" t="s">
        <v>32</v>
      </c>
      <c r="B20" s="116" t="s">
        <v>48</v>
      </c>
      <c r="C20" s="117">
        <v>30</v>
      </c>
    </row>
    <row r="21" spans="1:3" ht="15">
      <c r="A21" s="115" t="s">
        <v>32</v>
      </c>
      <c r="B21" s="116" t="s">
        <v>57</v>
      </c>
      <c r="C21" s="117">
        <v>30</v>
      </c>
    </row>
    <row r="22" spans="1:3" ht="15">
      <c r="A22" s="115" t="s">
        <v>32</v>
      </c>
      <c r="B22" s="116" t="s">
        <v>52</v>
      </c>
      <c r="C22" s="117">
        <v>29</v>
      </c>
    </row>
    <row r="23" spans="1:3" ht="15">
      <c r="A23" s="115" t="s">
        <v>32</v>
      </c>
      <c r="B23" s="116" t="s">
        <v>102</v>
      </c>
      <c r="C23" s="117">
        <v>166</v>
      </c>
    </row>
    <row r="24" spans="1:3" ht="15">
      <c r="A24" s="115" t="s">
        <v>26</v>
      </c>
      <c r="B24" s="116" t="s">
        <v>20</v>
      </c>
      <c r="C24" s="117">
        <v>39162</v>
      </c>
    </row>
    <row r="25" spans="1:3" ht="15">
      <c r="A25" s="115" t="s">
        <v>26</v>
      </c>
      <c r="B25" s="116" t="s">
        <v>18</v>
      </c>
      <c r="C25" s="117">
        <v>22237</v>
      </c>
    </row>
    <row r="26" spans="1:3" ht="15">
      <c r="A26" s="115" t="s">
        <v>26</v>
      </c>
      <c r="B26" s="116" t="s">
        <v>17</v>
      </c>
      <c r="C26" s="117">
        <v>12433</v>
      </c>
    </row>
    <row r="27" spans="1:3" ht="15">
      <c r="A27" s="115" t="s">
        <v>26</v>
      </c>
      <c r="B27" s="116" t="s">
        <v>15</v>
      </c>
      <c r="C27" s="117">
        <v>8932</v>
      </c>
    </row>
    <row r="28" spans="1:3" ht="15">
      <c r="A28" s="115" t="s">
        <v>26</v>
      </c>
      <c r="B28" s="116" t="s">
        <v>14</v>
      </c>
      <c r="C28" s="117">
        <v>8454</v>
      </c>
    </row>
    <row r="29" spans="1:3" ht="15">
      <c r="A29" s="115" t="s">
        <v>26</v>
      </c>
      <c r="B29" s="116" t="s">
        <v>21</v>
      </c>
      <c r="C29" s="117">
        <v>7448</v>
      </c>
    </row>
    <row r="30" spans="1:3" ht="15">
      <c r="A30" s="115" t="s">
        <v>26</v>
      </c>
      <c r="B30" s="116" t="s">
        <v>59</v>
      </c>
      <c r="C30" s="117">
        <v>5981</v>
      </c>
    </row>
    <row r="31" spans="1:3" ht="15">
      <c r="A31" s="115" t="s">
        <v>26</v>
      </c>
      <c r="B31" s="116" t="s">
        <v>56</v>
      </c>
      <c r="C31" s="117">
        <v>5826</v>
      </c>
    </row>
    <row r="32" spans="1:3" ht="15">
      <c r="A32" s="115" t="s">
        <v>26</v>
      </c>
      <c r="B32" s="116" t="s">
        <v>44</v>
      </c>
      <c r="C32" s="117">
        <v>5040</v>
      </c>
    </row>
    <row r="33" spans="1:3" ht="15">
      <c r="A33" s="115" t="s">
        <v>26</v>
      </c>
      <c r="B33" s="116" t="s">
        <v>54</v>
      </c>
      <c r="C33" s="117">
        <v>4647</v>
      </c>
    </row>
    <row r="34" spans="1:3" ht="15">
      <c r="A34" s="115" t="s">
        <v>26</v>
      </c>
      <c r="B34" s="116" t="s">
        <v>50</v>
      </c>
      <c r="C34" s="117">
        <v>4431</v>
      </c>
    </row>
    <row r="35" spans="1:3" ht="15">
      <c r="A35" s="115" t="s">
        <v>26</v>
      </c>
      <c r="B35" s="116" t="s">
        <v>118</v>
      </c>
      <c r="C35" s="117">
        <v>3772</v>
      </c>
    </row>
    <row r="36" spans="1:3" ht="15">
      <c r="A36" s="115" t="s">
        <v>26</v>
      </c>
      <c r="B36" s="116" t="s">
        <v>49</v>
      </c>
      <c r="C36" s="117">
        <v>2631</v>
      </c>
    </row>
    <row r="37" spans="1:3" ht="15">
      <c r="A37" s="115" t="s">
        <v>26</v>
      </c>
      <c r="B37" s="116" t="s">
        <v>51</v>
      </c>
      <c r="C37" s="117">
        <v>2629</v>
      </c>
    </row>
    <row r="38" spans="1:3" ht="15">
      <c r="A38" s="115" t="s">
        <v>26</v>
      </c>
      <c r="B38" s="116" t="s">
        <v>42</v>
      </c>
      <c r="C38" s="117">
        <v>2610</v>
      </c>
    </row>
    <row r="39" spans="1:3" ht="15">
      <c r="A39" s="115" t="s">
        <v>26</v>
      </c>
      <c r="B39" s="116" t="s">
        <v>58</v>
      </c>
      <c r="C39" s="117">
        <v>1982</v>
      </c>
    </row>
    <row r="40" spans="1:3" ht="15">
      <c r="A40" s="115" t="s">
        <v>26</v>
      </c>
      <c r="B40" s="116" t="s">
        <v>119</v>
      </c>
      <c r="C40" s="117">
        <v>1673</v>
      </c>
    </row>
    <row r="41" spans="1:3" ht="15">
      <c r="A41" s="115" t="s">
        <v>26</v>
      </c>
      <c r="B41" s="116" t="s">
        <v>16</v>
      </c>
      <c r="C41" s="117">
        <v>996</v>
      </c>
    </row>
    <row r="42" spans="1:3" ht="15">
      <c r="A42" s="115" t="s">
        <v>26</v>
      </c>
      <c r="B42" s="116" t="s">
        <v>61</v>
      </c>
      <c r="C42" s="117">
        <v>880</v>
      </c>
    </row>
    <row r="43" spans="1:3" ht="15">
      <c r="A43" s="115" t="s">
        <v>26</v>
      </c>
      <c r="B43" s="116" t="s">
        <v>47</v>
      </c>
      <c r="C43" s="117">
        <v>662</v>
      </c>
    </row>
    <row r="44" spans="1:3" ht="15">
      <c r="A44" s="115" t="s">
        <v>26</v>
      </c>
      <c r="B44" s="116" t="s">
        <v>53</v>
      </c>
      <c r="C44" s="117">
        <v>563</v>
      </c>
    </row>
    <row r="45" spans="1:3" ht="15">
      <c r="A45" s="115" t="s">
        <v>26</v>
      </c>
      <c r="B45" s="116" t="s">
        <v>102</v>
      </c>
      <c r="C45" s="117">
        <v>10853</v>
      </c>
    </row>
    <row r="46" spans="1:3" ht="15">
      <c r="A46" s="115" t="s">
        <v>31</v>
      </c>
      <c r="B46" s="115" t="s">
        <v>56</v>
      </c>
      <c r="C46" s="118">
        <v>27</v>
      </c>
    </row>
    <row r="47" spans="1:3" ht="15">
      <c r="A47" s="115" t="s">
        <v>31</v>
      </c>
      <c r="B47" s="115" t="s">
        <v>59</v>
      </c>
      <c r="C47" s="118">
        <v>25</v>
      </c>
    </row>
    <row r="48" spans="1:3" ht="15">
      <c r="A48" s="115" t="s">
        <v>31</v>
      </c>
      <c r="B48" s="115" t="s">
        <v>118</v>
      </c>
      <c r="C48" s="118">
        <v>17</v>
      </c>
    </row>
    <row r="49" spans="1:3" ht="15">
      <c r="A49" s="115" t="s">
        <v>31</v>
      </c>
      <c r="B49" s="115" t="s">
        <v>101</v>
      </c>
      <c r="C49" s="118">
        <v>11</v>
      </c>
    </row>
    <row r="50" spans="1:3" ht="15">
      <c r="A50" s="115" t="s">
        <v>31</v>
      </c>
      <c r="B50" s="115" t="s">
        <v>120</v>
      </c>
      <c r="C50" s="118">
        <v>5</v>
      </c>
    </row>
    <row r="51" spans="1:3" ht="15">
      <c r="A51" s="115" t="s">
        <v>31</v>
      </c>
      <c r="B51" s="115" t="s">
        <v>43</v>
      </c>
      <c r="C51" s="118">
        <v>5</v>
      </c>
    </row>
    <row r="52" spans="1:3" ht="15">
      <c r="A52" s="115" t="s">
        <v>31</v>
      </c>
      <c r="B52" s="115" t="s">
        <v>17</v>
      </c>
      <c r="C52" s="118">
        <v>2</v>
      </c>
    </row>
    <row r="53" spans="1:3" ht="15">
      <c r="A53" s="115" t="s">
        <v>31</v>
      </c>
      <c r="B53" s="115" t="s">
        <v>18</v>
      </c>
      <c r="C53" s="118">
        <v>2</v>
      </c>
    </row>
    <row r="54" spans="1:3" ht="15">
      <c r="A54" s="115" t="s">
        <v>31</v>
      </c>
      <c r="B54" s="115" t="s">
        <v>47</v>
      </c>
      <c r="C54" s="118">
        <v>5</v>
      </c>
    </row>
    <row r="55" spans="1:3" ht="15">
      <c r="A55" s="115" t="s">
        <v>31</v>
      </c>
      <c r="B55" s="115" t="s">
        <v>102</v>
      </c>
      <c r="C55" s="118">
        <v>5</v>
      </c>
    </row>
    <row r="56" spans="1:3" ht="15">
      <c r="A56" s="115" t="s">
        <v>25</v>
      </c>
      <c r="B56" s="115" t="s">
        <v>21</v>
      </c>
      <c r="C56" s="118">
        <v>479648</v>
      </c>
    </row>
    <row r="57" spans="1:3" ht="15">
      <c r="A57" s="115" t="s">
        <v>25</v>
      </c>
      <c r="B57" s="115" t="s">
        <v>19</v>
      </c>
      <c r="C57" s="118">
        <v>209367</v>
      </c>
    </row>
    <row r="58" spans="1:3" ht="15">
      <c r="A58" s="115" t="s">
        <v>25</v>
      </c>
      <c r="B58" s="115" t="s">
        <v>58</v>
      </c>
      <c r="C58" s="118">
        <v>23444</v>
      </c>
    </row>
    <row r="59" spans="1:3" ht="15">
      <c r="A59" s="115" t="s">
        <v>25</v>
      </c>
      <c r="B59" s="115" t="s">
        <v>16</v>
      </c>
      <c r="C59" s="118">
        <v>87761</v>
      </c>
    </row>
    <row r="60" spans="1:3" ht="15">
      <c r="A60" s="115" t="s">
        <v>25</v>
      </c>
      <c r="B60" s="115" t="s">
        <v>17</v>
      </c>
      <c r="C60" s="118">
        <v>4301</v>
      </c>
    </row>
    <row r="61" spans="1:3" ht="15">
      <c r="A61" s="115" t="s">
        <v>25</v>
      </c>
      <c r="B61" s="115" t="s">
        <v>102</v>
      </c>
      <c r="C61" s="118">
        <v>52202</v>
      </c>
    </row>
    <row r="62" spans="1:3" ht="15">
      <c r="A62" s="38"/>
      <c r="B62" s="38"/>
      <c r="C62" s="72"/>
    </row>
    <row r="63" spans="1:3" ht="15">
      <c r="A63" s="38"/>
      <c r="B63" s="38"/>
      <c r="C63" s="72"/>
    </row>
    <row r="64" spans="1:3" ht="15">
      <c r="A64" s="38"/>
      <c r="B64" s="38"/>
      <c r="C64" s="72"/>
    </row>
    <row r="65" spans="1:3" ht="15">
      <c r="A65" s="38"/>
      <c r="B65" s="38"/>
      <c r="C65" s="72"/>
    </row>
    <row r="66" spans="1:3" ht="15">
      <c r="A66" s="38"/>
      <c r="B66" s="38"/>
      <c r="C66" s="72"/>
    </row>
    <row r="67" spans="1:3" ht="15">
      <c r="A67" s="38"/>
      <c r="B67" s="38"/>
      <c r="C67" s="72"/>
    </row>
    <row r="68" spans="1:3" ht="15">
      <c r="A68" s="38"/>
      <c r="B68" s="38"/>
      <c r="C68" s="72"/>
    </row>
    <row r="69" spans="1:3" ht="15">
      <c r="A69" s="38"/>
      <c r="B69" s="38"/>
      <c r="C69" s="72"/>
    </row>
    <row r="70" spans="1:3" ht="15">
      <c r="A70" s="38"/>
      <c r="B70" s="38"/>
      <c r="C70" s="72"/>
    </row>
    <row r="71" spans="1:3" ht="15">
      <c r="A71" s="38"/>
      <c r="B71" s="38"/>
      <c r="C71" s="72"/>
    </row>
    <row r="72" spans="1:3" ht="15">
      <c r="A72" s="38"/>
      <c r="B72" s="38"/>
      <c r="C72" s="72"/>
    </row>
    <row r="73" spans="1:3" ht="15">
      <c r="A73" s="38"/>
      <c r="B73" s="38"/>
      <c r="C73" s="72"/>
    </row>
    <row r="74" spans="1:3" ht="15">
      <c r="A74" s="38"/>
      <c r="B74" s="38"/>
      <c r="C74" s="72"/>
    </row>
    <row r="75" spans="1:3" ht="15">
      <c r="A75" s="38"/>
      <c r="B75" s="38"/>
      <c r="C75" s="72"/>
    </row>
    <row r="76" spans="1:3" ht="15">
      <c r="A76" s="38"/>
      <c r="B76" s="38"/>
      <c r="C76" s="72"/>
    </row>
    <row r="77" spans="1:3" ht="15">
      <c r="A77" s="38"/>
      <c r="B77" s="38"/>
      <c r="C77" s="72"/>
    </row>
    <row r="78" spans="1:3" ht="15">
      <c r="A78" s="38"/>
      <c r="B78" s="38"/>
      <c r="C78" s="72"/>
    </row>
    <row r="79" spans="1:3" ht="15">
      <c r="A79" s="38"/>
      <c r="B79" s="38"/>
      <c r="C79" s="72"/>
    </row>
    <row r="80" spans="1:3" ht="15">
      <c r="A80" s="38"/>
      <c r="B80" s="38"/>
      <c r="C80" s="72"/>
    </row>
    <row r="81" spans="1:3" ht="15">
      <c r="A81" s="38"/>
      <c r="B81" s="38"/>
      <c r="C81" s="72"/>
    </row>
    <row r="82" spans="1:3" ht="15">
      <c r="A82" s="38"/>
      <c r="B82" s="38"/>
      <c r="C82" s="72"/>
    </row>
    <row r="83" spans="1:3" ht="15">
      <c r="A83" s="38"/>
      <c r="B83" s="38"/>
      <c r="C83" s="72"/>
    </row>
    <row r="84" spans="1:3" ht="15">
      <c r="A84" s="38"/>
      <c r="B84" s="38"/>
      <c r="C84" s="72"/>
    </row>
    <row r="85" spans="1:3" ht="15">
      <c r="A85" s="38"/>
      <c r="B85" s="38"/>
      <c r="C85" s="72"/>
    </row>
    <row r="86" spans="1:3" ht="15">
      <c r="A86" s="38"/>
      <c r="B86" s="38"/>
      <c r="C86" s="72"/>
    </row>
    <row r="87" spans="1:3" ht="15">
      <c r="A87" s="38"/>
      <c r="B87" s="38"/>
      <c r="C87" s="38"/>
    </row>
    <row r="88" spans="1:3" ht="15">
      <c r="A88" s="38"/>
      <c r="B88" s="38"/>
      <c r="C88" s="38"/>
    </row>
    <row r="89" spans="1:3" ht="15">
      <c r="A89" s="38"/>
      <c r="B89" s="38"/>
      <c r="C89" s="38"/>
    </row>
    <row r="90" spans="1:3" ht="15">
      <c r="A90" s="38"/>
      <c r="B90" s="38"/>
      <c r="C90" s="38"/>
    </row>
    <row r="91" spans="1:3" ht="15">
      <c r="A91" s="38"/>
      <c r="B91" s="38"/>
      <c r="C91" s="38"/>
    </row>
    <row r="92" spans="1:3" ht="15">
      <c r="A92" s="38"/>
      <c r="B92" s="38"/>
      <c r="C92" s="38"/>
    </row>
    <row r="93" spans="1:3" ht="15">
      <c r="A93" s="38"/>
      <c r="B93" s="38"/>
      <c r="C93" s="38"/>
    </row>
    <row r="94" spans="1:3" ht="15">
      <c r="A94" s="38"/>
      <c r="B94" s="38"/>
      <c r="C94" s="38"/>
    </row>
    <row r="95" spans="1:3" ht="15">
      <c r="A95" s="38"/>
      <c r="B95" s="38"/>
      <c r="C95" s="38"/>
    </row>
    <row r="96" spans="1:3" ht="15">
      <c r="A96" s="38"/>
      <c r="B96" s="38"/>
      <c r="C96" s="38"/>
    </row>
    <row r="97" spans="1:3" ht="15">
      <c r="A97" s="38"/>
      <c r="B97" s="38"/>
      <c r="C97" s="38"/>
    </row>
    <row r="98" spans="1:3" ht="15">
      <c r="A98" s="38"/>
      <c r="B98" s="38"/>
      <c r="C98" s="38"/>
    </row>
    <row r="99" spans="1:3" ht="15">
      <c r="A99" s="38"/>
      <c r="B99" s="38"/>
      <c r="C99" s="38"/>
    </row>
    <row r="100" spans="1:3" ht="15">
      <c r="A100" s="38"/>
      <c r="B100" s="38"/>
      <c r="C100" s="38"/>
    </row>
    <row r="101" spans="1:3" ht="15">
      <c r="A101" s="38"/>
      <c r="B101" s="38"/>
      <c r="C101" s="38"/>
    </row>
    <row r="102" spans="1:2" ht="15">
      <c r="A102" s="38"/>
      <c r="B102" s="38"/>
    </row>
    <row r="103" spans="1:2" ht="15">
      <c r="A103" s="38"/>
      <c r="B103" s="38"/>
    </row>
    <row r="104" spans="1:2" ht="15">
      <c r="A104" s="38"/>
      <c r="B104" s="38"/>
    </row>
    <row r="105" spans="1:2" ht="15">
      <c r="A105" s="38"/>
      <c r="B105" s="38"/>
    </row>
    <row r="106" spans="1:2" ht="15">
      <c r="A106" s="38"/>
      <c r="B106" s="38"/>
    </row>
    <row r="107" spans="1:2" ht="15">
      <c r="A107" s="38"/>
      <c r="B107" s="38"/>
    </row>
    <row r="108" spans="1:2" ht="15">
      <c r="A108" s="38"/>
      <c r="B108" s="38"/>
    </row>
    <row r="109" spans="1:2" ht="15">
      <c r="A109" s="38"/>
      <c r="B109" s="38"/>
    </row>
    <row r="110" spans="1:2" ht="15">
      <c r="A110" s="38"/>
      <c r="B110" s="38"/>
    </row>
    <row r="111" spans="1:2" ht="15">
      <c r="A111" s="38"/>
      <c r="B111" s="38"/>
    </row>
    <row r="112" spans="1:2" ht="15">
      <c r="A112" s="38"/>
      <c r="B112" s="38"/>
    </row>
    <row r="113" spans="1:2" ht="15">
      <c r="A113" s="38"/>
      <c r="B113" s="38"/>
    </row>
    <row r="114" spans="1:2" ht="15">
      <c r="A114" s="38"/>
      <c r="B114" s="38"/>
    </row>
    <row r="115" spans="1:2" ht="15">
      <c r="A115" s="38"/>
      <c r="B115" s="38"/>
    </row>
    <row r="116" spans="1:2" ht="15">
      <c r="A116" s="38"/>
      <c r="B116" s="38"/>
    </row>
    <row r="117" spans="1:2" ht="15">
      <c r="A117" s="38"/>
      <c r="B117" s="38"/>
    </row>
    <row r="118" spans="1:2" ht="15">
      <c r="A118" s="38"/>
      <c r="B118" s="38"/>
    </row>
    <row r="119" spans="1:2" ht="15">
      <c r="A119" s="38"/>
      <c r="B119" s="38"/>
    </row>
    <row r="120" spans="1:2" ht="15">
      <c r="A120" s="38"/>
      <c r="B120" s="38"/>
    </row>
    <row r="121" spans="1:2" ht="15">
      <c r="A121" s="38"/>
      <c r="B121" s="38"/>
    </row>
  </sheetData>
  <sheetProtection insertRows="0" deleteRows="0" sort="0" autoFilter="0"/>
  <dataValidations count="1">
    <dataValidation type="whole" operator="greaterThanOrEqual" allowBlank="1" showInputMessage="1" showErrorMessage="1" sqref="C46:C101">
      <formula1>0</formula1>
    </dataValidation>
  </dataValidations>
  <printOptions/>
  <pageMargins left="0.75" right="0.75" top="1" bottom="1" header="0.5" footer="0.5"/>
  <pageSetup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0066"/>
  </sheetPr>
  <dimension ref="A1:F9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4.125" style="0" customWidth="1"/>
  </cols>
  <sheetData>
    <row r="1" ht="21" thickBot="1">
      <c r="A1" s="37" t="s">
        <v>124</v>
      </c>
    </row>
    <row r="2" spans="1:6" ht="15">
      <c r="A2" s="96" t="s">
        <v>68</v>
      </c>
      <c r="B2" s="96" t="s">
        <v>25</v>
      </c>
      <c r="C2" s="96" t="s">
        <v>26</v>
      </c>
      <c r="D2" s="96" t="s">
        <v>31</v>
      </c>
      <c r="E2" s="98" t="s">
        <v>32</v>
      </c>
      <c r="F2" s="99" t="s">
        <v>63</v>
      </c>
    </row>
    <row r="3" spans="1:6" ht="15">
      <c r="A3" s="97" t="s">
        <v>65</v>
      </c>
      <c r="B3" s="102">
        <v>0.4499995914665534</v>
      </c>
      <c r="C3" s="102">
        <v>0.7535653462643491</v>
      </c>
      <c r="D3" s="102">
        <v>0.9230769230769231</v>
      </c>
      <c r="E3" s="105">
        <v>0.8277212216131559</v>
      </c>
      <c r="F3" s="108">
        <v>0.4970919531041044</v>
      </c>
    </row>
    <row r="4" spans="1:6" ht="15">
      <c r="A4" s="97" t="s">
        <v>66</v>
      </c>
      <c r="B4" s="102">
        <v>0.20000046689536757</v>
      </c>
      <c r="C4" s="102">
        <v>0.13932476176856776</v>
      </c>
      <c r="D4" s="102">
        <v>0.07692307692307693</v>
      </c>
      <c r="E4" s="105">
        <v>0.0822239624119029</v>
      </c>
      <c r="F4" s="108">
        <v>0.19047830536811738</v>
      </c>
    </row>
    <row r="5" spans="1:6" ht="15.75" thickBot="1">
      <c r="A5" s="100" t="s">
        <v>67</v>
      </c>
      <c r="B5" s="103">
        <v>0.34999994163807907</v>
      </c>
      <c r="C5" s="103">
        <v>0.1071098919670831</v>
      </c>
      <c r="D5" s="103">
        <v>0</v>
      </c>
      <c r="E5" s="106">
        <v>0.09005481597494126</v>
      </c>
      <c r="F5" s="108">
        <v>0.3124297415277782</v>
      </c>
    </row>
    <row r="6" spans="1:6" ht="15.75" thickBot="1">
      <c r="A6" s="101" t="s">
        <v>63</v>
      </c>
      <c r="B6" s="104">
        <v>1</v>
      </c>
      <c r="C6" s="104">
        <v>1</v>
      </c>
      <c r="D6" s="104">
        <v>1</v>
      </c>
      <c r="E6" s="107">
        <v>1</v>
      </c>
      <c r="F6" s="109">
        <v>1</v>
      </c>
    </row>
    <row r="8" ht="15">
      <c r="A8" s="110" t="s">
        <v>126</v>
      </c>
    </row>
    <row r="9" ht="15">
      <c r="A9" s="40" t="s">
        <v>125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B8"/>
  <sheetViews>
    <sheetView zoomScalePageLayoutView="0" workbookViewId="0" topLeftCell="A1">
      <selection activeCell="G17" sqref="G17"/>
    </sheetView>
  </sheetViews>
  <sheetFormatPr defaultColWidth="10.625" defaultRowHeight="15.75"/>
  <cols>
    <col min="1" max="16384" width="10.625" style="60" customWidth="1"/>
  </cols>
  <sheetData>
    <row r="1" ht="21">
      <c r="A1" s="59" t="s">
        <v>99</v>
      </c>
    </row>
    <row r="2" spans="1:2" ht="15">
      <c r="A2" s="33" t="s">
        <v>1</v>
      </c>
      <c r="B2" s="33" t="s">
        <v>100</v>
      </c>
    </row>
    <row r="3" spans="1:2" ht="15">
      <c r="A3" s="63">
        <v>2010</v>
      </c>
      <c r="B3" s="49">
        <v>20</v>
      </c>
    </row>
    <row r="4" spans="1:2" ht="15">
      <c r="A4" s="63">
        <v>2011</v>
      </c>
      <c r="B4" s="49">
        <v>1500</v>
      </c>
    </row>
    <row r="5" spans="1:2" ht="15">
      <c r="A5" s="63">
        <v>2012</v>
      </c>
      <c r="B5" s="49">
        <v>500</v>
      </c>
    </row>
    <row r="6" spans="1:2" ht="15">
      <c r="A6" s="63">
        <v>2013</v>
      </c>
      <c r="B6" s="49">
        <v>600</v>
      </c>
    </row>
    <row r="7" spans="1:2" ht="15">
      <c r="A7" s="61">
        <v>2014</v>
      </c>
      <c r="B7" s="49">
        <v>3500</v>
      </c>
    </row>
    <row r="8" spans="1:2" ht="15">
      <c r="A8" s="62">
        <v>2015</v>
      </c>
      <c r="B8" s="64">
        <v>3771</v>
      </c>
    </row>
  </sheetData>
  <sheetProtection selectLockedCells="1"/>
  <dataValidations count="1">
    <dataValidation type="whole" operator="greaterThan" allowBlank="1" showInputMessage="1" showErrorMessage="1" sqref="B3:B8">
      <formula1>-1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Smawfield</dc:creator>
  <cp:keywords/>
  <dc:description/>
  <cp:lastModifiedBy>Daunia Pavone</cp:lastModifiedBy>
  <dcterms:created xsi:type="dcterms:W3CDTF">2015-08-26T14:49:56Z</dcterms:created>
  <dcterms:modified xsi:type="dcterms:W3CDTF">2016-01-22T14:05:27Z</dcterms:modified>
  <cp:category/>
  <cp:version/>
  <cp:contentType/>
  <cp:contentStatus/>
</cp:coreProperties>
</file>