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owanii\Desktop\POPULATION DATA_JANUARY 2019\"/>
    </mc:Choice>
  </mc:AlternateContent>
  <bookViews>
    <workbookView xWindow="0" yWindow="0" windowWidth="23040" windowHeight="9408"/>
  </bookViews>
  <sheets>
    <sheet name="About this data set" sheetId="2" r:id="rId1"/>
    <sheet name="Annex I" sheetId="5" r:id="rId2"/>
    <sheet name="Annex II" sheetId="8" r:id="rId3"/>
    <sheet name="Annex III" sheetId="9" r:id="rId4"/>
  </sheets>
  <definedNames>
    <definedName name="_xlnm._FilterDatabase" localSheetId="2" hidden="1">'Annex II'!$A$2:$D$135</definedName>
    <definedName name="_ftn1" localSheetId="0">'About this data set'!#REF!</definedName>
    <definedName name="_ftnref1" localSheetId="0">'About this data set'!#REF!</definedName>
    <definedName name="IndColNb" localSheetId="2">MATCH(Sect,Sectlist,0)</definedName>
    <definedName name="IndColNb" localSheetId="3">MATCH(Sect,Sectlist,0)</definedName>
    <definedName name="IndColNb">MATCH(Sect,Sectlist,0)</definedName>
    <definedName name="IndDrop" localSheetId="2">OFFSET(INDEX(#REF!,1,'Annex II'!IndColNb),0,0,COUNTA('Annex II'!IndEntCol))</definedName>
    <definedName name="IndDrop" localSheetId="3">OFFSET(INDEX(#REF!,1,'Annex III'!IndColNb),0,0,COUNTA('Annex III'!IndEntCol))</definedName>
    <definedName name="IndDrop">OFFSET(INDEX(#REF!,1,IndColNb),0,0,COUNTA(IndEntCol))</definedName>
    <definedName name="IndEntCol" localSheetId="2">INDEX(#REF!,,'Annex II'!IndColNb)</definedName>
    <definedName name="IndEntCol" localSheetId="3">INDEX(#REF!,,'Annex III'!IndColNb)</definedName>
    <definedName name="IndEntCol">INDEX(#REF!,,IndColNb)</definedName>
    <definedName name="Populationtype_column">#REF!</definedName>
    <definedName name="Populationtype_Start">#REF!</definedName>
    <definedName name="Sect">#REF!</definedName>
    <definedName name="Sectlist">#REF!</definedName>
  </definedNames>
  <calcPr calcId="152511"/>
</workbook>
</file>

<file path=xl/calcChain.xml><?xml version="1.0" encoding="utf-8"?>
<calcChain xmlns="http://schemas.openxmlformats.org/spreadsheetml/2006/main">
  <c r="B38" i="5" l="1"/>
  <c r="D39" i="8" l="1"/>
  <c r="C39" i="8"/>
  <c r="B39" i="8"/>
  <c r="O38" i="5"/>
  <c r="N38" i="5"/>
  <c r="E39" i="8" l="1"/>
  <c r="F39" i="8"/>
  <c r="G39" i="8"/>
  <c r="H39" i="8"/>
  <c r="I39" i="8"/>
  <c r="J39" i="8"/>
  <c r="K39" i="8"/>
  <c r="C38" i="9" l="1"/>
  <c r="D38" i="9"/>
  <c r="E38" i="9"/>
  <c r="F38" i="9"/>
  <c r="G38" i="9"/>
  <c r="H38" i="9"/>
  <c r="I38" i="9"/>
  <c r="J38" i="9"/>
  <c r="B38" i="9"/>
  <c r="M38" i="5" l="1"/>
  <c r="L38" i="5"/>
  <c r="K38" i="5"/>
  <c r="J38" i="5"/>
  <c r="I38" i="5"/>
  <c r="H38" i="5"/>
  <c r="G38" i="5"/>
  <c r="F38" i="5"/>
  <c r="E38" i="5"/>
  <c r="D38" i="5"/>
  <c r="C38" i="5"/>
</calcChain>
</file>

<file path=xl/sharedStrings.xml><?xml version="1.0" encoding="utf-8"?>
<sst xmlns="http://schemas.openxmlformats.org/spreadsheetml/2006/main" count="156" uniqueCount="77">
  <si>
    <t>Camp</t>
  </si>
  <si>
    <t>Total Individuals</t>
  </si>
  <si>
    <t>Total Families</t>
  </si>
  <si>
    <t>Camp 10</t>
  </si>
  <si>
    <t>Camp 11</t>
  </si>
  <si>
    <t>Camp 12</t>
  </si>
  <si>
    <t>Camp 13</t>
  </si>
  <si>
    <t>Camp 14</t>
  </si>
  <si>
    <t>Camp 15</t>
  </si>
  <si>
    <t>Camp 16</t>
  </si>
  <si>
    <t>Camp 17</t>
  </si>
  <si>
    <t>Camp 18</t>
  </si>
  <si>
    <t>Camp 19</t>
  </si>
  <si>
    <t>Camp 1E</t>
  </si>
  <si>
    <t>Camp 1W</t>
  </si>
  <si>
    <t>Camp 20</t>
  </si>
  <si>
    <t>Camp 2E</t>
  </si>
  <si>
    <t>Kutupalong RC</t>
  </si>
  <si>
    <t>Camp 2W</t>
  </si>
  <si>
    <t>Camp 3</t>
  </si>
  <si>
    <t>Camp 4</t>
  </si>
  <si>
    <t>Camp 5</t>
  </si>
  <si>
    <t>Camp 6</t>
  </si>
  <si>
    <t>Camp 7</t>
  </si>
  <si>
    <t>Camp 8E</t>
  </si>
  <si>
    <t>Camp 8W</t>
  </si>
  <si>
    <t>Camp 9</t>
  </si>
  <si>
    <t xml:space="preserve">Total </t>
  </si>
  <si>
    <t>Total</t>
  </si>
  <si>
    <t>Grand Total</t>
  </si>
  <si>
    <t>**This represents refugees residing outside formal camp / site boundaries</t>
  </si>
  <si>
    <t>1-4 Children Female</t>
  </si>
  <si>
    <t>1-4 Children Male</t>
  </si>
  <si>
    <t>5-11 Children Female</t>
  </si>
  <si>
    <t>5-11 Children Male</t>
  </si>
  <si>
    <t>12-17 Children Female</t>
  </si>
  <si>
    <t>12-17 Children Male</t>
  </si>
  <si>
    <t>18-59 Adult Female</t>
  </si>
  <si>
    <t>18-59 Adult Male</t>
  </si>
  <si>
    <t>Before 09 Oct 2016</t>
  </si>
  <si>
    <t>09 Oct 2016 - 24 Aug 2017</t>
  </si>
  <si>
    <t>25 Aug 2017 - 31 Dec 2017</t>
  </si>
  <si>
    <t>01 Jan 2018 - Current date</t>
  </si>
  <si>
    <t xml:space="preserve"> Total Families</t>
  </si>
  <si>
    <t xml:space="preserve"> Total Individuals</t>
  </si>
  <si>
    <t>Families with separated children</t>
  </si>
  <si>
    <t>Families with unaccompanied children</t>
  </si>
  <si>
    <t>Families with a person with disability</t>
  </si>
  <si>
    <t>Families with older person at risk</t>
  </si>
  <si>
    <t>Families with older person at risk with children</t>
  </si>
  <si>
    <t>Families with people with serious medical condition</t>
  </si>
  <si>
    <t>Single female parent</t>
  </si>
  <si>
    <t>Families with people with specific needs</t>
  </si>
  <si>
    <t>60+ Elderly Female</t>
  </si>
  <si>
    <t>60+ Elderly Male</t>
  </si>
  <si>
    <t>Arrival Period</t>
  </si>
  <si>
    <t>Camp 20 Extension</t>
  </si>
  <si>
    <t>Infant female below 1</t>
  </si>
  <si>
    <t>Camp 26</t>
  </si>
  <si>
    <t>Camp 24</t>
  </si>
  <si>
    <t>Camp 22</t>
  </si>
  <si>
    <t>Camp 27</t>
  </si>
  <si>
    <t>Camp 21</t>
  </si>
  <si>
    <t>Camp 23</t>
  </si>
  <si>
    <t>Camp 25</t>
  </si>
  <si>
    <t>No camp</t>
  </si>
  <si>
    <t>Camp 4 Extension</t>
  </si>
  <si>
    <t>*Kutupalong RC includes 14,277 registered refugees (2,617 families) while Nayarapara RC includes 19,895 registered refugees (3,704 families)</t>
  </si>
  <si>
    <t>Infant male below 1</t>
  </si>
  <si>
    <t>Nayapara RC</t>
  </si>
  <si>
    <t>Nayapara RC*</t>
  </si>
  <si>
    <t>Kutupalong RC*</t>
  </si>
  <si>
    <t>No camp**</t>
  </si>
  <si>
    <t>Annex I - Age and gender breakdown by camp (as of 15 January 2019)</t>
  </si>
  <si>
    <t>Single male parent with infants</t>
  </si>
  <si>
    <t>Annex II - Population figures by period of arrival (as of 15 January 2019)</t>
  </si>
  <si>
    <t>Annex III - Population figures by specific needs (as of 15 January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</si>
</sst>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b/>
      <sz val="16"/>
      <color theme="0"/>
      <name val="Calibri"/>
      <family val="2"/>
      <scheme val="minor"/>
    </font>
    <font>
      <sz val="10"/>
      <color theme="1"/>
      <name val="Calibri"/>
      <family val="2"/>
      <scheme val="minor"/>
    </font>
    <font>
      <i/>
      <sz val="10"/>
      <color theme="1"/>
      <name val="Calibri"/>
      <family val="2"/>
      <scheme val="minor"/>
    </font>
    <font>
      <sz val="9"/>
      <color theme="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8" tint="-0.499984740745262"/>
        <bgColor indexed="64"/>
      </patternFill>
    </fill>
    <fill>
      <patternFill patternType="solid">
        <fgColor theme="4" tint="-0.249977111117893"/>
        <bgColor theme="4" tint="0.79998168889431442"/>
      </patternFill>
    </fill>
    <fill>
      <patternFill patternType="solid">
        <fgColor theme="0" tint="-4.9989318521683403E-2"/>
        <bgColor indexed="64"/>
      </patternFill>
    </fill>
    <fill>
      <patternFill patternType="solid">
        <fgColor rgb="FF0070C0"/>
        <bgColor theme="4" tint="0.79998168889431442"/>
      </patternFill>
    </fill>
    <fill>
      <patternFill patternType="solid">
        <fgColor rgb="FF0070C0"/>
        <bgColor indexed="64"/>
      </patternFill>
    </fill>
    <fill>
      <patternFill patternType="solid">
        <fgColor theme="4" tint="0.59999389629810485"/>
        <bgColor theme="4" tint="0.59999389629810485"/>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int="0.39997558519241921"/>
      </top>
      <bottom/>
      <diagonal/>
    </border>
    <border>
      <left style="thin">
        <color indexed="64"/>
      </left>
      <right style="thin">
        <color indexed="64"/>
      </right>
      <top style="thin">
        <color indexed="64"/>
      </top>
      <bottom style="thin">
        <color theme="0"/>
      </bottom>
      <diagonal/>
    </border>
    <border>
      <left/>
      <right/>
      <top/>
      <bottom style="thin">
        <color theme="0"/>
      </bottom>
      <diagonal/>
    </border>
    <border>
      <left style="thin">
        <color theme="0"/>
      </left>
      <right style="thin">
        <color indexed="64"/>
      </right>
      <top style="thin">
        <color theme="0"/>
      </top>
      <bottom/>
      <diagonal/>
    </border>
    <border>
      <left style="thin">
        <color indexed="64"/>
      </left>
      <right/>
      <top style="thin">
        <color theme="0"/>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top/>
      <bottom/>
      <diagonal/>
    </border>
    <border>
      <left style="thin">
        <color theme="0"/>
      </left>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thin">
        <color theme="0"/>
      </left>
      <right/>
      <top style="thin">
        <color theme="4" tint="0.39997558519241921"/>
      </top>
      <bottom/>
      <diagonal/>
    </border>
    <border>
      <left style="thin">
        <color theme="0"/>
      </left>
      <right style="thin">
        <color indexed="64"/>
      </right>
      <top/>
      <bottom style="thin">
        <color theme="0"/>
      </bottom>
      <diagonal/>
    </border>
    <border>
      <left style="thin">
        <color indexed="64"/>
      </left>
      <right style="thin">
        <color indexed="64"/>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5">
    <xf numFmtId="0" fontId="0" fillId="0" borderId="0" xfId="0"/>
    <xf numFmtId="3" fontId="0" fillId="0" borderId="0" xfId="0" applyNumberFormat="1"/>
    <xf numFmtId="0" fontId="20" fillId="0" borderId="0" xfId="0" applyFont="1"/>
    <xf numFmtId="164" fontId="20" fillId="0" borderId="0" xfId="42" applyNumberFormat="1" applyFont="1"/>
    <xf numFmtId="0" fontId="21" fillId="0" borderId="0" xfId="0" applyFont="1"/>
    <xf numFmtId="3" fontId="20" fillId="33" borderId="0" xfId="0" applyNumberFormat="1" applyFont="1" applyFill="1" applyAlignment="1">
      <alignment horizontal="center" vertical="center" wrapText="1"/>
    </xf>
    <xf numFmtId="0" fontId="20" fillId="33" borderId="0" xfId="0" applyFont="1" applyFill="1" applyAlignment="1">
      <alignment horizontal="center" vertical="center" wrapText="1"/>
    </xf>
    <xf numFmtId="0" fontId="18" fillId="35" borderId="14" xfId="0" applyFont="1" applyFill="1" applyBorder="1" applyAlignment="1">
      <alignment horizontal="center" vertical="center"/>
    </xf>
    <xf numFmtId="164" fontId="0" fillId="0" borderId="0" xfId="42" applyNumberFormat="1" applyFont="1"/>
    <xf numFmtId="0" fontId="13" fillId="38" borderId="24" xfId="0" applyFont="1" applyFill="1" applyBorder="1"/>
    <xf numFmtId="3" fontId="13" fillId="38" borderId="24" xfId="0" applyNumberFormat="1" applyFont="1" applyFill="1" applyBorder="1"/>
    <xf numFmtId="164" fontId="20" fillId="39" borderId="22" xfId="42" applyNumberFormat="1" applyFont="1" applyFill="1" applyBorder="1"/>
    <xf numFmtId="0" fontId="20" fillId="36" borderId="18" xfId="0" applyFont="1" applyFill="1" applyBorder="1"/>
    <xf numFmtId="164" fontId="20" fillId="36" borderId="20" xfId="42" applyNumberFormat="1" applyFont="1" applyFill="1" applyBorder="1"/>
    <xf numFmtId="0" fontId="20" fillId="39" borderId="18" xfId="0" applyFont="1" applyFill="1" applyBorder="1"/>
    <xf numFmtId="164" fontId="20" fillId="39" borderId="20" xfId="42" applyNumberFormat="1" applyFont="1" applyFill="1" applyBorder="1"/>
    <xf numFmtId="0" fontId="20" fillId="39" borderId="0" xfId="0" applyFont="1" applyFill="1" applyBorder="1"/>
    <xf numFmtId="164" fontId="20" fillId="39" borderId="19" xfId="42" applyNumberFormat="1" applyFont="1" applyFill="1" applyBorder="1"/>
    <xf numFmtId="0" fontId="22" fillId="37" borderId="21" xfId="0" applyFont="1" applyFill="1" applyBorder="1" applyAlignment="1">
      <alignment horizontal="center" vertical="center" wrapText="1"/>
    </xf>
    <xf numFmtId="0" fontId="22" fillId="37" borderId="22" xfId="0" applyFont="1" applyFill="1" applyBorder="1" applyAlignment="1">
      <alignment horizontal="center" vertical="center" wrapText="1"/>
    </xf>
    <xf numFmtId="0" fontId="22" fillId="37" borderId="20" xfId="0" applyFont="1" applyFill="1" applyBorder="1" applyAlignment="1">
      <alignment horizontal="center" vertical="center" wrapText="1"/>
    </xf>
    <xf numFmtId="3" fontId="18" fillId="37" borderId="10" xfId="0" applyNumberFormat="1" applyFont="1" applyFill="1" applyBorder="1" applyAlignment="1">
      <alignment horizontal="left"/>
    </xf>
    <xf numFmtId="3" fontId="18" fillId="37" borderId="25" xfId="0" applyNumberFormat="1" applyFont="1" applyFill="1" applyBorder="1" applyAlignment="1">
      <alignment horizontal="right"/>
    </xf>
    <xf numFmtId="3" fontId="18" fillId="38" borderId="0" xfId="0" applyNumberFormat="1" applyFont="1" applyFill="1"/>
    <xf numFmtId="0" fontId="18" fillId="33" borderId="22" xfId="0" applyFont="1" applyFill="1" applyBorder="1" applyAlignment="1">
      <alignment horizontal="center" vertical="center" wrapText="1"/>
    </xf>
    <xf numFmtId="0" fontId="0" fillId="0" borderId="0" xfId="0" applyAlignment="1"/>
    <xf numFmtId="0" fontId="19" fillId="34" borderId="11" xfId="0" applyFont="1" applyFill="1" applyBorder="1" applyAlignment="1">
      <alignment horizontal="center" vertical="center"/>
    </xf>
    <xf numFmtId="0" fontId="19" fillId="34" borderId="27" xfId="0" applyFont="1" applyFill="1" applyBorder="1" applyAlignment="1">
      <alignment horizontal="center" vertical="center"/>
    </xf>
    <xf numFmtId="0" fontId="19" fillId="34" borderId="12" xfId="0" applyFont="1" applyFill="1" applyBorder="1" applyAlignment="1">
      <alignment horizontal="center" vertical="center"/>
    </xf>
    <xf numFmtId="0" fontId="18" fillId="35" borderId="16" xfId="0" applyFont="1" applyFill="1" applyBorder="1" applyAlignment="1">
      <alignment horizontal="center" vertical="center"/>
    </xf>
    <xf numFmtId="0" fontId="18" fillId="35" borderId="17" xfId="0" applyFont="1" applyFill="1" applyBorder="1" applyAlignment="1">
      <alignment horizontal="center" vertical="center"/>
    </xf>
    <xf numFmtId="0" fontId="18" fillId="37" borderId="13" xfId="0" applyFont="1" applyFill="1" applyBorder="1" applyAlignment="1">
      <alignment horizontal="center" vertical="center" wrapText="1"/>
    </xf>
    <xf numFmtId="0" fontId="18" fillId="37" borderId="26" xfId="0" applyFont="1" applyFill="1" applyBorder="1" applyAlignment="1">
      <alignment horizontal="center" vertical="center" wrapText="1"/>
    </xf>
    <xf numFmtId="0" fontId="18" fillId="35" borderId="15" xfId="0" applyFont="1" applyFill="1" applyBorder="1" applyAlignment="1">
      <alignment horizontal="center" vertical="center" wrapText="1"/>
    </xf>
    <xf numFmtId="0" fontId="18" fillId="35" borderId="23"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9">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fill>
        <patternFill patternType="solid">
          <fgColor indexed="64"/>
          <bgColor theme="4" tint="-0.249977111117893"/>
        </patternFill>
      </fill>
      <alignment horizontal="center" vertical="center" textRotation="0" wrapText="1" indent="0" justifyLastLine="0" shrinkToFit="0" readingOrder="0"/>
    </dxf>
    <dxf>
      <font>
        <strike val="0"/>
        <outline val="0"/>
        <shadow val="0"/>
        <u val="none"/>
        <vertAlign val="baseline"/>
        <sz val="10"/>
        <color theme="1"/>
        <name val="Calibri"/>
        <scheme val="minor"/>
      </font>
      <numFmt numFmtId="164" formatCode="_-* #,##0_-;\-* #,##0_-;_-* &quot;-&quot;??_-;_-@_-"/>
    </dxf>
    <dxf>
      <font>
        <b val="0"/>
        <i val="0"/>
        <strike val="0"/>
        <condense val="0"/>
        <extend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name val="Calibri"/>
        <scheme val="minor"/>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22860</xdr:colOff>
      <xdr:row>0</xdr:row>
      <xdr:rowOff>15240</xdr:rowOff>
    </xdr:from>
    <xdr:to>
      <xdr:col>3</xdr:col>
      <xdr:colOff>60960</xdr:colOff>
      <xdr:row>2</xdr:row>
      <xdr:rowOff>106680</xdr:rowOff>
    </xdr:to>
    <xdr:pic>
      <xdr:nvPicPr>
        <xdr:cNvPr id="2" name="Picture 17" descr="horizontal-visibility-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15240"/>
          <a:ext cx="18669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xdr:row>
      <xdr:rowOff>171449</xdr:rowOff>
    </xdr:from>
    <xdr:to>
      <xdr:col>22</xdr:col>
      <xdr:colOff>0</xdr:colOff>
      <xdr:row>61</xdr:row>
      <xdr:rowOff>107949</xdr:rowOff>
    </xdr:to>
    <xdr:sp macro="" textlink="">
      <xdr:nvSpPr>
        <xdr:cNvPr id="4" name="Rectangle 3"/>
        <xdr:cNvSpPr/>
      </xdr:nvSpPr>
      <xdr:spPr>
        <a:xfrm>
          <a:off x="0" y="527049"/>
          <a:ext cx="13411200" cy="104267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GB" sz="1800" b="1">
              <a:solidFill>
                <a:schemeClr val="tx1"/>
              </a:solidFill>
              <a:effectLst/>
              <a:latin typeface="+mn-lt"/>
              <a:ea typeface="+mn-ea"/>
              <a:cs typeface="Arial" panose="020B0604020202020204" pitchFamily="34" charset="0"/>
            </a:rPr>
            <a:t>UNHCR REFUGEE POPULATION FACTSHEET </a:t>
          </a:r>
        </a:p>
        <a:p>
          <a:endParaRPr lang="en-GB" sz="12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On 4 October 2017, the Refugee Relief and Repatriation Commissioner (RRRC) of the Government of Bangladesh, with the support of UNHCR, launched the “Family Counting Exercise” to count refugee arrivals from Myanmar. Going from shelter to shelter, a joint team of RRRC staff, UNHCR staff and UNHCR-hired enumerators collected information on refugee arrivals, identified their specific protection needs and vulnerabilities, geo-referenced each family, and delivered a family counting card that provides each refugee family with a unique identification number. The family counting data supports protection and assistance activities both at the household and individual level and is used for protection and assistance purposes.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shelter-by-shelter approach allows for the collection of geo-referenced data that provides critical information on the refugee population in terms of demography and location. The tools used for data collection allow for GPS coordinates to be included, even in areas with no mobile phone coverage. The tools and design of the data collection exercise facilitate rapid collection, analysis and visualisation of the data.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In December 2017, RRRC and UNHCR continued to establish a consolidated population database by launching the” Linking Exercise”. The collaborative exercise aimed at merging attributes of the Rohingya population data collected by the Ministry of Home Affairs (MoHA) through individual biometrics registration with the RRRC Family Counting data; leading to individual data grouped into families.  This more detailed and comprehensive data is in turn used to target assistance and protection more effectively.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On 21 June 2018, the Government of Bangladesh and UNHCR jointly launched a verification/registration exercise in order to create a unified database for the purposes of identity management, documentation, protection, provision of assistance, population statistics and for seeking solutions. The exercise aims to achieve this objective by updating information and issuing documents to Rohingya refugees in Bangladesh in order to ensure that people are able to live safely during their stay in Bangladesh, whilst accessing appropriate services, basic assistance as well as protection and solutions.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UNHCR population factsheet includes all refugees from Myanmar except some in a few locations within the host community. The dataset provides population data for the Government and all humanitarian partners informing site planning, harmonization of assistance, and most critically protection responses that address vulnerabilities and specific needs among the refugee population.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population factsheet, its accompanying refugee population density map, and key demographic dataset will be updated biweekly and are available at the UNHCR official data portal:</a:t>
          </a:r>
        </a:p>
        <a:p>
          <a:r>
            <a:rPr lang="en-GB" sz="1400">
              <a:solidFill>
                <a:schemeClr val="tx1"/>
              </a:solidFill>
              <a:effectLst/>
              <a:latin typeface="+mn-lt"/>
              <a:ea typeface="+mn-ea"/>
              <a:cs typeface="Arial" panose="020B0604020202020204" pitchFamily="34" charset="0"/>
            </a:rPr>
            <a:t>(</a:t>
          </a:r>
          <a:r>
            <a:rPr lang="en-GB" sz="1400" u="sng">
              <a:solidFill>
                <a:schemeClr val="tx1"/>
              </a:solidFill>
              <a:effectLst/>
              <a:latin typeface="+mn-lt"/>
              <a:ea typeface="+mn-ea"/>
              <a:cs typeface="Arial" panose="020B0604020202020204" pitchFamily="34" charset="0"/>
              <a:hlinkClick xmlns:r="http://schemas.openxmlformats.org/officeDocument/2006/relationships" r:id=""/>
            </a:rPr>
            <a:t>http://data2.unhcr.org/en/situations/myanmar_refugees</a:t>
          </a:r>
          <a:r>
            <a:rPr lang="en-GB" sz="1400">
              <a:solidFill>
                <a:schemeClr val="tx1"/>
              </a:solidFill>
              <a:effectLst/>
              <a:latin typeface="+mn-lt"/>
              <a:ea typeface="+mn-ea"/>
              <a:cs typeface="Arial" panose="020B0604020202020204" pitchFamily="34" charset="0"/>
            </a:rPr>
            <a:t>).</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UNHCR strives to enhance public access to and use of (non-sensitive) data that it collects and publishes. This key demographic indicator factsheet provides you with access to UNHCR datasets free of charge subject to the terms below: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This dataset is made available to the humanitarian community and general public as a support tool for the humanitarian emergency response in Bangladesh and other related purposes only. Extracts of the information from this tool may be reviewed, reproduced or translated for the above-mentioned purposes, but not for sale or for use in conjunction with commercial purposes.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As a user of this product, you acknowledge that any information or material you share with the public from this dataset is treated as being non-proprietary and non-confidential. UNHCR requires that any use of information from this product shall be accompanied by an acknowledgement of the source of the information</a:t>
          </a:r>
        </a:p>
        <a:p>
          <a:endParaRPr lang="en-GB" sz="1400" b="1">
            <a:solidFill>
              <a:schemeClr val="tx1"/>
            </a:solidFill>
            <a:effectLst/>
            <a:latin typeface="+mn-lt"/>
            <a:ea typeface="+mn-ea"/>
            <a:cs typeface="Arial" panose="020B0604020202020204" pitchFamily="34" charset="0"/>
          </a:endParaRPr>
        </a:p>
        <a:p>
          <a:r>
            <a:rPr lang="en-GB" sz="1400" b="1">
              <a:solidFill>
                <a:schemeClr val="tx1"/>
              </a:solidFill>
              <a:effectLst/>
              <a:latin typeface="+mn-lt"/>
              <a:ea typeface="+mn-ea"/>
              <a:cs typeface="Arial" panose="020B0604020202020204" pitchFamily="34" charset="0"/>
            </a:rPr>
            <a:t>LIMITATION OF LIABILITY AND DISCLAIMER</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UNHCR periodically adds, changes, improves or updates the materials on this product without notice. UNHCR reserves the right at any time to change or discontinue any aspect or feature of this product, including but not limited to these terms of use.</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depiction and use of geographic and site names and other related data in the lists and tables in this dataset are based on available data at the time of publication and do not necessarily imply the expression of any opinion whatsoever on the part of the UNHCR or the United Nations concerning the legal status of any territory, city or area or of its authorities, concerning the delimitation of its frontiers or boundaries.</a:t>
          </a:r>
        </a:p>
        <a:p>
          <a:pPr algn="l"/>
          <a:endParaRPr lang="en-GB" sz="1400">
            <a:solidFill>
              <a:schemeClr val="tx1"/>
            </a:solidFill>
            <a:latin typeface="+mn-lt"/>
            <a:cs typeface="Arial" panose="020B0604020202020204" pitchFamily="34" charset="0"/>
          </a:endParaRPr>
        </a:p>
      </xdr:txBody>
    </xdr:sp>
    <xdr:clientData/>
  </xdr:twoCellAnchor>
</xdr:wsDr>
</file>

<file path=xl/tables/table1.xml><?xml version="1.0" encoding="utf-8"?>
<table xmlns="http://schemas.openxmlformats.org/spreadsheetml/2006/main" id="5" name="Table5" displayName="Table5" ref="A2:O38" totalsRowShown="0" headerRowDxfId="28" dataDxfId="27" dataCellStyle="Comma">
  <tableColumns count="15">
    <tableColumn id="1" name="Camp" dataDxfId="26"/>
    <tableColumn id="2" name="Infant female below 1" dataDxfId="25" dataCellStyle="Comma"/>
    <tableColumn id="3" name="Infant male below 1" dataDxfId="24" dataCellStyle="Comma"/>
    <tableColumn id="4" name="1-4 Children Female" dataDxfId="23" dataCellStyle="Comma"/>
    <tableColumn id="5" name="1-4 Children Male" dataDxfId="22" dataCellStyle="Comma"/>
    <tableColumn id="6" name="5-11 Children Female" dataDxfId="21" dataCellStyle="Comma"/>
    <tableColumn id="7" name="5-11 Children Male" dataDxfId="20" dataCellStyle="Comma"/>
    <tableColumn id="8" name="12-17 Children Female" dataDxfId="19" dataCellStyle="Comma"/>
    <tableColumn id="9" name="12-17 Children Male" dataDxfId="18" dataCellStyle="Comma"/>
    <tableColumn id="10" name="18-59 Adult Female" dataDxfId="17" dataCellStyle="Comma"/>
    <tableColumn id="11" name="18-59 Adult Male" dataDxfId="16" dataCellStyle="Comma"/>
    <tableColumn id="12" name="60+ Elderly Female" dataDxfId="15" dataCellStyle="Comma"/>
    <tableColumn id="13" name="60+ Elderly Male" dataDxfId="14" dataCellStyle="Comma"/>
    <tableColumn id="16" name="Total Families" dataDxfId="13" dataCellStyle="Comma"/>
    <tableColumn id="14" name="Total Individuals" dataDxfId="12" dataCellStyle="Comma"/>
  </tableColumns>
  <tableStyleInfo name="TableStyleMedium2" showFirstColumn="0" showLastColumn="0" showRowStripes="1" showColumnStripes="0"/>
</table>
</file>

<file path=xl/tables/table2.xml><?xml version="1.0" encoding="utf-8"?>
<table xmlns="http://schemas.openxmlformats.org/spreadsheetml/2006/main" id="3" name="Table64" displayName="Table64" ref="A2:J38" totalsRowShown="0" headerRowDxfId="11" dataDxfId="10">
  <autoFilter ref="A2:J38"/>
  <tableColumns count="10">
    <tableColumn id="1" name="Camp" dataDxfId="9"/>
    <tableColumn id="3" name="Families with separated children" dataDxfId="8"/>
    <tableColumn id="4" name="Families with unaccompanied children" dataDxfId="7"/>
    <tableColumn id="5" name="Families with a person with disability" dataDxfId="6"/>
    <tableColumn id="6" name="Families with older person at risk" dataDxfId="5"/>
    <tableColumn id="7" name="Families with older person at risk with children" dataDxfId="4"/>
    <tableColumn id="8" name="Families with people with serious medical condition" dataDxfId="3"/>
    <tableColumn id="9" name="Single male parent with infants" dataDxfId="2"/>
    <tableColumn id="10" name="Single female parent" dataDxfId="1"/>
    <tableColumn id="11" name="Families with people with specific need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A11:AU39"/>
  <sheetViews>
    <sheetView tabSelected="1" zoomScale="90" zoomScaleNormal="90" workbookViewId="0">
      <selection activeCell="X11" sqref="X11"/>
    </sheetView>
  </sheetViews>
  <sheetFormatPr defaultRowHeight="14.4" x14ac:dyDescent="0.3"/>
  <sheetData>
    <row r="11" spans="27:47" x14ac:dyDescent="0.3">
      <c r="AA11" s="25"/>
      <c r="AB11" s="25"/>
      <c r="AC11" s="25"/>
      <c r="AD11" s="25"/>
      <c r="AE11" s="25"/>
      <c r="AF11" s="25"/>
      <c r="AG11" s="25"/>
      <c r="AH11" s="25"/>
      <c r="AI11" s="25"/>
      <c r="AJ11" s="25"/>
      <c r="AK11" s="25"/>
      <c r="AL11" s="25"/>
      <c r="AM11" s="25"/>
      <c r="AN11" s="25"/>
      <c r="AO11" s="25"/>
      <c r="AP11" s="25"/>
      <c r="AQ11" s="25"/>
      <c r="AR11" s="25"/>
      <c r="AS11" s="25"/>
      <c r="AT11" s="25"/>
      <c r="AU11" s="25"/>
    </row>
    <row r="12" spans="27:47" x14ac:dyDescent="0.3">
      <c r="AA12" s="25"/>
      <c r="AB12" s="25"/>
      <c r="AC12" s="25"/>
      <c r="AD12" s="25"/>
      <c r="AE12" s="25"/>
      <c r="AF12" s="25"/>
      <c r="AG12" s="25"/>
      <c r="AH12" s="25"/>
      <c r="AI12" s="25"/>
      <c r="AJ12" s="25"/>
      <c r="AK12" s="25"/>
      <c r="AL12" s="25"/>
      <c r="AM12" s="25"/>
      <c r="AN12" s="25"/>
      <c r="AO12" s="25"/>
      <c r="AP12" s="25"/>
      <c r="AQ12" s="25"/>
      <c r="AR12" s="25"/>
      <c r="AS12" s="25"/>
      <c r="AT12" s="25"/>
      <c r="AU12" s="25"/>
    </row>
    <row r="13" spans="27:47" x14ac:dyDescent="0.3">
      <c r="AA13" s="25"/>
      <c r="AB13" s="25"/>
      <c r="AC13" s="25"/>
      <c r="AD13" s="25"/>
      <c r="AE13" s="25"/>
      <c r="AF13" s="25"/>
      <c r="AG13" s="25"/>
      <c r="AH13" s="25"/>
      <c r="AI13" s="25"/>
      <c r="AJ13" s="25"/>
      <c r="AK13" s="25"/>
      <c r="AL13" s="25"/>
      <c r="AM13" s="25"/>
      <c r="AN13" s="25"/>
      <c r="AO13" s="25"/>
      <c r="AP13" s="25"/>
      <c r="AQ13" s="25"/>
      <c r="AR13" s="25"/>
      <c r="AS13" s="25"/>
      <c r="AT13" s="25"/>
      <c r="AU13" s="25"/>
    </row>
    <row r="14" spans="27:47" x14ac:dyDescent="0.3">
      <c r="AA14" s="25"/>
      <c r="AB14" s="25"/>
      <c r="AC14" s="25"/>
      <c r="AD14" s="25"/>
      <c r="AE14" s="25"/>
      <c r="AF14" s="25"/>
      <c r="AG14" s="25"/>
      <c r="AH14" s="25"/>
      <c r="AI14" s="25"/>
      <c r="AJ14" s="25"/>
      <c r="AK14" s="25"/>
      <c r="AL14" s="25"/>
      <c r="AM14" s="25"/>
      <c r="AN14" s="25"/>
      <c r="AO14" s="25"/>
      <c r="AP14" s="25"/>
      <c r="AQ14" s="25"/>
      <c r="AR14" s="25"/>
      <c r="AS14" s="25"/>
      <c r="AT14" s="25"/>
      <c r="AU14" s="25"/>
    </row>
    <row r="15" spans="27:47" x14ac:dyDescent="0.3">
      <c r="AA15" s="25"/>
      <c r="AB15" s="25"/>
      <c r="AC15" s="25"/>
      <c r="AD15" s="25"/>
      <c r="AE15" s="25"/>
      <c r="AF15" s="25"/>
      <c r="AG15" s="25"/>
      <c r="AH15" s="25"/>
      <c r="AI15" s="25"/>
      <c r="AJ15" s="25"/>
      <c r="AK15" s="25"/>
      <c r="AL15" s="25"/>
      <c r="AM15" s="25"/>
      <c r="AN15" s="25"/>
      <c r="AO15" s="25"/>
      <c r="AP15" s="25"/>
      <c r="AQ15" s="25"/>
      <c r="AR15" s="25"/>
      <c r="AS15" s="25"/>
      <c r="AT15" s="25"/>
      <c r="AU15" s="25"/>
    </row>
    <row r="16" spans="27:47" x14ac:dyDescent="0.3">
      <c r="AA16" s="25"/>
      <c r="AB16" s="25"/>
      <c r="AC16" s="25"/>
      <c r="AD16" s="25"/>
      <c r="AE16" s="25"/>
      <c r="AF16" s="25"/>
      <c r="AG16" s="25"/>
      <c r="AH16" s="25"/>
      <c r="AI16" s="25"/>
      <c r="AJ16" s="25"/>
      <c r="AK16" s="25"/>
      <c r="AL16" s="25"/>
      <c r="AM16" s="25"/>
      <c r="AN16" s="25"/>
      <c r="AO16" s="25"/>
      <c r="AP16" s="25"/>
      <c r="AQ16" s="25"/>
      <c r="AR16" s="25"/>
      <c r="AS16" s="25"/>
      <c r="AT16" s="25"/>
      <c r="AU16" s="25"/>
    </row>
    <row r="17" spans="27:47" x14ac:dyDescent="0.3">
      <c r="AA17" s="25"/>
      <c r="AB17" s="25"/>
      <c r="AC17" s="25"/>
      <c r="AD17" s="25"/>
      <c r="AE17" s="25"/>
      <c r="AF17" s="25"/>
      <c r="AG17" s="25"/>
      <c r="AH17" s="25"/>
      <c r="AI17" s="25"/>
      <c r="AJ17" s="25"/>
      <c r="AK17" s="25"/>
      <c r="AL17" s="25"/>
      <c r="AM17" s="25"/>
      <c r="AN17" s="25"/>
      <c r="AO17" s="25"/>
      <c r="AP17" s="25"/>
      <c r="AQ17" s="25"/>
      <c r="AR17" s="25"/>
      <c r="AS17" s="25"/>
      <c r="AT17" s="25"/>
      <c r="AU17" s="25"/>
    </row>
    <row r="18" spans="27:47" x14ac:dyDescent="0.3">
      <c r="AA18" s="25"/>
      <c r="AB18" s="25"/>
      <c r="AC18" s="25"/>
      <c r="AD18" s="25"/>
      <c r="AE18" s="25"/>
      <c r="AF18" s="25"/>
      <c r="AG18" s="25"/>
      <c r="AH18" s="25"/>
      <c r="AI18" s="25"/>
      <c r="AJ18" s="25"/>
      <c r="AK18" s="25"/>
      <c r="AL18" s="25"/>
      <c r="AM18" s="25"/>
      <c r="AN18" s="25"/>
      <c r="AO18" s="25"/>
      <c r="AP18" s="25"/>
      <c r="AQ18" s="25"/>
      <c r="AR18" s="25"/>
      <c r="AS18" s="25"/>
      <c r="AT18" s="25"/>
      <c r="AU18" s="25"/>
    </row>
    <row r="19" spans="27:47" x14ac:dyDescent="0.3">
      <c r="AA19" s="25"/>
      <c r="AB19" s="25"/>
      <c r="AC19" s="25"/>
      <c r="AD19" s="25"/>
      <c r="AE19" s="25"/>
      <c r="AF19" s="25"/>
      <c r="AG19" s="25"/>
      <c r="AH19" s="25"/>
      <c r="AI19" s="25"/>
      <c r="AJ19" s="25"/>
      <c r="AK19" s="25"/>
      <c r="AL19" s="25"/>
      <c r="AM19" s="25"/>
      <c r="AN19" s="25"/>
      <c r="AO19" s="25"/>
      <c r="AP19" s="25"/>
      <c r="AQ19" s="25"/>
      <c r="AR19" s="25"/>
      <c r="AS19" s="25"/>
      <c r="AT19" s="25"/>
      <c r="AU19" s="25"/>
    </row>
    <row r="20" spans="27:47" x14ac:dyDescent="0.3">
      <c r="AA20" s="25"/>
      <c r="AB20" s="25"/>
      <c r="AC20" s="25"/>
      <c r="AD20" s="25"/>
      <c r="AE20" s="25"/>
      <c r="AF20" s="25"/>
      <c r="AG20" s="25"/>
      <c r="AH20" s="25"/>
      <c r="AI20" s="25"/>
      <c r="AJ20" s="25"/>
      <c r="AK20" s="25"/>
      <c r="AL20" s="25"/>
      <c r="AM20" s="25"/>
      <c r="AN20" s="25"/>
      <c r="AO20" s="25"/>
      <c r="AP20" s="25"/>
      <c r="AQ20" s="25"/>
      <c r="AR20" s="25"/>
      <c r="AS20" s="25"/>
      <c r="AT20" s="25"/>
      <c r="AU20" s="25"/>
    </row>
    <row r="21" spans="27:47" x14ac:dyDescent="0.3">
      <c r="AA21" s="25"/>
      <c r="AB21" s="25"/>
      <c r="AC21" s="25"/>
      <c r="AD21" s="25"/>
      <c r="AE21" s="25"/>
      <c r="AF21" s="25"/>
      <c r="AG21" s="25"/>
      <c r="AH21" s="25"/>
      <c r="AI21" s="25"/>
      <c r="AJ21" s="25"/>
      <c r="AK21" s="25"/>
      <c r="AL21" s="25"/>
      <c r="AM21" s="25"/>
      <c r="AN21" s="25"/>
      <c r="AO21" s="25"/>
      <c r="AP21" s="25"/>
      <c r="AQ21" s="25"/>
      <c r="AR21" s="25"/>
      <c r="AS21" s="25"/>
      <c r="AT21" s="25"/>
      <c r="AU21" s="25"/>
    </row>
    <row r="22" spans="27:47" x14ac:dyDescent="0.3">
      <c r="AA22" s="25"/>
      <c r="AB22" s="25"/>
      <c r="AC22" s="25"/>
      <c r="AD22" s="25"/>
      <c r="AE22" s="25"/>
      <c r="AF22" s="25"/>
      <c r="AG22" s="25"/>
      <c r="AH22" s="25"/>
      <c r="AI22" s="25"/>
      <c r="AJ22" s="25"/>
      <c r="AK22" s="25"/>
      <c r="AL22" s="25"/>
      <c r="AM22" s="25"/>
      <c r="AN22" s="25"/>
      <c r="AO22" s="25"/>
      <c r="AP22" s="25"/>
      <c r="AQ22" s="25"/>
      <c r="AR22" s="25"/>
      <c r="AS22" s="25"/>
      <c r="AT22" s="25"/>
      <c r="AU22" s="25"/>
    </row>
    <row r="23" spans="27:47" x14ac:dyDescent="0.3">
      <c r="AA23" s="25"/>
      <c r="AB23" s="25"/>
      <c r="AC23" s="25"/>
      <c r="AD23" s="25"/>
      <c r="AE23" s="25"/>
      <c r="AF23" s="25"/>
      <c r="AG23" s="25"/>
      <c r="AH23" s="25"/>
      <c r="AI23" s="25"/>
      <c r="AJ23" s="25"/>
      <c r="AK23" s="25"/>
      <c r="AL23" s="25"/>
      <c r="AM23" s="25"/>
      <c r="AN23" s="25"/>
      <c r="AO23" s="25"/>
      <c r="AP23" s="25"/>
      <c r="AQ23" s="25"/>
      <c r="AR23" s="25"/>
      <c r="AS23" s="25"/>
      <c r="AT23" s="25"/>
      <c r="AU23" s="25"/>
    </row>
    <row r="24" spans="27:47" x14ac:dyDescent="0.3">
      <c r="AA24" s="25"/>
      <c r="AB24" s="25"/>
      <c r="AC24" s="25"/>
      <c r="AD24" s="25"/>
      <c r="AE24" s="25"/>
      <c r="AF24" s="25"/>
      <c r="AG24" s="25"/>
      <c r="AH24" s="25"/>
      <c r="AI24" s="25"/>
      <c r="AJ24" s="25"/>
      <c r="AK24" s="25"/>
      <c r="AL24" s="25"/>
      <c r="AM24" s="25"/>
      <c r="AN24" s="25"/>
      <c r="AO24" s="25"/>
      <c r="AP24" s="25"/>
      <c r="AQ24" s="25"/>
      <c r="AR24" s="25"/>
      <c r="AS24" s="25"/>
      <c r="AT24" s="25"/>
      <c r="AU24" s="25"/>
    </row>
    <row r="25" spans="27:47" x14ac:dyDescent="0.3">
      <c r="AA25" s="25"/>
      <c r="AB25" s="25"/>
      <c r="AC25" s="25"/>
      <c r="AD25" s="25"/>
      <c r="AE25" s="25"/>
      <c r="AF25" s="25"/>
      <c r="AG25" s="25"/>
      <c r="AH25" s="25"/>
      <c r="AI25" s="25"/>
      <c r="AJ25" s="25"/>
      <c r="AK25" s="25"/>
      <c r="AL25" s="25"/>
      <c r="AM25" s="25"/>
      <c r="AN25" s="25"/>
      <c r="AO25" s="25"/>
      <c r="AP25" s="25"/>
      <c r="AQ25" s="25"/>
      <c r="AR25" s="25"/>
      <c r="AS25" s="25"/>
      <c r="AT25" s="25"/>
      <c r="AU25" s="25"/>
    </row>
    <row r="26" spans="27:47" x14ac:dyDescent="0.3">
      <c r="AA26" s="25"/>
      <c r="AB26" s="25"/>
      <c r="AC26" s="25"/>
      <c r="AD26" s="25"/>
      <c r="AE26" s="25"/>
      <c r="AF26" s="25"/>
      <c r="AG26" s="25"/>
      <c r="AH26" s="25"/>
      <c r="AI26" s="25"/>
      <c r="AJ26" s="25"/>
      <c r="AK26" s="25"/>
      <c r="AL26" s="25"/>
      <c r="AM26" s="25"/>
      <c r="AN26" s="25"/>
      <c r="AO26" s="25"/>
      <c r="AP26" s="25"/>
      <c r="AQ26" s="25"/>
      <c r="AR26" s="25"/>
      <c r="AS26" s="25"/>
      <c r="AT26" s="25"/>
      <c r="AU26" s="25"/>
    </row>
    <row r="27" spans="27:47" x14ac:dyDescent="0.3">
      <c r="AA27" s="25"/>
      <c r="AB27" s="25"/>
      <c r="AC27" s="25"/>
      <c r="AD27" s="25"/>
      <c r="AE27" s="25"/>
      <c r="AF27" s="25"/>
      <c r="AG27" s="25"/>
      <c r="AH27" s="25"/>
      <c r="AI27" s="25"/>
      <c r="AJ27" s="25"/>
      <c r="AK27" s="25"/>
      <c r="AL27" s="25"/>
      <c r="AM27" s="25"/>
      <c r="AN27" s="25"/>
      <c r="AO27" s="25"/>
      <c r="AP27" s="25"/>
      <c r="AQ27" s="25"/>
      <c r="AR27" s="25"/>
      <c r="AS27" s="25"/>
      <c r="AT27" s="25"/>
      <c r="AU27" s="25"/>
    </row>
    <row r="28" spans="27:47" x14ac:dyDescent="0.3">
      <c r="AA28" s="25"/>
      <c r="AB28" s="25"/>
      <c r="AC28" s="25"/>
      <c r="AD28" s="25"/>
      <c r="AE28" s="25"/>
      <c r="AF28" s="25"/>
      <c r="AG28" s="25"/>
      <c r="AH28" s="25"/>
      <c r="AI28" s="25"/>
      <c r="AJ28" s="25"/>
      <c r="AK28" s="25"/>
      <c r="AL28" s="25"/>
      <c r="AM28" s="25"/>
      <c r="AN28" s="25"/>
      <c r="AO28" s="25"/>
      <c r="AP28" s="25"/>
      <c r="AQ28" s="25"/>
      <c r="AR28" s="25"/>
      <c r="AS28" s="25"/>
      <c r="AT28" s="25"/>
      <c r="AU28" s="25"/>
    </row>
    <row r="29" spans="27:47" x14ac:dyDescent="0.3">
      <c r="AA29" s="25"/>
      <c r="AB29" s="25"/>
      <c r="AC29" s="25"/>
      <c r="AD29" s="25"/>
      <c r="AE29" s="25"/>
      <c r="AF29" s="25"/>
      <c r="AG29" s="25"/>
      <c r="AH29" s="25"/>
      <c r="AI29" s="25"/>
      <c r="AJ29" s="25"/>
      <c r="AK29" s="25"/>
      <c r="AL29" s="25"/>
      <c r="AM29" s="25"/>
      <c r="AN29" s="25"/>
      <c r="AO29" s="25"/>
      <c r="AP29" s="25"/>
      <c r="AQ29" s="25"/>
      <c r="AR29" s="25"/>
      <c r="AS29" s="25"/>
      <c r="AT29" s="25"/>
      <c r="AU29" s="25"/>
    </row>
    <row r="30" spans="27:47" x14ac:dyDescent="0.3">
      <c r="AA30" s="25"/>
      <c r="AB30" s="25"/>
      <c r="AC30" s="25"/>
      <c r="AD30" s="25"/>
      <c r="AE30" s="25"/>
      <c r="AF30" s="25"/>
      <c r="AG30" s="25"/>
      <c r="AH30" s="25"/>
      <c r="AI30" s="25"/>
      <c r="AJ30" s="25"/>
      <c r="AK30" s="25"/>
      <c r="AL30" s="25"/>
      <c r="AM30" s="25"/>
      <c r="AN30" s="25"/>
      <c r="AO30" s="25"/>
      <c r="AP30" s="25"/>
      <c r="AQ30" s="25"/>
      <c r="AR30" s="25"/>
      <c r="AS30" s="25"/>
      <c r="AT30" s="25"/>
      <c r="AU30" s="25"/>
    </row>
    <row r="31" spans="27:47" x14ac:dyDescent="0.3">
      <c r="AA31" s="25"/>
      <c r="AB31" s="25"/>
      <c r="AC31" s="25"/>
      <c r="AD31" s="25"/>
      <c r="AE31" s="25"/>
      <c r="AF31" s="25"/>
      <c r="AG31" s="25"/>
      <c r="AH31" s="25"/>
      <c r="AI31" s="25"/>
      <c r="AJ31" s="25"/>
      <c r="AK31" s="25"/>
      <c r="AL31" s="25"/>
      <c r="AM31" s="25"/>
      <c r="AN31" s="25"/>
      <c r="AO31" s="25"/>
      <c r="AP31" s="25"/>
      <c r="AQ31" s="25"/>
      <c r="AR31" s="25"/>
      <c r="AS31" s="25"/>
      <c r="AT31" s="25"/>
      <c r="AU31" s="25"/>
    </row>
    <row r="32" spans="27:47" x14ac:dyDescent="0.3">
      <c r="AA32" s="25"/>
      <c r="AB32" s="25"/>
      <c r="AC32" s="25"/>
      <c r="AD32" s="25"/>
      <c r="AE32" s="25"/>
      <c r="AF32" s="25"/>
      <c r="AG32" s="25"/>
      <c r="AH32" s="25"/>
      <c r="AI32" s="25"/>
      <c r="AJ32" s="25"/>
      <c r="AK32" s="25"/>
      <c r="AL32" s="25"/>
      <c r="AM32" s="25"/>
      <c r="AN32" s="25"/>
      <c r="AO32" s="25"/>
      <c r="AP32" s="25"/>
      <c r="AQ32" s="25"/>
      <c r="AR32" s="25"/>
      <c r="AS32" s="25"/>
      <c r="AT32" s="25"/>
      <c r="AU32" s="25"/>
    </row>
    <row r="33" spans="27:47" x14ac:dyDescent="0.3">
      <c r="AA33" s="25"/>
      <c r="AB33" s="25"/>
      <c r="AC33" s="25"/>
      <c r="AD33" s="25"/>
      <c r="AE33" s="25"/>
      <c r="AF33" s="25"/>
      <c r="AG33" s="25"/>
      <c r="AH33" s="25"/>
      <c r="AI33" s="25"/>
      <c r="AJ33" s="25"/>
      <c r="AK33" s="25"/>
      <c r="AL33" s="25"/>
      <c r="AM33" s="25"/>
      <c r="AN33" s="25"/>
      <c r="AO33" s="25"/>
      <c r="AP33" s="25"/>
      <c r="AQ33" s="25"/>
      <c r="AR33" s="25"/>
      <c r="AS33" s="25"/>
      <c r="AT33" s="25"/>
      <c r="AU33" s="25"/>
    </row>
    <row r="34" spans="27:47" x14ac:dyDescent="0.3">
      <c r="AA34" s="25"/>
      <c r="AB34" s="25"/>
      <c r="AC34" s="25"/>
      <c r="AD34" s="25"/>
      <c r="AE34" s="25"/>
      <c r="AF34" s="25"/>
      <c r="AG34" s="25"/>
      <c r="AH34" s="25"/>
      <c r="AI34" s="25"/>
      <c r="AJ34" s="25"/>
      <c r="AK34" s="25"/>
      <c r="AL34" s="25"/>
      <c r="AM34" s="25"/>
      <c r="AN34" s="25"/>
      <c r="AO34" s="25"/>
      <c r="AP34" s="25"/>
      <c r="AQ34" s="25"/>
      <c r="AR34" s="25"/>
      <c r="AS34" s="25"/>
      <c r="AT34" s="25"/>
      <c r="AU34" s="25"/>
    </row>
    <row r="35" spans="27:47" x14ac:dyDescent="0.3">
      <c r="AA35" s="25"/>
      <c r="AB35" s="25"/>
      <c r="AC35" s="25"/>
      <c r="AD35" s="25"/>
      <c r="AE35" s="25"/>
      <c r="AF35" s="25"/>
      <c r="AG35" s="25"/>
      <c r="AH35" s="25"/>
      <c r="AI35" s="25"/>
      <c r="AJ35" s="25"/>
      <c r="AK35" s="25"/>
      <c r="AL35" s="25"/>
      <c r="AM35" s="25"/>
      <c r="AN35" s="25"/>
      <c r="AO35" s="25"/>
      <c r="AP35" s="25"/>
      <c r="AQ35" s="25"/>
      <c r="AR35" s="25"/>
      <c r="AS35" s="25"/>
      <c r="AT35" s="25"/>
      <c r="AU35" s="25"/>
    </row>
    <row r="36" spans="27:47" x14ac:dyDescent="0.3">
      <c r="AA36" s="25"/>
      <c r="AB36" s="25"/>
      <c r="AC36" s="25"/>
      <c r="AD36" s="25"/>
      <c r="AE36" s="25"/>
      <c r="AF36" s="25"/>
      <c r="AG36" s="25"/>
      <c r="AH36" s="25"/>
      <c r="AI36" s="25"/>
      <c r="AJ36" s="25"/>
      <c r="AK36" s="25"/>
      <c r="AL36" s="25"/>
      <c r="AM36" s="25"/>
      <c r="AN36" s="25"/>
      <c r="AO36" s="25"/>
      <c r="AP36" s="25"/>
      <c r="AQ36" s="25"/>
      <c r="AR36" s="25"/>
      <c r="AS36" s="25"/>
      <c r="AT36" s="25"/>
      <c r="AU36" s="25"/>
    </row>
    <row r="37" spans="27:47" x14ac:dyDescent="0.3">
      <c r="AA37" s="25"/>
      <c r="AB37" s="25"/>
      <c r="AC37" s="25"/>
      <c r="AD37" s="25"/>
      <c r="AE37" s="25"/>
      <c r="AF37" s="25"/>
      <c r="AG37" s="25"/>
      <c r="AH37" s="25"/>
      <c r="AI37" s="25"/>
      <c r="AJ37" s="25"/>
      <c r="AK37" s="25"/>
      <c r="AL37" s="25"/>
      <c r="AM37" s="25"/>
      <c r="AN37" s="25"/>
      <c r="AO37" s="25"/>
      <c r="AP37" s="25"/>
      <c r="AQ37" s="25"/>
      <c r="AR37" s="25"/>
      <c r="AS37" s="25"/>
      <c r="AT37" s="25"/>
      <c r="AU37" s="25"/>
    </row>
    <row r="38" spans="27:47" x14ac:dyDescent="0.3">
      <c r="AA38" s="25"/>
      <c r="AB38" s="25"/>
      <c r="AC38" s="25"/>
      <c r="AD38" s="25"/>
      <c r="AE38" s="25"/>
      <c r="AF38" s="25"/>
      <c r="AG38" s="25"/>
      <c r="AH38" s="25"/>
      <c r="AI38" s="25"/>
      <c r="AJ38" s="25"/>
      <c r="AK38" s="25"/>
      <c r="AL38" s="25"/>
      <c r="AM38" s="25"/>
      <c r="AN38" s="25"/>
      <c r="AO38" s="25"/>
      <c r="AP38" s="25"/>
      <c r="AQ38" s="25"/>
      <c r="AR38" s="25"/>
      <c r="AS38" s="25"/>
      <c r="AT38" s="25"/>
      <c r="AU38" s="25"/>
    </row>
    <row r="39" spans="27:47" x14ac:dyDescent="0.3">
      <c r="AA39" s="25"/>
      <c r="AB39" s="25"/>
      <c r="AC39" s="25"/>
      <c r="AD39" s="25"/>
      <c r="AE39" s="25"/>
      <c r="AF39" s="25"/>
      <c r="AG39" s="25"/>
      <c r="AH39" s="25"/>
      <c r="AI39" s="25"/>
      <c r="AJ39" s="25"/>
      <c r="AK39" s="25"/>
      <c r="AL39" s="25"/>
      <c r="AM39" s="25"/>
      <c r="AN39" s="25"/>
      <c r="AO39" s="25"/>
      <c r="AP39" s="25"/>
      <c r="AQ39" s="25"/>
      <c r="AR39" s="25"/>
      <c r="AS39" s="25"/>
      <c r="AT39" s="25"/>
      <c r="AU39" s="2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showGridLines="0" zoomScaleNormal="100" workbookViewId="0">
      <pane xSplit="1" ySplit="2" topLeftCell="B9" activePane="bottomRight" state="frozen"/>
      <selection pane="topRight" activeCell="B1" sqref="B1"/>
      <selection pane="bottomLeft" activeCell="A3" sqref="A3"/>
      <selection pane="bottomRight" activeCell="N19" sqref="N19"/>
    </sheetView>
  </sheetViews>
  <sheetFormatPr defaultRowHeight="14.4" x14ac:dyDescent="0.3"/>
  <cols>
    <col min="1" max="1" width="18.88671875" customWidth="1"/>
    <col min="2" max="2" width="9.5546875" customWidth="1"/>
    <col min="3" max="3" width="9" customWidth="1"/>
    <col min="4" max="4" width="11.5546875" customWidth="1"/>
    <col min="5" max="5" width="10.6640625" customWidth="1"/>
    <col min="6" max="7" width="11.6640625" customWidth="1"/>
    <col min="8" max="8" width="12.6640625" customWidth="1"/>
    <col min="9" max="9" width="11.88671875" customWidth="1"/>
    <col min="10" max="10" width="10.5546875" customWidth="1"/>
    <col min="11" max="11" width="10.6640625" customWidth="1"/>
    <col min="12" max="12" width="9.6640625" customWidth="1"/>
    <col min="13" max="13" width="9.88671875" customWidth="1"/>
    <col min="14" max="14" width="8.88671875" customWidth="1"/>
    <col min="15" max="15" width="9.44140625" customWidth="1"/>
  </cols>
  <sheetData>
    <row r="1" spans="1:15" ht="21" x14ac:dyDescent="0.3">
      <c r="A1" s="26" t="s">
        <v>73</v>
      </c>
      <c r="B1" s="27"/>
      <c r="C1" s="27"/>
      <c r="D1" s="27"/>
      <c r="E1" s="27"/>
      <c r="F1" s="27"/>
      <c r="G1" s="27"/>
      <c r="H1" s="27"/>
      <c r="I1" s="27"/>
      <c r="J1" s="27"/>
      <c r="K1" s="27"/>
      <c r="L1" s="27"/>
      <c r="M1" s="27"/>
      <c r="N1" s="27"/>
      <c r="O1" s="27"/>
    </row>
    <row r="2" spans="1:15" ht="41.4" x14ac:dyDescent="0.3">
      <c r="A2" s="6" t="s">
        <v>0</v>
      </c>
      <c r="B2" s="24" t="s">
        <v>57</v>
      </c>
      <c r="C2" s="24" t="s">
        <v>68</v>
      </c>
      <c r="D2" s="24" t="s">
        <v>31</v>
      </c>
      <c r="E2" s="24" t="s">
        <v>32</v>
      </c>
      <c r="F2" s="24" t="s">
        <v>33</v>
      </c>
      <c r="G2" s="24" t="s">
        <v>34</v>
      </c>
      <c r="H2" s="24" t="s">
        <v>35</v>
      </c>
      <c r="I2" s="24" t="s">
        <v>36</v>
      </c>
      <c r="J2" s="24" t="s">
        <v>37</v>
      </c>
      <c r="K2" s="24" t="s">
        <v>38</v>
      </c>
      <c r="L2" s="24" t="s">
        <v>53</v>
      </c>
      <c r="M2" s="24" t="s">
        <v>54</v>
      </c>
      <c r="N2" s="24" t="s">
        <v>2</v>
      </c>
      <c r="O2" s="24" t="s">
        <v>1</v>
      </c>
    </row>
    <row r="3" spans="1:15" x14ac:dyDescent="0.3">
      <c r="A3" t="s">
        <v>8</v>
      </c>
      <c r="B3" s="8">
        <v>951</v>
      </c>
      <c r="C3" s="8">
        <v>900</v>
      </c>
      <c r="D3" s="8">
        <v>3545</v>
      </c>
      <c r="E3" s="8">
        <v>3691</v>
      </c>
      <c r="F3" s="8">
        <v>5302</v>
      </c>
      <c r="G3" s="8">
        <v>5482</v>
      </c>
      <c r="H3" s="8">
        <v>3425</v>
      </c>
      <c r="I3" s="8">
        <v>3605</v>
      </c>
      <c r="J3" s="8">
        <v>11542</v>
      </c>
      <c r="K3" s="8">
        <v>9188</v>
      </c>
      <c r="L3" s="8">
        <v>907</v>
      </c>
      <c r="M3" s="8">
        <v>905</v>
      </c>
      <c r="N3" s="8">
        <v>11182</v>
      </c>
      <c r="O3" s="8">
        <v>49443</v>
      </c>
    </row>
    <row r="4" spans="1:15" x14ac:dyDescent="0.3">
      <c r="A4" t="s">
        <v>6</v>
      </c>
      <c r="B4" s="8">
        <v>721</v>
      </c>
      <c r="C4" s="8">
        <v>772</v>
      </c>
      <c r="D4" s="8">
        <v>3098</v>
      </c>
      <c r="E4" s="8">
        <v>3213</v>
      </c>
      <c r="F4" s="8">
        <v>4519</v>
      </c>
      <c r="G4" s="8">
        <v>4774</v>
      </c>
      <c r="H4" s="8">
        <v>2779</v>
      </c>
      <c r="I4" s="8">
        <v>2859</v>
      </c>
      <c r="J4" s="8">
        <v>9819</v>
      </c>
      <c r="K4" s="8">
        <v>7751</v>
      </c>
      <c r="L4" s="8">
        <v>744</v>
      </c>
      <c r="M4" s="8">
        <v>686</v>
      </c>
      <c r="N4" s="8">
        <v>9789</v>
      </c>
      <c r="O4" s="8">
        <v>41735</v>
      </c>
    </row>
    <row r="5" spans="1:15" x14ac:dyDescent="0.3">
      <c r="A5" t="s">
        <v>58</v>
      </c>
      <c r="B5" s="8">
        <v>694</v>
      </c>
      <c r="C5" s="8">
        <v>616</v>
      </c>
      <c r="D5" s="8">
        <v>3132</v>
      </c>
      <c r="E5" s="8">
        <v>3135</v>
      </c>
      <c r="F5" s="8">
        <v>4748</v>
      </c>
      <c r="G5" s="8">
        <v>5205</v>
      </c>
      <c r="H5" s="8">
        <v>2973</v>
      </c>
      <c r="I5" s="8">
        <v>2775</v>
      </c>
      <c r="J5" s="8">
        <v>9807</v>
      </c>
      <c r="K5" s="8">
        <v>6760</v>
      </c>
      <c r="L5" s="8">
        <v>635</v>
      </c>
      <c r="M5" s="8">
        <v>555</v>
      </c>
      <c r="N5" s="8">
        <v>9398</v>
      </c>
      <c r="O5" s="8">
        <v>41035</v>
      </c>
    </row>
    <row r="6" spans="1:15" x14ac:dyDescent="0.3">
      <c r="A6" t="s">
        <v>14</v>
      </c>
      <c r="B6" s="8">
        <v>762</v>
      </c>
      <c r="C6" s="8">
        <v>755</v>
      </c>
      <c r="D6" s="8">
        <v>2958</v>
      </c>
      <c r="E6" s="8">
        <v>2972</v>
      </c>
      <c r="F6" s="8">
        <v>4439</v>
      </c>
      <c r="G6" s="8">
        <v>4533</v>
      </c>
      <c r="H6" s="8">
        <v>2689</v>
      </c>
      <c r="I6" s="8">
        <v>2789</v>
      </c>
      <c r="J6" s="8">
        <v>9664</v>
      </c>
      <c r="K6" s="8">
        <v>7769</v>
      </c>
      <c r="L6" s="8">
        <v>865</v>
      </c>
      <c r="M6" s="8">
        <v>754</v>
      </c>
      <c r="N6" s="8">
        <v>9453</v>
      </c>
      <c r="O6" s="8">
        <v>40949</v>
      </c>
    </row>
    <row r="7" spans="1:15" x14ac:dyDescent="0.3">
      <c r="A7" t="s">
        <v>13</v>
      </c>
      <c r="B7" s="8">
        <v>676</v>
      </c>
      <c r="C7" s="8">
        <v>744</v>
      </c>
      <c r="D7" s="8">
        <v>2823</v>
      </c>
      <c r="E7" s="8">
        <v>3009</v>
      </c>
      <c r="F7" s="8">
        <v>4323</v>
      </c>
      <c r="G7" s="8">
        <v>4537</v>
      </c>
      <c r="H7" s="8">
        <v>2696</v>
      </c>
      <c r="I7" s="8">
        <v>2797</v>
      </c>
      <c r="J7" s="8">
        <v>9445</v>
      </c>
      <c r="K7" s="8">
        <v>7842</v>
      </c>
      <c r="L7" s="8">
        <v>816</v>
      </c>
      <c r="M7" s="8">
        <v>709</v>
      </c>
      <c r="N7" s="8">
        <v>9299</v>
      </c>
      <c r="O7" s="8">
        <v>40417</v>
      </c>
    </row>
    <row r="8" spans="1:15" x14ac:dyDescent="0.3">
      <c r="A8" t="s">
        <v>19</v>
      </c>
      <c r="B8" s="8">
        <v>701</v>
      </c>
      <c r="C8" s="8">
        <v>742</v>
      </c>
      <c r="D8" s="8">
        <v>3025</v>
      </c>
      <c r="E8" s="8">
        <v>3119</v>
      </c>
      <c r="F8" s="8">
        <v>4229</v>
      </c>
      <c r="G8" s="8">
        <v>4454</v>
      </c>
      <c r="H8" s="8">
        <v>2540</v>
      </c>
      <c r="I8" s="8">
        <v>2725</v>
      </c>
      <c r="J8" s="8">
        <v>9436</v>
      </c>
      <c r="K8" s="8">
        <v>7375</v>
      </c>
      <c r="L8" s="8">
        <v>703</v>
      </c>
      <c r="M8" s="8">
        <v>593</v>
      </c>
      <c r="N8" s="8">
        <v>9204</v>
      </c>
      <c r="O8" s="8">
        <v>39642</v>
      </c>
    </row>
    <row r="9" spans="1:15" x14ac:dyDescent="0.3">
      <c r="A9" t="s">
        <v>23</v>
      </c>
      <c r="B9" s="8">
        <v>710</v>
      </c>
      <c r="C9" s="8">
        <v>730</v>
      </c>
      <c r="D9" s="8">
        <v>3014</v>
      </c>
      <c r="E9" s="8">
        <v>3162</v>
      </c>
      <c r="F9" s="8">
        <v>4275</v>
      </c>
      <c r="G9" s="8">
        <v>4477</v>
      </c>
      <c r="H9" s="8">
        <v>2675</v>
      </c>
      <c r="I9" s="8">
        <v>2612</v>
      </c>
      <c r="J9" s="8">
        <v>9198</v>
      </c>
      <c r="K9" s="8">
        <v>7186</v>
      </c>
      <c r="L9" s="8">
        <v>724</v>
      </c>
      <c r="M9" s="8">
        <v>654</v>
      </c>
      <c r="N9" s="8">
        <v>9357</v>
      </c>
      <c r="O9" s="8">
        <v>39417</v>
      </c>
    </row>
    <row r="10" spans="1:15" x14ac:dyDescent="0.3">
      <c r="A10" t="s">
        <v>26</v>
      </c>
      <c r="B10" s="8">
        <v>625</v>
      </c>
      <c r="C10" s="8">
        <v>567</v>
      </c>
      <c r="D10" s="8">
        <v>2800</v>
      </c>
      <c r="E10" s="8">
        <v>2808</v>
      </c>
      <c r="F10" s="8">
        <v>3984</v>
      </c>
      <c r="G10" s="8">
        <v>4053</v>
      </c>
      <c r="H10" s="8">
        <v>2482</v>
      </c>
      <c r="I10" s="8">
        <v>2486</v>
      </c>
      <c r="J10" s="8">
        <v>8562</v>
      </c>
      <c r="K10" s="8">
        <v>6914</v>
      </c>
      <c r="L10" s="8">
        <v>712</v>
      </c>
      <c r="M10" s="8">
        <v>692</v>
      </c>
      <c r="N10" s="8">
        <v>8672</v>
      </c>
      <c r="O10" s="8">
        <v>36685</v>
      </c>
    </row>
    <row r="11" spans="1:15" x14ac:dyDescent="0.3">
      <c r="A11" t="s">
        <v>59</v>
      </c>
      <c r="B11" s="8">
        <v>506</v>
      </c>
      <c r="C11" s="8">
        <v>521</v>
      </c>
      <c r="D11" s="8">
        <v>2278</v>
      </c>
      <c r="E11" s="8">
        <v>2488</v>
      </c>
      <c r="F11" s="8">
        <v>4028</v>
      </c>
      <c r="G11" s="8">
        <v>4147</v>
      </c>
      <c r="H11" s="8">
        <v>2308</v>
      </c>
      <c r="I11" s="8">
        <v>2403</v>
      </c>
      <c r="J11" s="8">
        <v>8003</v>
      </c>
      <c r="K11" s="8">
        <v>5904</v>
      </c>
      <c r="L11" s="8">
        <v>543</v>
      </c>
      <c r="M11" s="8">
        <v>415</v>
      </c>
      <c r="N11" s="8">
        <v>7761</v>
      </c>
      <c r="O11" s="8">
        <v>33544</v>
      </c>
    </row>
    <row r="12" spans="1:15" x14ac:dyDescent="0.3">
      <c r="A12" t="s">
        <v>3</v>
      </c>
      <c r="B12" s="8">
        <v>628</v>
      </c>
      <c r="C12" s="8">
        <v>620</v>
      </c>
      <c r="D12" s="8">
        <v>2596</v>
      </c>
      <c r="E12" s="8">
        <v>2724</v>
      </c>
      <c r="F12" s="8">
        <v>3398</v>
      </c>
      <c r="G12" s="8">
        <v>3746</v>
      </c>
      <c r="H12" s="8">
        <v>2147</v>
      </c>
      <c r="I12" s="8">
        <v>2086</v>
      </c>
      <c r="J12" s="8">
        <v>7791</v>
      </c>
      <c r="K12" s="8">
        <v>6111</v>
      </c>
      <c r="L12" s="8">
        <v>598</v>
      </c>
      <c r="M12" s="8">
        <v>521</v>
      </c>
      <c r="N12" s="8">
        <v>7650</v>
      </c>
      <c r="O12" s="8">
        <v>32966</v>
      </c>
    </row>
    <row r="13" spans="1:15" x14ac:dyDescent="0.3">
      <c r="A13" t="s">
        <v>25</v>
      </c>
      <c r="B13" s="8">
        <v>545</v>
      </c>
      <c r="C13" s="8">
        <v>518</v>
      </c>
      <c r="D13" s="8">
        <v>2619</v>
      </c>
      <c r="E13" s="8">
        <v>2568</v>
      </c>
      <c r="F13" s="8">
        <v>3427</v>
      </c>
      <c r="G13" s="8">
        <v>3633</v>
      </c>
      <c r="H13" s="8">
        <v>2033</v>
      </c>
      <c r="I13" s="8">
        <v>2145</v>
      </c>
      <c r="J13" s="8">
        <v>7638</v>
      </c>
      <c r="K13" s="8">
        <v>6094</v>
      </c>
      <c r="L13" s="8">
        <v>606</v>
      </c>
      <c r="M13" s="8">
        <v>534</v>
      </c>
      <c r="N13" s="8">
        <v>7466</v>
      </c>
      <c r="O13" s="8">
        <v>32360</v>
      </c>
    </row>
    <row r="14" spans="1:15" x14ac:dyDescent="0.3">
      <c r="A14" t="s">
        <v>20</v>
      </c>
      <c r="B14" s="8">
        <v>574</v>
      </c>
      <c r="C14" s="8">
        <v>627</v>
      </c>
      <c r="D14" s="8">
        <v>2444</v>
      </c>
      <c r="E14" s="8">
        <v>2578</v>
      </c>
      <c r="F14" s="8">
        <v>3578</v>
      </c>
      <c r="G14" s="8">
        <v>3704</v>
      </c>
      <c r="H14" s="8">
        <v>2041</v>
      </c>
      <c r="I14" s="8">
        <v>2053</v>
      </c>
      <c r="J14" s="8">
        <v>7616</v>
      </c>
      <c r="K14" s="8">
        <v>5941</v>
      </c>
      <c r="L14" s="8">
        <v>520</v>
      </c>
      <c r="M14" s="8">
        <v>404</v>
      </c>
      <c r="N14" s="8">
        <v>7881</v>
      </c>
      <c r="O14" s="8">
        <v>32080</v>
      </c>
    </row>
    <row r="15" spans="1:15" x14ac:dyDescent="0.3">
      <c r="A15" t="s">
        <v>7</v>
      </c>
      <c r="B15" s="8">
        <v>561</v>
      </c>
      <c r="C15" s="8">
        <v>586</v>
      </c>
      <c r="D15" s="8">
        <v>2316</v>
      </c>
      <c r="E15" s="8">
        <v>2559</v>
      </c>
      <c r="F15" s="8">
        <v>3396</v>
      </c>
      <c r="G15" s="8">
        <v>3737</v>
      </c>
      <c r="H15" s="8">
        <v>2262</v>
      </c>
      <c r="I15" s="8">
        <v>2246</v>
      </c>
      <c r="J15" s="8">
        <v>7301</v>
      </c>
      <c r="K15" s="8">
        <v>5824</v>
      </c>
      <c r="L15" s="8">
        <v>605</v>
      </c>
      <c r="M15" s="8">
        <v>524</v>
      </c>
      <c r="N15" s="8">
        <v>7049</v>
      </c>
      <c r="O15" s="8">
        <v>31917</v>
      </c>
    </row>
    <row r="16" spans="1:15" x14ac:dyDescent="0.3">
      <c r="A16" t="s">
        <v>4</v>
      </c>
      <c r="B16" s="8">
        <v>546</v>
      </c>
      <c r="C16" s="8">
        <v>577</v>
      </c>
      <c r="D16" s="8">
        <v>2363</v>
      </c>
      <c r="E16" s="8">
        <v>2386</v>
      </c>
      <c r="F16" s="8">
        <v>3378</v>
      </c>
      <c r="G16" s="8">
        <v>3578</v>
      </c>
      <c r="H16" s="8">
        <v>2134</v>
      </c>
      <c r="I16" s="8">
        <v>2189</v>
      </c>
      <c r="J16" s="8">
        <v>7249</v>
      </c>
      <c r="K16" s="8">
        <v>5918</v>
      </c>
      <c r="L16" s="8">
        <v>533</v>
      </c>
      <c r="M16" s="8">
        <v>495</v>
      </c>
      <c r="N16" s="8">
        <v>7118</v>
      </c>
      <c r="O16" s="8">
        <v>31346</v>
      </c>
    </row>
    <row r="17" spans="1:15" x14ac:dyDescent="0.3">
      <c r="A17" t="s">
        <v>24</v>
      </c>
      <c r="B17" s="8">
        <v>496</v>
      </c>
      <c r="C17" s="8">
        <v>498</v>
      </c>
      <c r="D17" s="8">
        <v>2247</v>
      </c>
      <c r="E17" s="8">
        <v>2326</v>
      </c>
      <c r="F17" s="8">
        <v>3362</v>
      </c>
      <c r="G17" s="8">
        <v>3413</v>
      </c>
      <c r="H17" s="8">
        <v>2306</v>
      </c>
      <c r="I17" s="8">
        <v>2234</v>
      </c>
      <c r="J17" s="8">
        <v>7353</v>
      </c>
      <c r="K17" s="8">
        <v>5890</v>
      </c>
      <c r="L17" s="8">
        <v>537</v>
      </c>
      <c r="M17" s="8">
        <v>554</v>
      </c>
      <c r="N17" s="8">
        <v>7202</v>
      </c>
      <c r="O17" s="8">
        <v>31216</v>
      </c>
    </row>
    <row r="18" spans="1:15" x14ac:dyDescent="0.3">
      <c r="A18" t="s">
        <v>16</v>
      </c>
      <c r="B18" s="8">
        <v>556</v>
      </c>
      <c r="C18" s="8">
        <v>525</v>
      </c>
      <c r="D18" s="8">
        <v>2308</v>
      </c>
      <c r="E18" s="8">
        <v>2345</v>
      </c>
      <c r="F18" s="8">
        <v>3318</v>
      </c>
      <c r="G18" s="8">
        <v>3603</v>
      </c>
      <c r="H18" s="8">
        <v>1808</v>
      </c>
      <c r="I18" s="8">
        <v>1850</v>
      </c>
      <c r="J18" s="8">
        <v>7221</v>
      </c>
      <c r="K18" s="8">
        <v>5425</v>
      </c>
      <c r="L18" s="8">
        <v>516</v>
      </c>
      <c r="M18" s="8">
        <v>443</v>
      </c>
      <c r="N18" s="8">
        <v>7236</v>
      </c>
      <c r="O18" s="8">
        <v>29918</v>
      </c>
    </row>
    <row r="19" spans="1:15" x14ac:dyDescent="0.3">
      <c r="A19" t="s">
        <v>70</v>
      </c>
      <c r="B19" s="8">
        <v>86</v>
      </c>
      <c r="C19" s="8">
        <v>90</v>
      </c>
      <c r="D19" s="8">
        <v>1549</v>
      </c>
      <c r="E19" s="8">
        <v>1624</v>
      </c>
      <c r="F19" s="8">
        <v>2914</v>
      </c>
      <c r="G19" s="8">
        <v>2994</v>
      </c>
      <c r="H19" s="8">
        <v>2301</v>
      </c>
      <c r="I19" s="8">
        <v>2359</v>
      </c>
      <c r="J19" s="8">
        <v>7142</v>
      </c>
      <c r="K19" s="8">
        <v>5008</v>
      </c>
      <c r="L19" s="8">
        <v>447</v>
      </c>
      <c r="M19" s="8">
        <v>414</v>
      </c>
      <c r="N19" s="8">
        <v>5705</v>
      </c>
      <c r="O19" s="8">
        <v>26928</v>
      </c>
    </row>
    <row r="20" spans="1:15" x14ac:dyDescent="0.3">
      <c r="A20" t="s">
        <v>11</v>
      </c>
      <c r="B20" s="8">
        <v>470</v>
      </c>
      <c r="C20" s="8">
        <v>495</v>
      </c>
      <c r="D20" s="8">
        <v>2195</v>
      </c>
      <c r="E20" s="8">
        <v>2228</v>
      </c>
      <c r="F20" s="8">
        <v>2867</v>
      </c>
      <c r="G20" s="8">
        <v>2982</v>
      </c>
      <c r="H20" s="8">
        <v>1786</v>
      </c>
      <c r="I20" s="8">
        <v>1680</v>
      </c>
      <c r="J20" s="8">
        <v>6374</v>
      </c>
      <c r="K20" s="8">
        <v>4983</v>
      </c>
      <c r="L20" s="8">
        <v>353</v>
      </c>
      <c r="M20" s="8">
        <v>357</v>
      </c>
      <c r="N20" s="8">
        <v>6533</v>
      </c>
      <c r="O20" s="8">
        <v>26770</v>
      </c>
    </row>
    <row r="21" spans="1:15" x14ac:dyDescent="0.3">
      <c r="A21" t="s">
        <v>18</v>
      </c>
      <c r="B21" s="8">
        <v>425</v>
      </c>
      <c r="C21" s="8">
        <v>430</v>
      </c>
      <c r="D21" s="8">
        <v>1915</v>
      </c>
      <c r="E21" s="8">
        <v>2003</v>
      </c>
      <c r="F21" s="8">
        <v>2903</v>
      </c>
      <c r="G21" s="8">
        <v>3137</v>
      </c>
      <c r="H21" s="8">
        <v>1625</v>
      </c>
      <c r="I21" s="8">
        <v>1612</v>
      </c>
      <c r="J21" s="8">
        <v>6073</v>
      </c>
      <c r="K21" s="8">
        <v>4780</v>
      </c>
      <c r="L21" s="8">
        <v>493</v>
      </c>
      <c r="M21" s="8">
        <v>390</v>
      </c>
      <c r="N21" s="8">
        <v>5916</v>
      </c>
      <c r="O21" s="8">
        <v>25786</v>
      </c>
    </row>
    <row r="22" spans="1:15" x14ac:dyDescent="0.3">
      <c r="A22" t="s">
        <v>21</v>
      </c>
      <c r="B22" s="8">
        <v>435</v>
      </c>
      <c r="C22" s="8">
        <v>473</v>
      </c>
      <c r="D22" s="8">
        <v>1962</v>
      </c>
      <c r="E22" s="8">
        <v>2026</v>
      </c>
      <c r="F22" s="8">
        <v>2778</v>
      </c>
      <c r="G22" s="8">
        <v>2829</v>
      </c>
      <c r="H22" s="8">
        <v>1540</v>
      </c>
      <c r="I22" s="8">
        <v>1622</v>
      </c>
      <c r="J22" s="8">
        <v>5938</v>
      </c>
      <c r="K22" s="8">
        <v>4620</v>
      </c>
      <c r="L22" s="8">
        <v>465</v>
      </c>
      <c r="M22" s="8">
        <v>423</v>
      </c>
      <c r="N22" s="8">
        <v>6044</v>
      </c>
      <c r="O22" s="8">
        <v>25111</v>
      </c>
    </row>
    <row r="23" spans="1:15" x14ac:dyDescent="0.3">
      <c r="A23" t="s">
        <v>22</v>
      </c>
      <c r="B23" s="8">
        <v>522</v>
      </c>
      <c r="C23" s="8">
        <v>464</v>
      </c>
      <c r="D23" s="8">
        <v>2009</v>
      </c>
      <c r="E23" s="8">
        <v>2146</v>
      </c>
      <c r="F23" s="8">
        <v>2713</v>
      </c>
      <c r="G23" s="8">
        <v>2922</v>
      </c>
      <c r="H23" s="8">
        <v>1469</v>
      </c>
      <c r="I23" s="8">
        <v>1548</v>
      </c>
      <c r="J23" s="8">
        <v>5792</v>
      </c>
      <c r="K23" s="8">
        <v>4580</v>
      </c>
      <c r="L23" s="8">
        <v>440</v>
      </c>
      <c r="M23" s="8">
        <v>390</v>
      </c>
      <c r="N23" s="8">
        <v>5816</v>
      </c>
      <c r="O23" s="8">
        <v>24995</v>
      </c>
    </row>
    <row r="24" spans="1:15" x14ac:dyDescent="0.3">
      <c r="A24" t="s">
        <v>5</v>
      </c>
      <c r="B24" s="8">
        <v>403</v>
      </c>
      <c r="C24" s="8">
        <v>386</v>
      </c>
      <c r="D24" s="8">
        <v>1745</v>
      </c>
      <c r="E24" s="8">
        <v>1864</v>
      </c>
      <c r="F24" s="8">
        <v>2538</v>
      </c>
      <c r="G24" s="8">
        <v>2795</v>
      </c>
      <c r="H24" s="8">
        <v>1707</v>
      </c>
      <c r="I24" s="8">
        <v>1638</v>
      </c>
      <c r="J24" s="8">
        <v>5499</v>
      </c>
      <c r="K24" s="8">
        <v>4276</v>
      </c>
      <c r="L24" s="8">
        <v>438</v>
      </c>
      <c r="M24" s="8">
        <v>379</v>
      </c>
      <c r="N24" s="8">
        <v>5258</v>
      </c>
      <c r="O24" s="8">
        <v>23668</v>
      </c>
    </row>
    <row r="25" spans="1:15" x14ac:dyDescent="0.3">
      <c r="A25" t="s">
        <v>60</v>
      </c>
      <c r="B25" s="8">
        <v>410</v>
      </c>
      <c r="C25" s="8">
        <v>381</v>
      </c>
      <c r="D25" s="8">
        <v>1597</v>
      </c>
      <c r="E25" s="8">
        <v>1799</v>
      </c>
      <c r="F25" s="8">
        <v>2548</v>
      </c>
      <c r="G25" s="8">
        <v>2614</v>
      </c>
      <c r="H25" s="8">
        <v>1671</v>
      </c>
      <c r="I25" s="8">
        <v>1667</v>
      </c>
      <c r="J25" s="8">
        <v>4844</v>
      </c>
      <c r="K25" s="8">
        <v>3963</v>
      </c>
      <c r="L25" s="8">
        <v>378</v>
      </c>
      <c r="M25" s="8">
        <v>334</v>
      </c>
      <c r="N25" s="8">
        <v>4585</v>
      </c>
      <c r="O25" s="8">
        <v>22206</v>
      </c>
    </row>
    <row r="26" spans="1:15" x14ac:dyDescent="0.3">
      <c r="A26" t="s">
        <v>9</v>
      </c>
      <c r="B26" s="8">
        <v>433</v>
      </c>
      <c r="C26" s="8">
        <v>404</v>
      </c>
      <c r="D26" s="8">
        <v>1607</v>
      </c>
      <c r="E26" s="8">
        <v>1703</v>
      </c>
      <c r="F26" s="8">
        <v>2351</v>
      </c>
      <c r="G26" s="8">
        <v>2569</v>
      </c>
      <c r="H26" s="8">
        <v>1522</v>
      </c>
      <c r="I26" s="8">
        <v>1434</v>
      </c>
      <c r="J26" s="8">
        <v>5023</v>
      </c>
      <c r="K26" s="8">
        <v>4028</v>
      </c>
      <c r="L26" s="8">
        <v>384</v>
      </c>
      <c r="M26" s="8">
        <v>327</v>
      </c>
      <c r="N26" s="8">
        <v>4880</v>
      </c>
      <c r="O26" s="8">
        <v>21785</v>
      </c>
    </row>
    <row r="27" spans="1:15" x14ac:dyDescent="0.3">
      <c r="A27" t="s">
        <v>12</v>
      </c>
      <c r="B27" s="8">
        <v>336</v>
      </c>
      <c r="C27" s="8">
        <v>324</v>
      </c>
      <c r="D27" s="8">
        <v>1590</v>
      </c>
      <c r="E27" s="8">
        <v>1674</v>
      </c>
      <c r="F27" s="8">
        <v>2243</v>
      </c>
      <c r="G27" s="8">
        <v>2490</v>
      </c>
      <c r="H27" s="8">
        <v>1431</v>
      </c>
      <c r="I27" s="8">
        <v>1465</v>
      </c>
      <c r="J27" s="8">
        <v>4856</v>
      </c>
      <c r="K27" s="8">
        <v>3780</v>
      </c>
      <c r="L27" s="8">
        <v>349</v>
      </c>
      <c r="M27" s="8">
        <v>286</v>
      </c>
      <c r="N27" s="8">
        <v>4822</v>
      </c>
      <c r="O27" s="8">
        <v>20824</v>
      </c>
    </row>
    <row r="28" spans="1:15" x14ac:dyDescent="0.3">
      <c r="A28" t="s">
        <v>71</v>
      </c>
      <c r="B28" s="8">
        <v>78</v>
      </c>
      <c r="C28" s="8">
        <v>58</v>
      </c>
      <c r="D28" s="8">
        <v>1018</v>
      </c>
      <c r="E28" s="8">
        <v>1166</v>
      </c>
      <c r="F28" s="8">
        <v>1925</v>
      </c>
      <c r="G28" s="8">
        <v>2054</v>
      </c>
      <c r="H28" s="8">
        <v>1469</v>
      </c>
      <c r="I28" s="8">
        <v>1431</v>
      </c>
      <c r="J28" s="8">
        <v>4596</v>
      </c>
      <c r="K28" s="8">
        <v>3685</v>
      </c>
      <c r="L28" s="8">
        <v>264</v>
      </c>
      <c r="M28" s="8">
        <v>249</v>
      </c>
      <c r="N28" s="8">
        <v>3546</v>
      </c>
      <c r="O28" s="8">
        <v>17993</v>
      </c>
    </row>
    <row r="29" spans="1:15" x14ac:dyDescent="0.3">
      <c r="A29" t="s">
        <v>10</v>
      </c>
      <c r="B29" s="8">
        <v>269</v>
      </c>
      <c r="C29" s="8">
        <v>300</v>
      </c>
      <c r="D29" s="8">
        <v>1435</v>
      </c>
      <c r="E29" s="8">
        <v>1426</v>
      </c>
      <c r="F29" s="8">
        <v>1885</v>
      </c>
      <c r="G29" s="8">
        <v>1977</v>
      </c>
      <c r="H29" s="8">
        <v>1033</v>
      </c>
      <c r="I29" s="8">
        <v>1038</v>
      </c>
      <c r="J29" s="8">
        <v>4011</v>
      </c>
      <c r="K29" s="8">
        <v>3072</v>
      </c>
      <c r="L29" s="8">
        <v>243</v>
      </c>
      <c r="M29" s="8">
        <v>240</v>
      </c>
      <c r="N29" s="8">
        <v>4004</v>
      </c>
      <c r="O29" s="8">
        <v>16929</v>
      </c>
    </row>
    <row r="30" spans="1:15" x14ac:dyDescent="0.3">
      <c r="A30" t="s">
        <v>61</v>
      </c>
      <c r="B30" s="8">
        <v>237</v>
      </c>
      <c r="C30" s="8">
        <v>217</v>
      </c>
      <c r="D30" s="8">
        <v>1094</v>
      </c>
      <c r="E30" s="8">
        <v>1148</v>
      </c>
      <c r="F30" s="8">
        <v>1674</v>
      </c>
      <c r="G30" s="8">
        <v>1710</v>
      </c>
      <c r="H30" s="8">
        <v>1030</v>
      </c>
      <c r="I30" s="8">
        <v>1063</v>
      </c>
      <c r="J30" s="8">
        <v>3307</v>
      </c>
      <c r="K30" s="8">
        <v>2384</v>
      </c>
      <c r="L30" s="8">
        <v>219</v>
      </c>
      <c r="M30" s="8">
        <v>186</v>
      </c>
      <c r="N30" s="8">
        <v>3150</v>
      </c>
      <c r="O30" s="8">
        <v>14269</v>
      </c>
    </row>
    <row r="31" spans="1:15" x14ac:dyDescent="0.3">
      <c r="A31" t="s">
        <v>62</v>
      </c>
      <c r="B31" s="8">
        <v>223</v>
      </c>
      <c r="C31" s="8">
        <v>211</v>
      </c>
      <c r="D31" s="8">
        <v>903</v>
      </c>
      <c r="E31" s="8">
        <v>961</v>
      </c>
      <c r="F31" s="8">
        <v>1348</v>
      </c>
      <c r="G31" s="8">
        <v>1411</v>
      </c>
      <c r="H31" s="8">
        <v>761</v>
      </c>
      <c r="I31" s="8">
        <v>796</v>
      </c>
      <c r="J31" s="8">
        <v>2957</v>
      </c>
      <c r="K31" s="8">
        <v>2361</v>
      </c>
      <c r="L31" s="8">
        <v>182</v>
      </c>
      <c r="M31" s="8">
        <v>134</v>
      </c>
      <c r="N31" s="8">
        <v>3008</v>
      </c>
      <c r="O31" s="8">
        <v>12248</v>
      </c>
    </row>
    <row r="32" spans="1:15" x14ac:dyDescent="0.3">
      <c r="A32" t="s">
        <v>63</v>
      </c>
      <c r="B32" s="8">
        <v>181</v>
      </c>
      <c r="C32" s="8">
        <v>199</v>
      </c>
      <c r="D32" s="8">
        <v>808</v>
      </c>
      <c r="E32" s="8">
        <v>845</v>
      </c>
      <c r="F32" s="8">
        <v>1451</v>
      </c>
      <c r="G32" s="8">
        <v>1491</v>
      </c>
      <c r="H32" s="8">
        <v>632</v>
      </c>
      <c r="I32" s="8">
        <v>650</v>
      </c>
      <c r="J32" s="8">
        <v>2687</v>
      </c>
      <c r="K32" s="8">
        <v>1690</v>
      </c>
      <c r="L32" s="8">
        <v>170</v>
      </c>
      <c r="M32" s="8">
        <v>159</v>
      </c>
      <c r="N32" s="8">
        <v>2661</v>
      </c>
      <c r="O32" s="8">
        <v>10963</v>
      </c>
    </row>
    <row r="33" spans="1:15" x14ac:dyDescent="0.3">
      <c r="A33" t="s">
        <v>64</v>
      </c>
      <c r="B33" s="8">
        <v>140</v>
      </c>
      <c r="C33" s="8">
        <v>158</v>
      </c>
      <c r="D33" s="8">
        <v>710</v>
      </c>
      <c r="E33" s="8">
        <v>701</v>
      </c>
      <c r="F33" s="8">
        <v>1105</v>
      </c>
      <c r="G33" s="8">
        <v>1189</v>
      </c>
      <c r="H33" s="8">
        <v>742</v>
      </c>
      <c r="I33" s="8">
        <v>685</v>
      </c>
      <c r="J33" s="8">
        <v>2209</v>
      </c>
      <c r="K33" s="8">
        <v>1578</v>
      </c>
      <c r="L33" s="8">
        <v>168</v>
      </c>
      <c r="M33" s="8">
        <v>112</v>
      </c>
      <c r="N33" s="8">
        <v>2143</v>
      </c>
      <c r="O33" s="8">
        <v>9497</v>
      </c>
    </row>
    <row r="34" spans="1:15" x14ac:dyDescent="0.3">
      <c r="A34" t="s">
        <v>15</v>
      </c>
      <c r="B34" s="8">
        <v>126</v>
      </c>
      <c r="C34" s="8">
        <v>139</v>
      </c>
      <c r="D34" s="8">
        <v>574</v>
      </c>
      <c r="E34" s="8">
        <v>655</v>
      </c>
      <c r="F34" s="8">
        <v>807</v>
      </c>
      <c r="G34" s="8">
        <v>873</v>
      </c>
      <c r="H34" s="8">
        <v>416</v>
      </c>
      <c r="I34" s="8">
        <v>453</v>
      </c>
      <c r="J34" s="8">
        <v>1822</v>
      </c>
      <c r="K34" s="8">
        <v>1349</v>
      </c>
      <c r="L34" s="8">
        <v>127</v>
      </c>
      <c r="M34" s="8">
        <v>98</v>
      </c>
      <c r="N34" s="8">
        <v>1794</v>
      </c>
      <c r="O34" s="8">
        <v>7439</v>
      </c>
    </row>
    <row r="35" spans="1:15" x14ac:dyDescent="0.3">
      <c r="A35" t="s">
        <v>66</v>
      </c>
      <c r="B35" s="8">
        <v>105</v>
      </c>
      <c r="C35" s="8">
        <v>105</v>
      </c>
      <c r="D35" s="8">
        <v>464</v>
      </c>
      <c r="E35" s="8">
        <v>525</v>
      </c>
      <c r="F35" s="8">
        <v>672</v>
      </c>
      <c r="G35" s="8">
        <v>678</v>
      </c>
      <c r="H35" s="8">
        <v>317</v>
      </c>
      <c r="I35" s="8">
        <v>330</v>
      </c>
      <c r="J35" s="8">
        <v>1415</v>
      </c>
      <c r="K35" s="8">
        <v>1121</v>
      </c>
      <c r="L35" s="8">
        <v>82</v>
      </c>
      <c r="M35" s="8">
        <v>79</v>
      </c>
      <c r="N35" s="8">
        <v>1426</v>
      </c>
      <c r="O35" s="8">
        <v>5893</v>
      </c>
    </row>
    <row r="36" spans="1:15" x14ac:dyDescent="0.3">
      <c r="A36" t="s">
        <v>56</v>
      </c>
      <c r="B36" s="8">
        <v>89</v>
      </c>
      <c r="C36" s="8">
        <v>75</v>
      </c>
      <c r="D36" s="8">
        <v>365</v>
      </c>
      <c r="E36" s="8">
        <v>383</v>
      </c>
      <c r="F36" s="8">
        <v>461</v>
      </c>
      <c r="G36" s="8">
        <v>482</v>
      </c>
      <c r="H36" s="8">
        <v>258</v>
      </c>
      <c r="I36" s="8">
        <v>246</v>
      </c>
      <c r="J36" s="8">
        <v>1072</v>
      </c>
      <c r="K36" s="8">
        <v>863</v>
      </c>
      <c r="L36" s="8">
        <v>63</v>
      </c>
      <c r="M36" s="8">
        <v>50</v>
      </c>
      <c r="N36" s="8">
        <v>1085</v>
      </c>
      <c r="O36" s="8">
        <v>4407</v>
      </c>
    </row>
    <row r="37" spans="1:15" x14ac:dyDescent="0.3">
      <c r="A37" t="s">
        <v>72</v>
      </c>
      <c r="B37" s="8">
        <v>106</v>
      </c>
      <c r="C37" s="8">
        <v>88</v>
      </c>
      <c r="D37" s="8">
        <v>394</v>
      </c>
      <c r="E37" s="8">
        <v>379</v>
      </c>
      <c r="F37" s="8">
        <v>539</v>
      </c>
      <c r="G37" s="8">
        <v>563</v>
      </c>
      <c r="H37" s="8">
        <v>266</v>
      </c>
      <c r="I37" s="8">
        <v>302</v>
      </c>
      <c r="J37" s="8">
        <v>1122</v>
      </c>
      <c r="K37" s="8">
        <v>918</v>
      </c>
      <c r="L37" s="8">
        <v>79</v>
      </c>
      <c r="M37" s="8">
        <v>62</v>
      </c>
      <c r="N37" s="8">
        <v>1132</v>
      </c>
      <c r="O37" s="8">
        <v>4818</v>
      </c>
    </row>
    <row r="38" spans="1:15" x14ac:dyDescent="0.3">
      <c r="A38" s="9" t="s">
        <v>28</v>
      </c>
      <c r="B38" s="10">
        <f>SUM(B3:B37)</f>
        <v>15326</v>
      </c>
      <c r="C38" s="10">
        <f t="shared" ref="C38:O38" si="0">SUM(C3:C37)</f>
        <v>15295</v>
      </c>
      <c r="D38" s="10">
        <f t="shared" si="0"/>
        <v>67500</v>
      </c>
      <c r="E38" s="10">
        <f t="shared" si="0"/>
        <v>70339</v>
      </c>
      <c r="F38" s="10">
        <f t="shared" si="0"/>
        <v>99426</v>
      </c>
      <c r="G38" s="10">
        <f t="shared" si="0"/>
        <v>104836</v>
      </c>
      <c r="H38" s="10">
        <f t="shared" si="0"/>
        <v>61274</v>
      </c>
      <c r="I38" s="10">
        <f t="shared" si="0"/>
        <v>61873</v>
      </c>
      <c r="J38" s="10">
        <f t="shared" si="0"/>
        <v>214384</v>
      </c>
      <c r="K38" s="10">
        <f t="shared" si="0"/>
        <v>166931</v>
      </c>
      <c r="L38" s="10">
        <f t="shared" si="0"/>
        <v>15908</v>
      </c>
      <c r="M38" s="10">
        <f t="shared" si="0"/>
        <v>14107</v>
      </c>
      <c r="N38" s="10">
        <f t="shared" si="0"/>
        <v>209225</v>
      </c>
      <c r="O38" s="10">
        <f t="shared" si="0"/>
        <v>907199</v>
      </c>
    </row>
    <row r="39" spans="1:15" ht="9" customHeight="1" x14ac:dyDescent="0.3"/>
    <row r="40" spans="1:15" x14ac:dyDescent="0.3">
      <c r="A40" s="4" t="s">
        <v>67</v>
      </c>
      <c r="B40" s="2"/>
      <c r="C40" s="2"/>
      <c r="D40" s="2"/>
      <c r="E40" s="2"/>
      <c r="F40" s="2"/>
    </row>
    <row r="41" spans="1:15" x14ac:dyDescent="0.3">
      <c r="A41" s="4" t="s">
        <v>30</v>
      </c>
      <c r="B41" s="2"/>
      <c r="C41" s="2"/>
      <c r="D41" s="2"/>
      <c r="E41" s="2"/>
      <c r="F41" s="2"/>
    </row>
  </sheetData>
  <mergeCells count="1">
    <mergeCell ref="A1:O1"/>
  </mergeCells>
  <pageMargins left="0.7" right="0.7" top="0.75" bottom="0.75" header="0.3" footer="0.3"/>
  <pageSetup paperSize="9" scale="78"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5"/>
  <sheetViews>
    <sheetView showGridLines="0" zoomScaleNormal="100" workbookViewId="0">
      <pane xSplit="1" ySplit="3" topLeftCell="B4" activePane="bottomRight" state="frozen"/>
      <selection pane="topRight" activeCell="B1" sqref="B1"/>
      <selection pane="bottomLeft" activeCell="A4" sqref="A4"/>
      <selection pane="bottomRight" activeCell="E29" sqref="E29"/>
    </sheetView>
  </sheetViews>
  <sheetFormatPr defaultRowHeight="14.4" x14ac:dyDescent="0.3"/>
  <cols>
    <col min="1" max="1" width="16.5546875" customWidth="1"/>
    <col min="2" max="2" width="10.33203125" bestFit="1" customWidth="1"/>
    <col min="3" max="3" width="12.109375" bestFit="1" customWidth="1"/>
    <col min="4" max="4" width="10.33203125" bestFit="1" customWidth="1"/>
    <col min="5" max="5" width="12.109375" bestFit="1" customWidth="1"/>
    <col min="6" max="6" width="10.33203125" bestFit="1" customWidth="1"/>
    <col min="7" max="7" width="12.109375" bestFit="1" customWidth="1"/>
    <col min="8" max="8" width="10.33203125" bestFit="1" customWidth="1"/>
    <col min="9" max="9" width="12.109375" bestFit="1" customWidth="1"/>
    <col min="10" max="10" width="12.33203125" bestFit="1" customWidth="1"/>
    <col min="11" max="11" width="14.33203125" bestFit="1" customWidth="1"/>
  </cols>
  <sheetData>
    <row r="1" spans="1:11" ht="21.6" customHeight="1" x14ac:dyDescent="0.3">
      <c r="A1" s="28" t="s">
        <v>75</v>
      </c>
      <c r="B1" s="28"/>
      <c r="C1" s="28"/>
      <c r="D1" s="28"/>
      <c r="E1" s="28"/>
      <c r="F1" s="28"/>
      <c r="G1" s="28"/>
      <c r="H1" s="28"/>
      <c r="I1" s="28"/>
      <c r="J1" s="28"/>
      <c r="K1" s="28"/>
    </row>
    <row r="2" spans="1:11" ht="23.4" customHeight="1" x14ac:dyDescent="0.3">
      <c r="A2" s="7" t="s">
        <v>55</v>
      </c>
      <c r="B2" s="29" t="s">
        <v>39</v>
      </c>
      <c r="C2" s="30"/>
      <c r="D2" s="29" t="s">
        <v>40</v>
      </c>
      <c r="E2" s="30"/>
      <c r="F2" s="29" t="s">
        <v>41</v>
      </c>
      <c r="G2" s="30"/>
      <c r="H2" s="29" t="s">
        <v>42</v>
      </c>
      <c r="I2" s="30"/>
      <c r="J2" s="33" t="s">
        <v>43</v>
      </c>
      <c r="K2" s="31" t="s">
        <v>44</v>
      </c>
    </row>
    <row r="3" spans="1:11" x14ac:dyDescent="0.3">
      <c r="A3" s="18" t="s">
        <v>0</v>
      </c>
      <c r="B3" s="19" t="s">
        <v>2</v>
      </c>
      <c r="C3" s="19" t="s">
        <v>1</v>
      </c>
      <c r="D3" s="19" t="s">
        <v>2</v>
      </c>
      <c r="E3" s="20" t="s">
        <v>1</v>
      </c>
      <c r="F3" s="19" t="s">
        <v>2</v>
      </c>
      <c r="G3" s="19" t="s">
        <v>1</v>
      </c>
      <c r="H3" s="19" t="s">
        <v>2</v>
      </c>
      <c r="I3" s="20" t="s">
        <v>1</v>
      </c>
      <c r="J3" s="34"/>
      <c r="K3" s="32"/>
    </row>
    <row r="4" spans="1:11" x14ac:dyDescent="0.3">
      <c r="A4" s="16" t="s">
        <v>8</v>
      </c>
      <c r="B4" s="17">
        <v>11</v>
      </c>
      <c r="C4" s="17">
        <v>47</v>
      </c>
      <c r="D4" s="17">
        <v>761</v>
      </c>
      <c r="E4" s="11">
        <v>3376</v>
      </c>
      <c r="F4" s="17">
        <v>10400</v>
      </c>
      <c r="G4" s="17">
        <v>45975</v>
      </c>
      <c r="H4" s="17">
        <v>10</v>
      </c>
      <c r="I4" s="11">
        <v>45</v>
      </c>
      <c r="J4" s="17">
        <v>11182</v>
      </c>
      <c r="K4" s="17">
        <v>49443</v>
      </c>
    </row>
    <row r="5" spans="1:11" x14ac:dyDescent="0.3">
      <c r="A5" s="12" t="s">
        <v>6</v>
      </c>
      <c r="B5" s="13">
        <v>12</v>
      </c>
      <c r="C5" s="13">
        <v>48</v>
      </c>
      <c r="D5" s="13">
        <v>785</v>
      </c>
      <c r="E5" s="13">
        <v>3434</v>
      </c>
      <c r="F5" s="13">
        <v>8922</v>
      </c>
      <c r="G5" s="13">
        <v>37965</v>
      </c>
      <c r="H5" s="13">
        <v>70</v>
      </c>
      <c r="I5" s="13">
        <v>288</v>
      </c>
      <c r="J5" s="13">
        <v>9789</v>
      </c>
      <c r="K5" s="13">
        <v>41735</v>
      </c>
    </row>
    <row r="6" spans="1:11" x14ac:dyDescent="0.3">
      <c r="A6" s="14" t="s">
        <v>58</v>
      </c>
      <c r="B6" s="15">
        <v>72</v>
      </c>
      <c r="C6" s="15">
        <v>352</v>
      </c>
      <c r="D6" s="15">
        <v>828</v>
      </c>
      <c r="E6" s="15">
        <v>3682</v>
      </c>
      <c r="F6" s="15">
        <v>8061</v>
      </c>
      <c r="G6" s="15">
        <v>35110</v>
      </c>
      <c r="H6" s="15">
        <v>437</v>
      </c>
      <c r="I6" s="15">
        <v>1891</v>
      </c>
      <c r="J6" s="15">
        <v>9398</v>
      </c>
      <c r="K6" s="15">
        <v>41035</v>
      </c>
    </row>
    <row r="7" spans="1:11" x14ac:dyDescent="0.3">
      <c r="A7" s="12" t="s">
        <v>14</v>
      </c>
      <c r="B7" s="13">
        <v>25</v>
      </c>
      <c r="C7" s="13">
        <v>95</v>
      </c>
      <c r="D7" s="13">
        <v>1042</v>
      </c>
      <c r="E7" s="13">
        <v>4494</v>
      </c>
      <c r="F7" s="13">
        <v>8361</v>
      </c>
      <c r="G7" s="13">
        <v>36274</v>
      </c>
      <c r="H7" s="13">
        <v>25</v>
      </c>
      <c r="I7" s="13">
        <v>86</v>
      </c>
      <c r="J7" s="13">
        <v>9453</v>
      </c>
      <c r="K7" s="13">
        <v>40949</v>
      </c>
    </row>
    <row r="8" spans="1:11" x14ac:dyDescent="0.3">
      <c r="A8" s="14" t="s">
        <v>13</v>
      </c>
      <c r="B8" s="15">
        <v>40</v>
      </c>
      <c r="C8" s="15">
        <v>188</v>
      </c>
      <c r="D8" s="15">
        <v>1647</v>
      </c>
      <c r="E8" s="15">
        <v>7104</v>
      </c>
      <c r="F8" s="15">
        <v>7578</v>
      </c>
      <c r="G8" s="15">
        <v>33006</v>
      </c>
      <c r="H8" s="15">
        <v>34</v>
      </c>
      <c r="I8" s="15">
        <v>119</v>
      </c>
      <c r="J8" s="15">
        <v>9299</v>
      </c>
      <c r="K8" s="15">
        <v>40417</v>
      </c>
    </row>
    <row r="9" spans="1:11" x14ac:dyDescent="0.3">
      <c r="A9" s="12" t="s">
        <v>19</v>
      </c>
      <c r="B9" s="13">
        <v>21</v>
      </c>
      <c r="C9" s="13">
        <v>99</v>
      </c>
      <c r="D9" s="13">
        <v>949</v>
      </c>
      <c r="E9" s="13">
        <v>4185</v>
      </c>
      <c r="F9" s="13">
        <v>8205</v>
      </c>
      <c r="G9" s="13">
        <v>35235</v>
      </c>
      <c r="H9" s="13">
        <v>29</v>
      </c>
      <c r="I9" s="13">
        <v>123</v>
      </c>
      <c r="J9" s="13">
        <v>9204</v>
      </c>
      <c r="K9" s="13">
        <v>39642</v>
      </c>
    </row>
    <row r="10" spans="1:11" x14ac:dyDescent="0.3">
      <c r="A10" s="14" t="s">
        <v>23</v>
      </c>
      <c r="B10" s="15">
        <v>102</v>
      </c>
      <c r="C10" s="15">
        <v>439</v>
      </c>
      <c r="D10" s="15">
        <v>1079</v>
      </c>
      <c r="E10" s="15">
        <v>4670</v>
      </c>
      <c r="F10" s="15">
        <v>8094</v>
      </c>
      <c r="G10" s="15">
        <v>33976</v>
      </c>
      <c r="H10" s="15">
        <v>82</v>
      </c>
      <c r="I10" s="15">
        <v>332</v>
      </c>
      <c r="J10" s="15">
        <v>9357</v>
      </c>
      <c r="K10" s="15">
        <v>39417</v>
      </c>
    </row>
    <row r="11" spans="1:11" x14ac:dyDescent="0.3">
      <c r="A11" s="12" t="s">
        <v>26</v>
      </c>
      <c r="B11" s="13">
        <v>93</v>
      </c>
      <c r="C11" s="13">
        <v>373</v>
      </c>
      <c r="D11" s="13">
        <v>2088</v>
      </c>
      <c r="E11" s="13">
        <v>8479</v>
      </c>
      <c r="F11" s="13">
        <v>6466</v>
      </c>
      <c r="G11" s="13">
        <v>27748</v>
      </c>
      <c r="H11" s="13">
        <v>25</v>
      </c>
      <c r="I11" s="13">
        <v>85</v>
      </c>
      <c r="J11" s="13">
        <v>8672</v>
      </c>
      <c r="K11" s="13">
        <v>36685</v>
      </c>
    </row>
    <row r="12" spans="1:11" x14ac:dyDescent="0.3">
      <c r="A12" s="14" t="s">
        <v>59</v>
      </c>
      <c r="B12" s="15">
        <v>2173</v>
      </c>
      <c r="C12" s="15">
        <v>10526</v>
      </c>
      <c r="D12" s="15">
        <v>523</v>
      </c>
      <c r="E12" s="15">
        <v>2210</v>
      </c>
      <c r="F12" s="15">
        <v>5049</v>
      </c>
      <c r="G12" s="15">
        <v>20756</v>
      </c>
      <c r="H12" s="15">
        <v>16</v>
      </c>
      <c r="I12" s="15">
        <v>52</v>
      </c>
      <c r="J12" s="15">
        <v>7761</v>
      </c>
      <c r="K12" s="15">
        <v>33544</v>
      </c>
    </row>
    <row r="13" spans="1:11" x14ac:dyDescent="0.3">
      <c r="A13" s="12" t="s">
        <v>3</v>
      </c>
      <c r="B13" s="13">
        <v>12</v>
      </c>
      <c r="C13" s="13">
        <v>53</v>
      </c>
      <c r="D13" s="13">
        <v>616</v>
      </c>
      <c r="E13" s="13">
        <v>2633</v>
      </c>
      <c r="F13" s="13">
        <v>6999</v>
      </c>
      <c r="G13" s="13">
        <v>30194</v>
      </c>
      <c r="H13" s="13">
        <v>23</v>
      </c>
      <c r="I13" s="13">
        <v>86</v>
      </c>
      <c r="J13" s="13">
        <v>7650</v>
      </c>
      <c r="K13" s="13">
        <v>32966</v>
      </c>
    </row>
    <row r="14" spans="1:11" x14ac:dyDescent="0.3">
      <c r="A14" s="14" t="s">
        <v>25</v>
      </c>
      <c r="B14" s="15">
        <v>27</v>
      </c>
      <c r="C14" s="15">
        <v>113</v>
      </c>
      <c r="D14" s="15">
        <v>639</v>
      </c>
      <c r="E14" s="15">
        <v>2795</v>
      </c>
      <c r="F14" s="15">
        <v>6720</v>
      </c>
      <c r="G14" s="15">
        <v>29145</v>
      </c>
      <c r="H14" s="15">
        <v>80</v>
      </c>
      <c r="I14" s="15">
        <v>307</v>
      </c>
      <c r="J14" s="15">
        <v>7466</v>
      </c>
      <c r="K14" s="15">
        <v>32360</v>
      </c>
    </row>
    <row r="15" spans="1:11" x14ac:dyDescent="0.3">
      <c r="A15" s="12" t="s">
        <v>20</v>
      </c>
      <c r="B15" s="13">
        <v>29</v>
      </c>
      <c r="C15" s="13">
        <v>118</v>
      </c>
      <c r="D15" s="13">
        <v>336</v>
      </c>
      <c r="E15" s="13">
        <v>1380</v>
      </c>
      <c r="F15" s="13">
        <v>7249</v>
      </c>
      <c r="G15" s="13">
        <v>29468</v>
      </c>
      <c r="H15" s="13">
        <v>267</v>
      </c>
      <c r="I15" s="13">
        <v>1114</v>
      </c>
      <c r="J15" s="13">
        <v>7881</v>
      </c>
      <c r="K15" s="13">
        <v>32080</v>
      </c>
    </row>
    <row r="16" spans="1:11" x14ac:dyDescent="0.3">
      <c r="A16" s="14" t="s">
        <v>7</v>
      </c>
      <c r="B16" s="15">
        <v>12</v>
      </c>
      <c r="C16" s="15">
        <v>44</v>
      </c>
      <c r="D16" s="15">
        <v>603</v>
      </c>
      <c r="E16" s="15">
        <v>2795</v>
      </c>
      <c r="F16" s="15">
        <v>6391</v>
      </c>
      <c r="G16" s="15">
        <v>28906</v>
      </c>
      <c r="H16" s="15">
        <v>43</v>
      </c>
      <c r="I16" s="15">
        <v>172</v>
      </c>
      <c r="J16" s="15">
        <v>7049</v>
      </c>
      <c r="K16" s="15">
        <v>31917</v>
      </c>
    </row>
    <row r="17" spans="1:11" x14ac:dyDescent="0.3">
      <c r="A17" s="12" t="s">
        <v>4</v>
      </c>
      <c r="B17" s="13">
        <v>3</v>
      </c>
      <c r="C17" s="13">
        <v>11</v>
      </c>
      <c r="D17" s="13">
        <v>1080</v>
      </c>
      <c r="E17" s="13">
        <v>4795</v>
      </c>
      <c r="F17" s="13">
        <v>6019</v>
      </c>
      <c r="G17" s="13">
        <v>26477</v>
      </c>
      <c r="H17" s="13">
        <v>16</v>
      </c>
      <c r="I17" s="13">
        <v>63</v>
      </c>
      <c r="J17" s="13">
        <v>7118</v>
      </c>
      <c r="K17" s="13">
        <v>31346</v>
      </c>
    </row>
    <row r="18" spans="1:11" x14ac:dyDescent="0.3">
      <c r="A18" s="14" t="s">
        <v>24</v>
      </c>
      <c r="B18" s="15">
        <v>35</v>
      </c>
      <c r="C18" s="15">
        <v>143</v>
      </c>
      <c r="D18" s="15">
        <v>849</v>
      </c>
      <c r="E18" s="15">
        <v>3714</v>
      </c>
      <c r="F18" s="15">
        <v>6281</v>
      </c>
      <c r="G18" s="15">
        <v>27231</v>
      </c>
      <c r="H18" s="15">
        <v>37</v>
      </c>
      <c r="I18" s="15">
        <v>128</v>
      </c>
      <c r="J18" s="15">
        <v>7202</v>
      </c>
      <c r="K18" s="15">
        <v>31216</v>
      </c>
    </row>
    <row r="19" spans="1:11" x14ac:dyDescent="0.3">
      <c r="A19" s="12" t="s">
        <v>16</v>
      </c>
      <c r="B19" s="13">
        <v>3310</v>
      </c>
      <c r="C19" s="13">
        <v>14029</v>
      </c>
      <c r="D19" s="13">
        <v>1688</v>
      </c>
      <c r="E19" s="13">
        <v>7080</v>
      </c>
      <c r="F19" s="13">
        <v>2190</v>
      </c>
      <c r="G19" s="13">
        <v>8656</v>
      </c>
      <c r="H19" s="13">
        <v>48</v>
      </c>
      <c r="I19" s="13">
        <v>153</v>
      </c>
      <c r="J19" s="13">
        <v>7236</v>
      </c>
      <c r="K19" s="13">
        <v>29918</v>
      </c>
    </row>
    <row r="20" spans="1:11" x14ac:dyDescent="0.3">
      <c r="A20" s="14" t="s">
        <v>70</v>
      </c>
      <c r="B20" s="15">
        <v>3750</v>
      </c>
      <c r="C20" s="15">
        <v>20077</v>
      </c>
      <c r="D20" s="15">
        <v>248</v>
      </c>
      <c r="E20" s="15">
        <v>968</v>
      </c>
      <c r="F20" s="15">
        <v>1671</v>
      </c>
      <c r="G20" s="15">
        <v>5777</v>
      </c>
      <c r="H20" s="15">
        <v>36</v>
      </c>
      <c r="I20" s="15">
        <v>106</v>
      </c>
      <c r="J20" s="15">
        <v>5705</v>
      </c>
      <c r="K20" s="15">
        <v>26928</v>
      </c>
    </row>
    <row r="21" spans="1:11" x14ac:dyDescent="0.3">
      <c r="A21" s="12" t="s">
        <v>11</v>
      </c>
      <c r="B21" s="13">
        <v>14</v>
      </c>
      <c r="C21" s="13">
        <v>56</v>
      </c>
      <c r="D21" s="13">
        <v>165</v>
      </c>
      <c r="E21" s="13">
        <v>679</v>
      </c>
      <c r="F21" s="13">
        <v>6321</v>
      </c>
      <c r="G21" s="13">
        <v>25913</v>
      </c>
      <c r="H21" s="13">
        <v>33</v>
      </c>
      <c r="I21" s="13">
        <v>122</v>
      </c>
      <c r="J21" s="13">
        <v>6533</v>
      </c>
      <c r="K21" s="13">
        <v>26770</v>
      </c>
    </row>
    <row r="22" spans="1:11" x14ac:dyDescent="0.3">
      <c r="A22" s="14" t="s">
        <v>18</v>
      </c>
      <c r="B22" s="15">
        <v>1886</v>
      </c>
      <c r="C22" s="15">
        <v>8644</v>
      </c>
      <c r="D22" s="15">
        <v>1412</v>
      </c>
      <c r="E22" s="15">
        <v>6090</v>
      </c>
      <c r="F22" s="15">
        <v>2565</v>
      </c>
      <c r="G22" s="15">
        <v>10873</v>
      </c>
      <c r="H22" s="15">
        <v>53</v>
      </c>
      <c r="I22" s="15">
        <v>179</v>
      </c>
      <c r="J22" s="15">
        <v>5916</v>
      </c>
      <c r="K22" s="15">
        <v>25786</v>
      </c>
    </row>
    <row r="23" spans="1:11" x14ac:dyDescent="0.3">
      <c r="A23" s="12" t="s">
        <v>21</v>
      </c>
      <c r="B23" s="13">
        <v>30</v>
      </c>
      <c r="C23" s="13">
        <v>120</v>
      </c>
      <c r="D23" s="13">
        <v>524</v>
      </c>
      <c r="E23" s="13">
        <v>2215</v>
      </c>
      <c r="F23" s="13">
        <v>5469</v>
      </c>
      <c r="G23" s="13">
        <v>22698</v>
      </c>
      <c r="H23" s="13">
        <v>21</v>
      </c>
      <c r="I23" s="13">
        <v>78</v>
      </c>
      <c r="J23" s="13">
        <v>6044</v>
      </c>
      <c r="K23" s="13">
        <v>25111</v>
      </c>
    </row>
    <row r="24" spans="1:11" x14ac:dyDescent="0.3">
      <c r="A24" s="14" t="s">
        <v>22</v>
      </c>
      <c r="B24" s="15">
        <v>57</v>
      </c>
      <c r="C24" s="15">
        <v>250</v>
      </c>
      <c r="D24" s="15">
        <v>1127</v>
      </c>
      <c r="E24" s="15">
        <v>5073</v>
      </c>
      <c r="F24" s="15">
        <v>4613</v>
      </c>
      <c r="G24" s="15">
        <v>19610</v>
      </c>
      <c r="H24" s="15">
        <v>19</v>
      </c>
      <c r="I24" s="15">
        <v>62</v>
      </c>
      <c r="J24" s="15">
        <v>5816</v>
      </c>
      <c r="K24" s="15">
        <v>24995</v>
      </c>
    </row>
    <row r="25" spans="1:11" x14ac:dyDescent="0.3">
      <c r="A25" s="12" t="s">
        <v>5</v>
      </c>
      <c r="B25" s="13">
        <v>5</v>
      </c>
      <c r="C25" s="13">
        <v>29</v>
      </c>
      <c r="D25" s="13">
        <v>264</v>
      </c>
      <c r="E25" s="13">
        <v>1202</v>
      </c>
      <c r="F25" s="13">
        <v>4939</v>
      </c>
      <c r="G25" s="13">
        <v>22238</v>
      </c>
      <c r="H25" s="13">
        <v>50</v>
      </c>
      <c r="I25" s="13">
        <v>199</v>
      </c>
      <c r="J25" s="13">
        <v>5258</v>
      </c>
      <c r="K25" s="13">
        <v>23668</v>
      </c>
    </row>
    <row r="26" spans="1:11" x14ac:dyDescent="0.3">
      <c r="A26" s="14" t="s">
        <v>60</v>
      </c>
      <c r="B26" s="15">
        <v>6</v>
      </c>
      <c r="C26" s="15">
        <v>39</v>
      </c>
      <c r="D26" s="15">
        <v>207</v>
      </c>
      <c r="E26" s="15">
        <v>998</v>
      </c>
      <c r="F26" s="15">
        <v>4358</v>
      </c>
      <c r="G26" s="15">
        <v>21121</v>
      </c>
      <c r="H26" s="15">
        <v>14</v>
      </c>
      <c r="I26" s="15">
        <v>48</v>
      </c>
      <c r="J26" s="15">
        <v>4585</v>
      </c>
      <c r="K26" s="15">
        <v>22206</v>
      </c>
    </row>
    <row r="27" spans="1:11" x14ac:dyDescent="0.3">
      <c r="A27" s="12" t="s">
        <v>9</v>
      </c>
      <c r="B27" s="13">
        <v>5</v>
      </c>
      <c r="C27" s="13">
        <v>25</v>
      </c>
      <c r="D27" s="13">
        <v>279</v>
      </c>
      <c r="E27" s="13">
        <v>1236</v>
      </c>
      <c r="F27" s="13">
        <v>4574</v>
      </c>
      <c r="G27" s="13">
        <v>20434</v>
      </c>
      <c r="H27" s="13">
        <v>22</v>
      </c>
      <c r="I27" s="13">
        <v>90</v>
      </c>
      <c r="J27" s="13">
        <v>4880</v>
      </c>
      <c r="K27" s="13">
        <v>21785</v>
      </c>
    </row>
    <row r="28" spans="1:11" x14ac:dyDescent="0.3">
      <c r="A28" s="14" t="s">
        <v>12</v>
      </c>
      <c r="B28" s="15">
        <v>4</v>
      </c>
      <c r="C28" s="15">
        <v>13</v>
      </c>
      <c r="D28" s="15">
        <v>397</v>
      </c>
      <c r="E28" s="15">
        <v>1790</v>
      </c>
      <c r="F28" s="15">
        <v>4227</v>
      </c>
      <c r="G28" s="15">
        <v>18228</v>
      </c>
      <c r="H28" s="15">
        <v>194</v>
      </c>
      <c r="I28" s="15">
        <v>793</v>
      </c>
      <c r="J28" s="15">
        <v>4822</v>
      </c>
      <c r="K28" s="15">
        <v>20824</v>
      </c>
    </row>
    <row r="29" spans="1:11" x14ac:dyDescent="0.3">
      <c r="A29" s="12" t="s">
        <v>71</v>
      </c>
      <c r="B29" s="13">
        <v>2839</v>
      </c>
      <c r="C29" s="13">
        <v>15200</v>
      </c>
      <c r="D29" s="13">
        <v>155</v>
      </c>
      <c r="E29" s="13">
        <v>609</v>
      </c>
      <c r="F29" s="13">
        <v>536</v>
      </c>
      <c r="G29" s="13">
        <v>2131</v>
      </c>
      <c r="H29" s="13">
        <v>16</v>
      </c>
      <c r="I29" s="13">
        <v>53</v>
      </c>
      <c r="J29" s="13">
        <v>3546</v>
      </c>
      <c r="K29" s="13">
        <v>17993</v>
      </c>
    </row>
    <row r="30" spans="1:11" x14ac:dyDescent="0.3">
      <c r="A30" s="14" t="s">
        <v>10</v>
      </c>
      <c r="B30" s="15">
        <v>34</v>
      </c>
      <c r="C30" s="15">
        <v>151</v>
      </c>
      <c r="D30" s="15">
        <v>212</v>
      </c>
      <c r="E30" s="15">
        <v>867</v>
      </c>
      <c r="F30" s="15">
        <v>2623</v>
      </c>
      <c r="G30" s="15">
        <v>10954</v>
      </c>
      <c r="H30" s="15">
        <v>1135</v>
      </c>
      <c r="I30" s="15">
        <v>4957</v>
      </c>
      <c r="J30" s="15">
        <v>4004</v>
      </c>
      <c r="K30" s="15">
        <v>16929</v>
      </c>
    </row>
    <row r="31" spans="1:11" x14ac:dyDescent="0.3">
      <c r="A31" s="12" t="s">
        <v>61</v>
      </c>
      <c r="B31" s="13">
        <v>29</v>
      </c>
      <c r="C31" s="13">
        <v>142</v>
      </c>
      <c r="D31" s="13">
        <v>275</v>
      </c>
      <c r="E31" s="13">
        <v>1300</v>
      </c>
      <c r="F31" s="13">
        <v>2698</v>
      </c>
      <c r="G31" s="13">
        <v>12149</v>
      </c>
      <c r="H31" s="13">
        <v>148</v>
      </c>
      <c r="I31" s="13">
        <v>678</v>
      </c>
      <c r="J31" s="13">
        <v>3150</v>
      </c>
      <c r="K31" s="13">
        <v>14269</v>
      </c>
    </row>
    <row r="32" spans="1:11" x14ac:dyDescent="0.3">
      <c r="A32" s="14" t="s">
        <v>62</v>
      </c>
      <c r="B32" s="15">
        <v>12</v>
      </c>
      <c r="C32" s="15">
        <v>53</v>
      </c>
      <c r="D32" s="15">
        <v>144</v>
      </c>
      <c r="E32" s="15">
        <v>626</v>
      </c>
      <c r="F32" s="15">
        <v>2723</v>
      </c>
      <c r="G32" s="15">
        <v>11090</v>
      </c>
      <c r="H32" s="15">
        <v>129</v>
      </c>
      <c r="I32" s="15">
        <v>479</v>
      </c>
      <c r="J32" s="15">
        <v>3008</v>
      </c>
      <c r="K32" s="15">
        <v>12248</v>
      </c>
    </row>
    <row r="33" spans="1:14" x14ac:dyDescent="0.3">
      <c r="A33" s="12" t="s">
        <v>63</v>
      </c>
      <c r="B33" s="13">
        <v>252</v>
      </c>
      <c r="C33" s="13">
        <v>1155</v>
      </c>
      <c r="D33" s="13">
        <v>287</v>
      </c>
      <c r="E33" s="13">
        <v>1222</v>
      </c>
      <c r="F33" s="13">
        <v>2106</v>
      </c>
      <c r="G33" s="13">
        <v>8517</v>
      </c>
      <c r="H33" s="13">
        <v>16</v>
      </c>
      <c r="I33" s="13">
        <v>69</v>
      </c>
      <c r="J33" s="13">
        <v>2661</v>
      </c>
      <c r="K33" s="13">
        <v>10963</v>
      </c>
    </row>
    <row r="34" spans="1:14" x14ac:dyDescent="0.3">
      <c r="A34" s="14" t="s">
        <v>64</v>
      </c>
      <c r="B34" s="15">
        <v>17</v>
      </c>
      <c r="C34" s="15">
        <v>85</v>
      </c>
      <c r="D34" s="15">
        <v>252</v>
      </c>
      <c r="E34" s="15">
        <v>1122</v>
      </c>
      <c r="F34" s="15">
        <v>1870</v>
      </c>
      <c r="G34" s="15">
        <v>8271</v>
      </c>
      <c r="H34" s="15">
        <v>4</v>
      </c>
      <c r="I34" s="15">
        <v>19</v>
      </c>
      <c r="J34" s="15">
        <v>2143</v>
      </c>
      <c r="K34" s="15">
        <v>9497</v>
      </c>
    </row>
    <row r="35" spans="1:14" x14ac:dyDescent="0.3">
      <c r="A35" s="12" t="s">
        <v>15</v>
      </c>
      <c r="B35" s="13">
        <v>59</v>
      </c>
      <c r="C35" s="13">
        <v>262</v>
      </c>
      <c r="D35" s="13">
        <v>111</v>
      </c>
      <c r="E35" s="13">
        <v>489</v>
      </c>
      <c r="F35" s="13">
        <v>1297</v>
      </c>
      <c r="G35" s="13">
        <v>5366</v>
      </c>
      <c r="H35" s="13">
        <v>327</v>
      </c>
      <c r="I35" s="13">
        <v>1322</v>
      </c>
      <c r="J35" s="13">
        <v>1794</v>
      </c>
      <c r="K35" s="13">
        <v>7439</v>
      </c>
    </row>
    <row r="36" spans="1:14" x14ac:dyDescent="0.3">
      <c r="A36" s="14" t="s">
        <v>66</v>
      </c>
      <c r="B36" s="15">
        <v>58</v>
      </c>
      <c r="C36" s="15">
        <v>226</v>
      </c>
      <c r="D36" s="15">
        <v>121</v>
      </c>
      <c r="E36" s="15">
        <v>530</v>
      </c>
      <c r="F36" s="15">
        <v>1114</v>
      </c>
      <c r="G36" s="15">
        <v>4574</v>
      </c>
      <c r="H36" s="15">
        <v>133</v>
      </c>
      <c r="I36" s="15">
        <v>563</v>
      </c>
      <c r="J36" s="15">
        <v>1426</v>
      </c>
      <c r="K36" s="15">
        <v>5893</v>
      </c>
    </row>
    <row r="37" spans="1:14" x14ac:dyDescent="0.3">
      <c r="A37" s="12" t="s">
        <v>56</v>
      </c>
      <c r="B37" s="13">
        <v>66</v>
      </c>
      <c r="C37" s="13">
        <v>277</v>
      </c>
      <c r="D37" s="13">
        <v>66</v>
      </c>
      <c r="E37" s="13">
        <v>292</v>
      </c>
      <c r="F37" s="13">
        <v>737</v>
      </c>
      <c r="G37" s="13">
        <v>2999</v>
      </c>
      <c r="H37" s="13">
        <v>216</v>
      </c>
      <c r="I37" s="13">
        <v>839</v>
      </c>
      <c r="J37" s="13">
        <v>1085</v>
      </c>
      <c r="K37" s="13">
        <v>4407</v>
      </c>
    </row>
    <row r="38" spans="1:14" x14ac:dyDescent="0.3">
      <c r="A38" s="14" t="s">
        <v>72</v>
      </c>
      <c r="B38" s="15">
        <v>106</v>
      </c>
      <c r="C38" s="15">
        <v>445</v>
      </c>
      <c r="D38" s="15">
        <v>79</v>
      </c>
      <c r="E38" s="15">
        <v>333</v>
      </c>
      <c r="F38" s="15">
        <v>711</v>
      </c>
      <c r="G38" s="15">
        <v>3084</v>
      </c>
      <c r="H38" s="15">
        <v>236</v>
      </c>
      <c r="I38" s="15">
        <v>956</v>
      </c>
      <c r="J38" s="15">
        <v>1132</v>
      </c>
      <c r="K38" s="15">
        <v>4818</v>
      </c>
      <c r="N38" s="1"/>
    </row>
    <row r="39" spans="1:14" x14ac:dyDescent="0.3">
      <c r="A39" s="21" t="s">
        <v>29</v>
      </c>
      <c r="B39" s="22">
        <f t="shared" ref="B39:K39" si="0">SUM(B4:B38)</f>
        <v>15206</v>
      </c>
      <c r="C39" s="22">
        <f t="shared" si="0"/>
        <v>73927</v>
      </c>
      <c r="D39" s="22">
        <f t="shared" si="0"/>
        <v>21838</v>
      </c>
      <c r="E39" s="22">
        <f t="shared" si="0"/>
        <v>94467</v>
      </c>
      <c r="F39" s="22">
        <f t="shared" si="0"/>
        <v>168137</v>
      </c>
      <c r="G39" s="22">
        <f t="shared" si="0"/>
        <v>722149</v>
      </c>
      <c r="H39" s="22">
        <f t="shared" si="0"/>
        <v>4044</v>
      </c>
      <c r="I39" s="22">
        <f t="shared" si="0"/>
        <v>16656</v>
      </c>
      <c r="J39" s="22">
        <f t="shared" si="0"/>
        <v>209225</v>
      </c>
      <c r="K39" s="22">
        <f t="shared" si="0"/>
        <v>907199</v>
      </c>
      <c r="N39" s="1"/>
    </row>
    <row r="40" spans="1:14" x14ac:dyDescent="0.3">
      <c r="B40" s="1"/>
      <c r="C40" s="1"/>
    </row>
    <row r="41" spans="1:14" x14ac:dyDescent="0.3">
      <c r="A41" s="4" t="s">
        <v>67</v>
      </c>
      <c r="B41" s="2"/>
      <c r="C41" s="2"/>
      <c r="D41" s="2"/>
      <c r="E41" s="2"/>
      <c r="F41" s="2"/>
    </row>
    <row r="42" spans="1:14" x14ac:dyDescent="0.3">
      <c r="A42" s="4" t="s">
        <v>30</v>
      </c>
      <c r="B42" s="2"/>
      <c r="C42" s="2"/>
      <c r="D42" s="2"/>
      <c r="E42" s="2"/>
      <c r="F42" s="2"/>
    </row>
    <row r="43" spans="1:14" x14ac:dyDescent="0.3">
      <c r="B43" s="1"/>
      <c r="C43" s="1"/>
    </row>
    <row r="44" spans="1:14" x14ac:dyDescent="0.3">
      <c r="B44" s="1"/>
      <c r="C44" s="1"/>
    </row>
    <row r="45" spans="1:14" x14ac:dyDescent="0.3">
      <c r="B45" s="1"/>
      <c r="C45" s="1"/>
    </row>
    <row r="46" spans="1:14" x14ac:dyDescent="0.3">
      <c r="B46" s="1"/>
      <c r="C46" s="1"/>
    </row>
    <row r="47" spans="1:14" x14ac:dyDescent="0.3">
      <c r="B47" s="1"/>
      <c r="C47" s="1"/>
      <c r="F47" s="1"/>
    </row>
    <row r="48" spans="1:14" x14ac:dyDescent="0.3">
      <c r="B48" s="1"/>
      <c r="C48" s="1"/>
      <c r="F48" s="1"/>
    </row>
    <row r="49" spans="2:7" x14ac:dyDescent="0.3">
      <c r="B49" s="1"/>
      <c r="C49" s="1"/>
    </row>
    <row r="50" spans="2:7" x14ac:dyDescent="0.3">
      <c r="B50" s="1"/>
      <c r="C50" s="1"/>
      <c r="G50" s="1"/>
    </row>
    <row r="51" spans="2:7" x14ac:dyDescent="0.3">
      <c r="B51" s="1"/>
      <c r="C51" s="1"/>
    </row>
    <row r="52" spans="2:7" x14ac:dyDescent="0.3">
      <c r="B52" s="1"/>
      <c r="C52" s="1"/>
    </row>
    <row r="53" spans="2:7" x14ac:dyDescent="0.3">
      <c r="B53" s="1"/>
      <c r="C53" s="1"/>
    </row>
    <row r="54" spans="2:7" x14ac:dyDescent="0.3">
      <c r="B54" s="1"/>
      <c r="C54" s="1"/>
    </row>
    <row r="55" spans="2:7" x14ac:dyDescent="0.3">
      <c r="B55" s="1"/>
      <c r="C55" s="1"/>
    </row>
    <row r="56" spans="2:7" x14ac:dyDescent="0.3">
      <c r="B56" s="1"/>
      <c r="C56" s="1"/>
    </row>
    <row r="57" spans="2:7" x14ac:dyDescent="0.3">
      <c r="B57" s="1"/>
      <c r="C57" s="1"/>
    </row>
    <row r="58" spans="2:7" x14ac:dyDescent="0.3">
      <c r="B58" s="1"/>
      <c r="C58" s="1"/>
    </row>
    <row r="59" spans="2:7" x14ac:dyDescent="0.3">
      <c r="B59" s="1"/>
      <c r="C59" s="1"/>
    </row>
    <row r="60" spans="2:7" x14ac:dyDescent="0.3">
      <c r="B60" s="1"/>
      <c r="C60" s="1"/>
    </row>
    <row r="61" spans="2:7" x14ac:dyDescent="0.3">
      <c r="B61" s="1"/>
      <c r="C61" s="1"/>
    </row>
    <row r="62" spans="2:7" x14ac:dyDescent="0.3">
      <c r="B62" s="1"/>
      <c r="C62" s="1"/>
    </row>
    <row r="63" spans="2:7" x14ac:dyDescent="0.3">
      <c r="B63" s="1"/>
      <c r="C63" s="1"/>
    </row>
    <row r="64" spans="2:7" x14ac:dyDescent="0.3">
      <c r="B64" s="1"/>
      <c r="C64" s="1"/>
    </row>
    <row r="65" spans="2:3" x14ac:dyDescent="0.3">
      <c r="B65" s="1"/>
      <c r="C65" s="1"/>
    </row>
    <row r="66" spans="2:3" x14ac:dyDescent="0.3">
      <c r="B66" s="1"/>
      <c r="C66" s="1"/>
    </row>
    <row r="67" spans="2:3" x14ac:dyDescent="0.3">
      <c r="B67" s="1"/>
      <c r="C67" s="1"/>
    </row>
    <row r="68" spans="2:3" x14ac:dyDescent="0.3">
      <c r="B68" s="1"/>
      <c r="C68" s="1"/>
    </row>
    <row r="69" spans="2:3" x14ac:dyDescent="0.3">
      <c r="B69" s="1"/>
      <c r="C69" s="1"/>
    </row>
    <row r="70" spans="2:3" x14ac:dyDescent="0.3">
      <c r="B70" s="1"/>
      <c r="C70" s="1"/>
    </row>
    <row r="71" spans="2:3" x14ac:dyDescent="0.3">
      <c r="B71" s="1"/>
      <c r="C71" s="1"/>
    </row>
    <row r="72" spans="2:3" x14ac:dyDescent="0.3">
      <c r="B72" s="1"/>
      <c r="C72" s="1"/>
    </row>
    <row r="73" spans="2:3" x14ac:dyDescent="0.3">
      <c r="B73" s="1"/>
      <c r="C73" s="1"/>
    </row>
    <row r="74" spans="2:3" x14ac:dyDescent="0.3">
      <c r="B74" s="1"/>
      <c r="C74" s="1"/>
    </row>
    <row r="75" spans="2:3" x14ac:dyDescent="0.3">
      <c r="B75" s="1"/>
      <c r="C75" s="1"/>
    </row>
    <row r="76" spans="2:3" x14ac:dyDescent="0.3">
      <c r="B76" s="1"/>
      <c r="C76" s="1"/>
    </row>
    <row r="77" spans="2:3" x14ac:dyDescent="0.3">
      <c r="B77" s="1"/>
      <c r="C77" s="1"/>
    </row>
    <row r="78" spans="2:3" x14ac:dyDescent="0.3">
      <c r="B78" s="1"/>
      <c r="C78" s="1"/>
    </row>
    <row r="79" spans="2:3" x14ac:dyDescent="0.3">
      <c r="B79" s="1"/>
      <c r="C79" s="1"/>
    </row>
    <row r="80" spans="2:3" x14ac:dyDescent="0.3">
      <c r="B80" s="1"/>
      <c r="C80" s="1"/>
    </row>
    <row r="81" spans="2:3" x14ac:dyDescent="0.3">
      <c r="B81" s="1"/>
      <c r="C81" s="1"/>
    </row>
    <row r="82" spans="2:3" x14ac:dyDescent="0.3">
      <c r="B82" s="1"/>
      <c r="C82" s="1"/>
    </row>
    <row r="83" spans="2:3" x14ac:dyDescent="0.3">
      <c r="B83" s="1"/>
      <c r="C83" s="1"/>
    </row>
    <row r="84" spans="2:3" x14ac:dyDescent="0.3">
      <c r="B84" s="1"/>
      <c r="C84" s="1"/>
    </row>
    <row r="85" spans="2:3" x14ac:dyDescent="0.3">
      <c r="B85" s="1"/>
      <c r="C85" s="1"/>
    </row>
    <row r="86" spans="2:3" x14ac:dyDescent="0.3">
      <c r="B86" s="1"/>
      <c r="C86" s="1"/>
    </row>
    <row r="87" spans="2:3" x14ac:dyDescent="0.3">
      <c r="B87" s="1"/>
      <c r="C87" s="1"/>
    </row>
    <row r="88" spans="2:3" x14ac:dyDescent="0.3">
      <c r="B88" s="1"/>
      <c r="C88" s="1"/>
    </row>
    <row r="89" spans="2:3" x14ac:dyDescent="0.3">
      <c r="B89" s="1"/>
      <c r="C89" s="1"/>
    </row>
    <row r="90" spans="2:3" x14ac:dyDescent="0.3">
      <c r="B90" s="1"/>
      <c r="C90" s="1"/>
    </row>
    <row r="91" spans="2:3" x14ac:dyDescent="0.3">
      <c r="B91" s="1"/>
      <c r="C91" s="1"/>
    </row>
    <row r="92" spans="2:3" x14ac:dyDescent="0.3">
      <c r="B92" s="1"/>
      <c r="C92" s="1"/>
    </row>
    <row r="93" spans="2:3" x14ac:dyDescent="0.3">
      <c r="B93" s="1"/>
      <c r="C93" s="1"/>
    </row>
    <row r="94" spans="2:3" x14ac:dyDescent="0.3">
      <c r="B94" s="1"/>
      <c r="C94" s="1"/>
    </row>
    <row r="95" spans="2:3" x14ac:dyDescent="0.3">
      <c r="B95" s="1"/>
      <c r="C95" s="1"/>
    </row>
    <row r="96" spans="2:3" x14ac:dyDescent="0.3">
      <c r="B96" s="1"/>
      <c r="C96" s="1"/>
    </row>
    <row r="97" spans="2:3" x14ac:dyDescent="0.3">
      <c r="B97" s="1"/>
      <c r="C97" s="1"/>
    </row>
    <row r="98" spans="2:3" x14ac:dyDescent="0.3">
      <c r="B98" s="1"/>
      <c r="C98" s="1"/>
    </row>
    <row r="99" spans="2:3" x14ac:dyDescent="0.3">
      <c r="B99" s="1"/>
      <c r="C99" s="1"/>
    </row>
    <row r="100" spans="2:3" x14ac:dyDescent="0.3">
      <c r="B100" s="1"/>
      <c r="C100" s="1"/>
    </row>
    <row r="101" spans="2:3" x14ac:dyDescent="0.3">
      <c r="B101" s="1"/>
      <c r="C101" s="1"/>
    </row>
    <row r="102" spans="2:3" x14ac:dyDescent="0.3">
      <c r="B102" s="1"/>
      <c r="C102" s="1"/>
    </row>
    <row r="103" spans="2:3" x14ac:dyDescent="0.3">
      <c r="B103" s="1"/>
      <c r="C103" s="1"/>
    </row>
    <row r="104" spans="2:3" x14ac:dyDescent="0.3">
      <c r="B104" s="1"/>
      <c r="C104" s="1"/>
    </row>
    <row r="105" spans="2:3" x14ac:dyDescent="0.3">
      <c r="B105" s="1"/>
      <c r="C105" s="1"/>
    </row>
    <row r="106" spans="2:3" x14ac:dyDescent="0.3">
      <c r="B106" s="1"/>
      <c r="C106" s="1"/>
    </row>
    <row r="107" spans="2:3" x14ac:dyDescent="0.3">
      <c r="B107" s="1"/>
      <c r="C107" s="1"/>
    </row>
    <row r="108" spans="2:3" x14ac:dyDescent="0.3">
      <c r="B108" s="1"/>
      <c r="C108" s="1"/>
    </row>
    <row r="109" spans="2:3" x14ac:dyDescent="0.3">
      <c r="B109" s="1"/>
      <c r="C109" s="1"/>
    </row>
    <row r="110" spans="2:3" x14ac:dyDescent="0.3">
      <c r="B110" s="1"/>
      <c r="C110" s="1"/>
    </row>
    <row r="111" spans="2:3" x14ac:dyDescent="0.3">
      <c r="B111" s="1"/>
      <c r="C111" s="1"/>
    </row>
    <row r="112" spans="2:3" x14ac:dyDescent="0.3">
      <c r="B112" s="1"/>
      <c r="C112" s="1"/>
    </row>
    <row r="113" spans="2:3" x14ac:dyDescent="0.3">
      <c r="B113" s="1"/>
      <c r="C113" s="1"/>
    </row>
    <row r="114" spans="2:3" x14ac:dyDescent="0.3">
      <c r="B114" s="1"/>
      <c r="C114" s="1"/>
    </row>
    <row r="115" spans="2:3" x14ac:dyDescent="0.3">
      <c r="B115" s="1"/>
      <c r="C115" s="1"/>
    </row>
    <row r="116" spans="2:3" x14ac:dyDescent="0.3">
      <c r="B116" s="1"/>
      <c r="C116" s="1"/>
    </row>
    <row r="117" spans="2:3" x14ac:dyDescent="0.3">
      <c r="B117" s="1"/>
      <c r="C117" s="1"/>
    </row>
    <row r="118" spans="2:3" x14ac:dyDescent="0.3">
      <c r="B118" s="1"/>
      <c r="C118" s="1"/>
    </row>
    <row r="119" spans="2:3" x14ac:dyDescent="0.3">
      <c r="B119" s="1"/>
      <c r="C119" s="1"/>
    </row>
    <row r="120" spans="2:3" x14ac:dyDescent="0.3">
      <c r="B120" s="1"/>
      <c r="C120" s="1"/>
    </row>
    <row r="121" spans="2:3" x14ac:dyDescent="0.3">
      <c r="B121" s="1"/>
      <c r="C121" s="1"/>
    </row>
    <row r="122" spans="2:3" x14ac:dyDescent="0.3">
      <c r="B122" s="1"/>
      <c r="C122" s="1"/>
    </row>
    <row r="123" spans="2:3" x14ac:dyDescent="0.3">
      <c r="B123" s="1"/>
      <c r="C123" s="1"/>
    </row>
    <row r="124" spans="2:3" x14ac:dyDescent="0.3">
      <c r="B124" s="1"/>
      <c r="C124" s="1"/>
    </row>
    <row r="125" spans="2:3" x14ac:dyDescent="0.3">
      <c r="B125" s="1"/>
      <c r="C125" s="1"/>
    </row>
    <row r="126" spans="2:3" x14ac:dyDescent="0.3">
      <c r="B126" s="1"/>
      <c r="C126" s="1"/>
    </row>
    <row r="127" spans="2:3" x14ac:dyDescent="0.3">
      <c r="B127" s="1"/>
      <c r="C127" s="1"/>
    </row>
    <row r="128" spans="2:3" x14ac:dyDescent="0.3">
      <c r="B128" s="1"/>
      <c r="C128" s="1"/>
    </row>
    <row r="129" spans="2:3" x14ac:dyDescent="0.3">
      <c r="B129" s="1"/>
      <c r="C129" s="1"/>
    </row>
    <row r="130" spans="2:3" x14ac:dyDescent="0.3">
      <c r="B130" s="1"/>
      <c r="C130" s="1"/>
    </row>
    <row r="131" spans="2:3" x14ac:dyDescent="0.3">
      <c r="B131" s="1"/>
      <c r="C131" s="1"/>
    </row>
    <row r="132" spans="2:3" x14ac:dyDescent="0.3">
      <c r="B132" s="1"/>
      <c r="C132" s="1"/>
    </row>
    <row r="133" spans="2:3" x14ac:dyDescent="0.3">
      <c r="B133" s="1"/>
      <c r="C133" s="1"/>
    </row>
    <row r="134" spans="2:3" x14ac:dyDescent="0.3">
      <c r="B134" s="1"/>
      <c r="C134" s="1"/>
    </row>
    <row r="135" spans="2:3" x14ac:dyDescent="0.3">
      <c r="B135" s="1"/>
      <c r="C135" s="1"/>
    </row>
  </sheetData>
  <mergeCells count="7">
    <mergeCell ref="A1:K1"/>
    <mergeCell ref="B2:C2"/>
    <mergeCell ref="K2:K3"/>
    <mergeCell ref="J2:J3"/>
    <mergeCell ref="H2:I2"/>
    <mergeCell ref="F2:G2"/>
    <mergeCell ref="D2:E2"/>
  </mergeCells>
  <pageMargins left="0.7" right="0.7" top="0.75" bottom="0.75" header="0.3" footer="0.3"/>
  <pageSetup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showGridLines="0" zoomScaleNormal="100" workbookViewId="0">
      <pane xSplit="1" ySplit="2" topLeftCell="B3" activePane="bottomRight" state="frozen"/>
      <selection activeCell="E32" sqref="E32"/>
      <selection pane="topRight" activeCell="E32" sqref="E32"/>
      <selection pane="bottomLeft" activeCell="E32" sqref="E32"/>
      <selection pane="bottomRight" activeCell="N9" sqref="N9"/>
    </sheetView>
  </sheetViews>
  <sheetFormatPr defaultRowHeight="14.4" x14ac:dyDescent="0.3"/>
  <cols>
    <col min="1" max="1" width="15.6640625" customWidth="1"/>
    <col min="2" max="2" width="12.6640625" customWidth="1"/>
    <col min="3" max="4" width="13.44140625" customWidth="1"/>
    <col min="5" max="5" width="13" customWidth="1"/>
    <col min="6" max="6" width="14" customWidth="1"/>
    <col min="7" max="7" width="15.109375" customWidth="1"/>
    <col min="8" max="8" width="10.33203125" customWidth="1"/>
    <col min="9" max="9" width="9.33203125" customWidth="1"/>
    <col min="10" max="10" width="10.88671875" customWidth="1"/>
  </cols>
  <sheetData>
    <row r="1" spans="1:10" ht="21" x14ac:dyDescent="0.3">
      <c r="A1" s="28" t="s">
        <v>76</v>
      </c>
      <c r="B1" s="28"/>
      <c r="C1" s="28"/>
      <c r="D1" s="28"/>
      <c r="E1" s="28"/>
      <c r="F1" s="28"/>
      <c r="G1" s="28"/>
      <c r="H1" s="28"/>
      <c r="I1" s="28"/>
      <c r="J1" s="28"/>
    </row>
    <row r="2" spans="1:10" ht="55.2" x14ac:dyDescent="0.3">
      <c r="A2" s="5" t="s">
        <v>0</v>
      </c>
      <c r="B2" s="6" t="s">
        <v>45</v>
      </c>
      <c r="C2" s="6" t="s">
        <v>46</v>
      </c>
      <c r="D2" s="6" t="s">
        <v>47</v>
      </c>
      <c r="E2" s="6" t="s">
        <v>48</v>
      </c>
      <c r="F2" s="6" t="s">
        <v>49</v>
      </c>
      <c r="G2" s="6" t="s">
        <v>50</v>
      </c>
      <c r="H2" s="6" t="s">
        <v>74</v>
      </c>
      <c r="I2" s="6" t="s">
        <v>51</v>
      </c>
      <c r="J2" s="6" t="s">
        <v>52</v>
      </c>
    </row>
    <row r="3" spans="1:10" x14ac:dyDescent="0.3">
      <c r="A3" s="2" t="s">
        <v>58</v>
      </c>
      <c r="B3" s="3">
        <v>169</v>
      </c>
      <c r="C3" s="3">
        <v>53</v>
      </c>
      <c r="D3" s="3">
        <v>280</v>
      </c>
      <c r="E3" s="3">
        <v>357</v>
      </c>
      <c r="F3" s="3">
        <v>114</v>
      </c>
      <c r="G3" s="3">
        <v>215</v>
      </c>
      <c r="H3" s="3">
        <v>81</v>
      </c>
      <c r="I3" s="3">
        <v>2182</v>
      </c>
      <c r="J3" s="3">
        <v>3236</v>
      </c>
    </row>
    <row r="4" spans="1:10" x14ac:dyDescent="0.3">
      <c r="A4" s="2" t="s">
        <v>8</v>
      </c>
      <c r="B4" s="3">
        <v>234</v>
      </c>
      <c r="C4" s="3">
        <v>60</v>
      </c>
      <c r="D4" s="3">
        <v>354</v>
      </c>
      <c r="E4" s="3">
        <v>589</v>
      </c>
      <c r="F4" s="3">
        <v>198</v>
      </c>
      <c r="G4" s="3">
        <v>460</v>
      </c>
      <c r="H4" s="3">
        <v>63</v>
      </c>
      <c r="I4" s="3">
        <v>1606</v>
      </c>
      <c r="J4" s="3">
        <v>3212</v>
      </c>
    </row>
    <row r="5" spans="1:10" x14ac:dyDescent="0.3">
      <c r="A5" s="2" t="s">
        <v>13</v>
      </c>
      <c r="B5" s="3">
        <v>173</v>
      </c>
      <c r="C5" s="3">
        <v>45</v>
      </c>
      <c r="D5" s="3">
        <v>557</v>
      </c>
      <c r="E5" s="3">
        <v>460</v>
      </c>
      <c r="F5" s="3">
        <v>327</v>
      </c>
      <c r="G5" s="3">
        <v>489</v>
      </c>
      <c r="H5" s="3">
        <v>57</v>
      </c>
      <c r="I5" s="3">
        <v>1164</v>
      </c>
      <c r="J5" s="3">
        <v>2942</v>
      </c>
    </row>
    <row r="6" spans="1:10" x14ac:dyDescent="0.3">
      <c r="A6" s="2" t="s">
        <v>23</v>
      </c>
      <c r="B6" s="3">
        <v>225</v>
      </c>
      <c r="C6" s="3">
        <v>28</v>
      </c>
      <c r="D6" s="3">
        <v>361</v>
      </c>
      <c r="E6" s="3">
        <v>374</v>
      </c>
      <c r="F6" s="3">
        <v>243</v>
      </c>
      <c r="G6" s="3">
        <v>460</v>
      </c>
      <c r="H6" s="3">
        <v>106</v>
      </c>
      <c r="I6" s="3">
        <v>1286</v>
      </c>
      <c r="J6" s="3">
        <v>2827</v>
      </c>
    </row>
    <row r="7" spans="1:10" x14ac:dyDescent="0.3">
      <c r="A7" s="2" t="s">
        <v>69</v>
      </c>
      <c r="B7" s="3">
        <v>176</v>
      </c>
      <c r="C7" s="3">
        <v>41</v>
      </c>
      <c r="D7" s="3">
        <v>607</v>
      </c>
      <c r="E7" s="3">
        <v>164</v>
      </c>
      <c r="F7" s="3">
        <v>50</v>
      </c>
      <c r="G7" s="3">
        <v>1197</v>
      </c>
      <c r="H7" s="3">
        <v>35</v>
      </c>
      <c r="I7" s="3">
        <v>1186</v>
      </c>
      <c r="J7" s="3">
        <v>2817</v>
      </c>
    </row>
    <row r="8" spans="1:10" x14ac:dyDescent="0.3">
      <c r="A8" s="2" t="s">
        <v>6</v>
      </c>
      <c r="B8" s="3">
        <v>243</v>
      </c>
      <c r="C8" s="3">
        <v>79</v>
      </c>
      <c r="D8" s="3">
        <v>311</v>
      </c>
      <c r="E8" s="3">
        <v>395</v>
      </c>
      <c r="F8" s="3">
        <v>208</v>
      </c>
      <c r="G8" s="3">
        <v>344</v>
      </c>
      <c r="H8" s="3">
        <v>64</v>
      </c>
      <c r="I8" s="3">
        <v>1424</v>
      </c>
      <c r="J8" s="3">
        <v>2803</v>
      </c>
    </row>
    <row r="9" spans="1:10" x14ac:dyDescent="0.3">
      <c r="A9" s="2" t="s">
        <v>14</v>
      </c>
      <c r="B9" s="3">
        <v>166</v>
      </c>
      <c r="C9" s="3">
        <v>32</v>
      </c>
      <c r="D9" s="3">
        <v>404</v>
      </c>
      <c r="E9" s="3">
        <v>448</v>
      </c>
      <c r="F9" s="3">
        <v>215</v>
      </c>
      <c r="G9" s="3">
        <v>447</v>
      </c>
      <c r="H9" s="3">
        <v>66</v>
      </c>
      <c r="I9" s="3">
        <v>1270</v>
      </c>
      <c r="J9" s="3">
        <v>2773</v>
      </c>
    </row>
    <row r="10" spans="1:10" x14ac:dyDescent="0.3">
      <c r="A10" s="2" t="s">
        <v>19</v>
      </c>
      <c r="B10" s="3">
        <v>203</v>
      </c>
      <c r="C10" s="3">
        <v>61</v>
      </c>
      <c r="D10" s="3">
        <v>376</v>
      </c>
      <c r="E10" s="3">
        <v>368</v>
      </c>
      <c r="F10" s="3">
        <v>289</v>
      </c>
      <c r="G10" s="3">
        <v>319</v>
      </c>
      <c r="H10" s="3">
        <v>66</v>
      </c>
      <c r="I10" s="3">
        <v>1438</v>
      </c>
      <c r="J10" s="3">
        <v>2695</v>
      </c>
    </row>
    <row r="11" spans="1:10" x14ac:dyDescent="0.3">
      <c r="A11" s="2" t="s">
        <v>59</v>
      </c>
      <c r="B11" s="3">
        <v>177</v>
      </c>
      <c r="C11" s="3">
        <v>73</v>
      </c>
      <c r="D11" s="3">
        <v>299</v>
      </c>
      <c r="E11" s="3">
        <v>285</v>
      </c>
      <c r="F11" s="3">
        <v>121</v>
      </c>
      <c r="G11" s="3">
        <v>256</v>
      </c>
      <c r="H11" s="3">
        <v>43</v>
      </c>
      <c r="I11" s="3">
        <v>1637</v>
      </c>
      <c r="J11" s="3">
        <v>2632</v>
      </c>
    </row>
    <row r="12" spans="1:10" x14ac:dyDescent="0.3">
      <c r="A12" s="2" t="s">
        <v>20</v>
      </c>
      <c r="B12" s="3">
        <v>245</v>
      </c>
      <c r="C12" s="3">
        <v>90</v>
      </c>
      <c r="D12" s="3">
        <v>202</v>
      </c>
      <c r="E12" s="3">
        <v>301</v>
      </c>
      <c r="F12" s="3">
        <v>204</v>
      </c>
      <c r="G12" s="3">
        <v>293</v>
      </c>
      <c r="H12" s="3">
        <v>101</v>
      </c>
      <c r="I12" s="3">
        <v>1502</v>
      </c>
      <c r="J12" s="3">
        <v>2584</v>
      </c>
    </row>
    <row r="13" spans="1:10" x14ac:dyDescent="0.3">
      <c r="A13" s="2" t="s">
        <v>26</v>
      </c>
      <c r="B13" s="3">
        <v>149</v>
      </c>
      <c r="C13" s="3">
        <v>73</v>
      </c>
      <c r="D13" s="3">
        <v>382</v>
      </c>
      <c r="E13" s="3">
        <v>396</v>
      </c>
      <c r="F13" s="3">
        <v>260</v>
      </c>
      <c r="G13" s="3">
        <v>487</v>
      </c>
      <c r="H13" s="3">
        <v>95</v>
      </c>
      <c r="I13" s="3">
        <v>1046</v>
      </c>
      <c r="J13" s="3">
        <v>2538</v>
      </c>
    </row>
    <row r="14" spans="1:10" x14ac:dyDescent="0.3">
      <c r="A14" s="2" t="s">
        <v>3</v>
      </c>
      <c r="B14" s="3">
        <v>125</v>
      </c>
      <c r="C14" s="3">
        <v>79</v>
      </c>
      <c r="D14" s="3">
        <v>381</v>
      </c>
      <c r="E14" s="3">
        <v>336</v>
      </c>
      <c r="F14" s="3">
        <v>239</v>
      </c>
      <c r="G14" s="3">
        <v>505</v>
      </c>
      <c r="H14" s="3">
        <v>93</v>
      </c>
      <c r="I14" s="3">
        <v>1036</v>
      </c>
      <c r="J14" s="3">
        <v>2433</v>
      </c>
    </row>
    <row r="15" spans="1:10" x14ac:dyDescent="0.3">
      <c r="A15" s="2" t="s">
        <v>24</v>
      </c>
      <c r="B15" s="3">
        <v>152</v>
      </c>
      <c r="C15" s="3">
        <v>69</v>
      </c>
      <c r="D15" s="3">
        <v>338</v>
      </c>
      <c r="E15" s="3">
        <v>364</v>
      </c>
      <c r="F15" s="3">
        <v>239</v>
      </c>
      <c r="G15" s="3">
        <v>410</v>
      </c>
      <c r="H15" s="3">
        <v>83</v>
      </c>
      <c r="I15" s="3">
        <v>1057</v>
      </c>
      <c r="J15" s="3">
        <v>2317</v>
      </c>
    </row>
    <row r="16" spans="1:10" x14ac:dyDescent="0.3">
      <c r="A16" s="2" t="s">
        <v>16</v>
      </c>
      <c r="B16" s="3">
        <v>160</v>
      </c>
      <c r="C16" s="3">
        <v>54</v>
      </c>
      <c r="D16" s="3">
        <v>263</v>
      </c>
      <c r="E16" s="3">
        <v>253</v>
      </c>
      <c r="F16" s="3">
        <v>208</v>
      </c>
      <c r="G16" s="3">
        <v>307</v>
      </c>
      <c r="H16" s="3">
        <v>53</v>
      </c>
      <c r="I16" s="3">
        <v>1219</v>
      </c>
      <c r="J16" s="3">
        <v>2266</v>
      </c>
    </row>
    <row r="17" spans="1:10" x14ac:dyDescent="0.3">
      <c r="A17" s="2" t="s">
        <v>11</v>
      </c>
      <c r="B17" s="3">
        <v>152</v>
      </c>
      <c r="C17" s="3">
        <v>62</v>
      </c>
      <c r="D17" s="3">
        <v>238</v>
      </c>
      <c r="E17" s="3">
        <v>220</v>
      </c>
      <c r="F17" s="3">
        <v>167</v>
      </c>
      <c r="G17" s="3">
        <v>293</v>
      </c>
      <c r="H17" s="3">
        <v>81</v>
      </c>
      <c r="I17" s="3">
        <v>1133</v>
      </c>
      <c r="J17" s="3">
        <v>2078</v>
      </c>
    </row>
    <row r="18" spans="1:10" x14ac:dyDescent="0.3">
      <c r="A18" s="2" t="s">
        <v>4</v>
      </c>
      <c r="B18" s="3">
        <v>167</v>
      </c>
      <c r="C18" s="3">
        <v>61</v>
      </c>
      <c r="D18" s="3">
        <v>263</v>
      </c>
      <c r="E18" s="3">
        <v>290</v>
      </c>
      <c r="F18" s="3">
        <v>155</v>
      </c>
      <c r="G18" s="3">
        <v>230</v>
      </c>
      <c r="H18" s="3">
        <v>65</v>
      </c>
      <c r="I18" s="3">
        <v>1058</v>
      </c>
      <c r="J18" s="3">
        <v>1976</v>
      </c>
    </row>
    <row r="19" spans="1:10" x14ac:dyDescent="0.3">
      <c r="A19" s="2" t="s">
        <v>21</v>
      </c>
      <c r="B19" s="3">
        <v>159</v>
      </c>
      <c r="C19" s="3">
        <v>68</v>
      </c>
      <c r="D19" s="3">
        <v>213</v>
      </c>
      <c r="E19" s="3">
        <v>297</v>
      </c>
      <c r="F19" s="3">
        <v>163</v>
      </c>
      <c r="G19" s="3">
        <v>213</v>
      </c>
      <c r="H19" s="3">
        <v>61</v>
      </c>
      <c r="I19" s="3">
        <v>1094</v>
      </c>
      <c r="J19" s="3">
        <v>1966</v>
      </c>
    </row>
    <row r="20" spans="1:10" x14ac:dyDescent="0.3">
      <c r="A20" s="2" t="s">
        <v>7</v>
      </c>
      <c r="B20" s="3">
        <v>119</v>
      </c>
      <c r="C20" s="3">
        <v>45</v>
      </c>
      <c r="D20" s="3">
        <v>185</v>
      </c>
      <c r="E20" s="3">
        <v>314</v>
      </c>
      <c r="F20" s="3">
        <v>138</v>
      </c>
      <c r="G20" s="3">
        <v>305</v>
      </c>
      <c r="H20" s="3">
        <v>43</v>
      </c>
      <c r="I20" s="3">
        <v>968</v>
      </c>
      <c r="J20" s="3">
        <v>1911</v>
      </c>
    </row>
    <row r="21" spans="1:10" x14ac:dyDescent="0.3">
      <c r="A21" s="2" t="s">
        <v>22</v>
      </c>
      <c r="B21" s="3">
        <v>165</v>
      </c>
      <c r="C21" s="3">
        <v>44</v>
      </c>
      <c r="D21" s="3">
        <v>213</v>
      </c>
      <c r="E21" s="3">
        <v>242</v>
      </c>
      <c r="F21" s="3">
        <v>130</v>
      </c>
      <c r="G21" s="3">
        <v>314</v>
      </c>
      <c r="H21" s="3">
        <v>42</v>
      </c>
      <c r="I21" s="3">
        <v>837</v>
      </c>
      <c r="J21" s="3">
        <v>1843</v>
      </c>
    </row>
    <row r="22" spans="1:10" x14ac:dyDescent="0.3">
      <c r="A22" s="2" t="s">
        <v>18</v>
      </c>
      <c r="B22" s="3">
        <v>109</v>
      </c>
      <c r="C22" s="3">
        <v>17</v>
      </c>
      <c r="D22" s="3">
        <v>287</v>
      </c>
      <c r="E22" s="3">
        <v>240</v>
      </c>
      <c r="F22" s="3">
        <v>115</v>
      </c>
      <c r="G22" s="3">
        <v>266</v>
      </c>
      <c r="H22" s="3">
        <v>59</v>
      </c>
      <c r="I22" s="3">
        <v>810</v>
      </c>
      <c r="J22" s="3">
        <v>1748</v>
      </c>
    </row>
    <row r="23" spans="1:10" x14ac:dyDescent="0.3">
      <c r="A23" s="2" t="s">
        <v>25</v>
      </c>
      <c r="B23" s="3">
        <v>95</v>
      </c>
      <c r="C23" s="3">
        <v>36</v>
      </c>
      <c r="D23" s="3">
        <v>233</v>
      </c>
      <c r="E23" s="3">
        <v>266</v>
      </c>
      <c r="F23" s="3">
        <v>148</v>
      </c>
      <c r="G23" s="3">
        <v>292</v>
      </c>
      <c r="H23" s="3">
        <v>79</v>
      </c>
      <c r="I23" s="3">
        <v>742</v>
      </c>
      <c r="J23" s="3">
        <v>1686</v>
      </c>
    </row>
    <row r="24" spans="1:10" x14ac:dyDescent="0.3">
      <c r="A24" s="2" t="s">
        <v>17</v>
      </c>
      <c r="B24" s="3">
        <v>52</v>
      </c>
      <c r="C24" s="3">
        <v>17</v>
      </c>
      <c r="D24" s="3">
        <v>344</v>
      </c>
      <c r="E24" s="3">
        <v>86</v>
      </c>
      <c r="F24" s="3">
        <v>35</v>
      </c>
      <c r="G24" s="3">
        <v>772</v>
      </c>
      <c r="H24" s="3">
        <v>7</v>
      </c>
      <c r="I24" s="3">
        <v>527</v>
      </c>
      <c r="J24" s="3">
        <v>1518</v>
      </c>
    </row>
    <row r="25" spans="1:10" x14ac:dyDescent="0.3">
      <c r="A25" s="2" t="s">
        <v>5</v>
      </c>
      <c r="B25" s="3">
        <v>81</v>
      </c>
      <c r="C25" s="3">
        <v>33</v>
      </c>
      <c r="D25" s="3">
        <v>142</v>
      </c>
      <c r="E25" s="3">
        <v>204</v>
      </c>
      <c r="F25" s="3">
        <v>103</v>
      </c>
      <c r="G25" s="3">
        <v>138</v>
      </c>
      <c r="H25" s="3">
        <v>32</v>
      </c>
      <c r="I25" s="3">
        <v>768</v>
      </c>
      <c r="J25" s="3">
        <v>1461</v>
      </c>
    </row>
    <row r="26" spans="1:10" x14ac:dyDescent="0.3">
      <c r="A26" s="2" t="s">
        <v>12</v>
      </c>
      <c r="B26" s="3">
        <v>122</v>
      </c>
      <c r="C26" s="3">
        <v>33</v>
      </c>
      <c r="D26" s="3">
        <v>190</v>
      </c>
      <c r="E26" s="3">
        <v>219</v>
      </c>
      <c r="F26" s="3">
        <v>81</v>
      </c>
      <c r="G26" s="3">
        <v>118</v>
      </c>
      <c r="H26" s="3">
        <v>46</v>
      </c>
      <c r="I26" s="3">
        <v>761</v>
      </c>
      <c r="J26" s="3">
        <v>1417</v>
      </c>
    </row>
    <row r="27" spans="1:10" x14ac:dyDescent="0.3">
      <c r="A27" s="2" t="s">
        <v>9</v>
      </c>
      <c r="B27" s="3">
        <v>92</v>
      </c>
      <c r="C27" s="3">
        <v>22</v>
      </c>
      <c r="D27" s="3">
        <v>167</v>
      </c>
      <c r="E27" s="3">
        <v>201</v>
      </c>
      <c r="F27" s="3">
        <v>81</v>
      </c>
      <c r="G27" s="3">
        <v>159</v>
      </c>
      <c r="H27" s="3">
        <v>35</v>
      </c>
      <c r="I27" s="3">
        <v>704</v>
      </c>
      <c r="J27" s="3">
        <v>1339</v>
      </c>
    </row>
    <row r="28" spans="1:10" x14ac:dyDescent="0.3">
      <c r="A28" s="2" t="s">
        <v>10</v>
      </c>
      <c r="B28" s="3">
        <v>107</v>
      </c>
      <c r="C28" s="3">
        <v>22</v>
      </c>
      <c r="D28" s="3">
        <v>140</v>
      </c>
      <c r="E28" s="3">
        <v>152</v>
      </c>
      <c r="F28" s="3">
        <v>82</v>
      </c>
      <c r="G28" s="3">
        <v>125</v>
      </c>
      <c r="H28" s="3">
        <v>41</v>
      </c>
      <c r="I28" s="3">
        <v>704</v>
      </c>
      <c r="J28" s="3">
        <v>1244</v>
      </c>
    </row>
    <row r="29" spans="1:10" x14ac:dyDescent="0.3">
      <c r="A29" s="2" t="s">
        <v>60</v>
      </c>
      <c r="B29" s="3">
        <v>69</v>
      </c>
      <c r="C29" s="3">
        <v>17</v>
      </c>
      <c r="D29" s="3">
        <v>159</v>
      </c>
      <c r="E29" s="3">
        <v>156</v>
      </c>
      <c r="F29" s="3">
        <v>77</v>
      </c>
      <c r="G29" s="3">
        <v>154</v>
      </c>
      <c r="H29" s="3">
        <v>16</v>
      </c>
      <c r="I29" s="3">
        <v>580</v>
      </c>
      <c r="J29" s="3">
        <v>1120</v>
      </c>
    </row>
    <row r="30" spans="1:10" x14ac:dyDescent="0.3">
      <c r="A30" s="2" t="s">
        <v>61</v>
      </c>
      <c r="B30" s="3">
        <v>55</v>
      </c>
      <c r="C30" s="3">
        <v>13</v>
      </c>
      <c r="D30" s="3">
        <v>99</v>
      </c>
      <c r="E30" s="3">
        <v>88</v>
      </c>
      <c r="F30" s="3">
        <v>34</v>
      </c>
      <c r="G30" s="3">
        <v>63</v>
      </c>
      <c r="H30" s="3">
        <v>21</v>
      </c>
      <c r="I30" s="3">
        <v>729</v>
      </c>
      <c r="J30" s="3">
        <v>1025</v>
      </c>
    </row>
    <row r="31" spans="1:10" x14ac:dyDescent="0.3">
      <c r="A31" s="2" t="s">
        <v>63</v>
      </c>
      <c r="B31" s="3">
        <v>50</v>
      </c>
      <c r="C31" s="3">
        <v>12</v>
      </c>
      <c r="D31" s="3">
        <v>72</v>
      </c>
      <c r="E31" s="3">
        <v>97</v>
      </c>
      <c r="F31" s="3">
        <v>43</v>
      </c>
      <c r="G31" s="3">
        <v>69</v>
      </c>
      <c r="H31" s="3">
        <v>11</v>
      </c>
      <c r="I31" s="3">
        <v>752</v>
      </c>
      <c r="J31" s="3">
        <v>1020</v>
      </c>
    </row>
    <row r="32" spans="1:10" x14ac:dyDescent="0.3">
      <c r="A32" s="2" t="s">
        <v>62</v>
      </c>
      <c r="B32" s="3">
        <v>66</v>
      </c>
      <c r="C32" s="3">
        <v>23</v>
      </c>
      <c r="D32" s="3">
        <v>109</v>
      </c>
      <c r="E32" s="3">
        <v>95</v>
      </c>
      <c r="F32" s="3">
        <v>32</v>
      </c>
      <c r="G32" s="3">
        <v>105</v>
      </c>
      <c r="H32" s="3">
        <v>35</v>
      </c>
      <c r="I32" s="3">
        <v>511</v>
      </c>
      <c r="J32" s="3">
        <v>899</v>
      </c>
    </row>
    <row r="33" spans="1:10" x14ac:dyDescent="0.3">
      <c r="A33" s="2" t="s">
        <v>64</v>
      </c>
      <c r="B33" s="3">
        <v>38</v>
      </c>
      <c r="C33" s="3">
        <v>23</v>
      </c>
      <c r="D33" s="3">
        <v>75</v>
      </c>
      <c r="E33" s="3">
        <v>83</v>
      </c>
      <c r="F33" s="3">
        <v>33</v>
      </c>
      <c r="G33" s="3">
        <v>87</v>
      </c>
      <c r="H33" s="3">
        <v>18</v>
      </c>
      <c r="I33" s="3">
        <v>493</v>
      </c>
      <c r="J33" s="3">
        <v>754</v>
      </c>
    </row>
    <row r="34" spans="1:10" x14ac:dyDescent="0.3">
      <c r="A34" s="2" t="s">
        <v>15</v>
      </c>
      <c r="B34" s="3">
        <v>26</v>
      </c>
      <c r="C34" s="3">
        <v>12</v>
      </c>
      <c r="D34" s="3">
        <v>91</v>
      </c>
      <c r="E34" s="3">
        <v>68</v>
      </c>
      <c r="F34" s="3">
        <v>47</v>
      </c>
      <c r="G34" s="3">
        <v>75</v>
      </c>
      <c r="H34" s="3">
        <v>19</v>
      </c>
      <c r="I34" s="3">
        <v>293</v>
      </c>
      <c r="J34" s="3">
        <v>571</v>
      </c>
    </row>
    <row r="35" spans="1:10" x14ac:dyDescent="0.3">
      <c r="A35" s="2" t="s">
        <v>66</v>
      </c>
      <c r="B35" s="3">
        <v>20</v>
      </c>
      <c r="C35" s="3">
        <v>13</v>
      </c>
      <c r="D35" s="3">
        <v>52</v>
      </c>
      <c r="E35" s="3">
        <v>38</v>
      </c>
      <c r="F35" s="3">
        <v>34</v>
      </c>
      <c r="G35" s="3">
        <v>46</v>
      </c>
      <c r="H35" s="3">
        <v>13</v>
      </c>
      <c r="I35" s="3">
        <v>179</v>
      </c>
      <c r="J35" s="3">
        <v>388</v>
      </c>
    </row>
    <row r="36" spans="1:10" x14ac:dyDescent="0.3">
      <c r="A36" s="2" t="s">
        <v>56</v>
      </c>
      <c r="B36" s="3">
        <v>26</v>
      </c>
      <c r="C36" s="3">
        <v>13</v>
      </c>
      <c r="D36" s="3">
        <v>45</v>
      </c>
      <c r="E36" s="3">
        <v>37</v>
      </c>
      <c r="F36" s="3">
        <v>25</v>
      </c>
      <c r="G36" s="3">
        <v>41</v>
      </c>
      <c r="H36" s="3">
        <v>12</v>
      </c>
      <c r="I36" s="3">
        <v>144</v>
      </c>
      <c r="J36" s="3">
        <v>309</v>
      </c>
    </row>
    <row r="37" spans="1:10" x14ac:dyDescent="0.3">
      <c r="A37" s="2" t="s">
        <v>65</v>
      </c>
      <c r="B37" s="3">
        <v>19</v>
      </c>
      <c r="C37" s="3">
        <v>6</v>
      </c>
      <c r="D37" s="3">
        <v>27</v>
      </c>
      <c r="E37" s="3">
        <v>40</v>
      </c>
      <c r="F37" s="3">
        <v>12</v>
      </c>
      <c r="G37" s="3">
        <v>21</v>
      </c>
      <c r="H37" s="3">
        <v>8</v>
      </c>
      <c r="I37" s="3">
        <v>143</v>
      </c>
      <c r="J37" s="3">
        <v>309</v>
      </c>
    </row>
    <row r="38" spans="1:10" x14ac:dyDescent="0.3">
      <c r="A38" s="23" t="s">
        <v>27</v>
      </c>
      <c r="B38" s="23">
        <f t="shared" ref="B38:J38" si="0">SUM(B3:B37)</f>
        <v>4386</v>
      </c>
      <c r="C38" s="23">
        <f t="shared" si="0"/>
        <v>1429</v>
      </c>
      <c r="D38" s="23">
        <f t="shared" si="0"/>
        <v>8459</v>
      </c>
      <c r="E38" s="23">
        <f t="shared" si="0"/>
        <v>8523</v>
      </c>
      <c r="F38" s="23">
        <f t="shared" si="0"/>
        <v>4650</v>
      </c>
      <c r="G38" s="23">
        <f t="shared" si="0"/>
        <v>10075</v>
      </c>
      <c r="H38" s="23">
        <f t="shared" si="0"/>
        <v>1750</v>
      </c>
      <c r="I38" s="23">
        <f t="shared" si="0"/>
        <v>32983</v>
      </c>
      <c r="J38" s="23">
        <f t="shared" si="0"/>
        <v>64657</v>
      </c>
    </row>
    <row r="39" spans="1:10" x14ac:dyDescent="0.3">
      <c r="A39" s="4"/>
    </row>
    <row r="40" spans="1:10" x14ac:dyDescent="0.3">
      <c r="A40" s="4"/>
    </row>
  </sheetData>
  <mergeCells count="1">
    <mergeCell ref="A1:J1"/>
  </mergeCells>
  <pageMargins left="0.7" right="0.7" top="0.75" bottom="0.75" header="0.3" footer="0.3"/>
  <pageSetup paperSize="9" scale="81"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 this data set</vt:lpstr>
      <vt:lpstr>Annex I</vt:lpstr>
      <vt:lpstr>Annex II</vt:lpstr>
      <vt:lpstr>Annex III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Nurul Rochayati</dc:creator>
  <cp:lastModifiedBy>Nii Ako Sowa</cp:lastModifiedBy>
  <cp:lastPrinted>2018-11-14T11:09:40Z</cp:lastPrinted>
  <dcterms:created xsi:type="dcterms:W3CDTF">2018-03-21T08:40:33Z</dcterms:created>
  <dcterms:modified xsi:type="dcterms:W3CDTF">2019-01-14T08:55:05Z</dcterms:modified>
</cp:coreProperties>
</file>