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NBEH\Desktop\"/>
    </mc:Choice>
  </mc:AlternateContent>
  <bookViews>
    <workbookView xWindow="0" yWindow="0" windowWidth="23040" windowHeight="7392"/>
  </bookViews>
  <sheets>
    <sheet name="Sheet1" sheetId="1" r:id="rId1"/>
  </sheets>
  <externalReferences>
    <externalReference r:id="rId2"/>
  </externalReferenc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18" i="1" l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Y52" i="1"/>
  <c r="Y58" i="1" s="1"/>
  <c r="X52" i="1"/>
  <c r="X58" i="1" s="1"/>
  <c r="W52" i="1"/>
  <c r="W58" i="1" s="1"/>
  <c r="V52" i="1"/>
  <c r="V58" i="1" s="1"/>
  <c r="U52" i="1"/>
  <c r="U58" i="1" s="1"/>
  <c r="T52" i="1"/>
  <c r="T58" i="1" s="1"/>
  <c r="S52" i="1"/>
  <c r="S58" i="1" s="1"/>
  <c r="R52" i="1"/>
  <c r="R58" i="1" s="1"/>
  <c r="Q52" i="1"/>
  <c r="Q58" i="1" s="1"/>
  <c r="P52" i="1"/>
  <c r="P58" i="1" s="1"/>
  <c r="O52" i="1"/>
  <c r="O58" i="1" s="1"/>
  <c r="N52" i="1"/>
  <c r="N58" i="1" s="1"/>
  <c r="M52" i="1"/>
  <c r="M58" i="1" s="1"/>
  <c r="L52" i="1"/>
  <c r="L58" i="1" s="1"/>
  <c r="K52" i="1"/>
  <c r="K58" i="1" s="1"/>
  <c r="J52" i="1"/>
  <c r="J58" i="1" s="1"/>
  <c r="I52" i="1"/>
  <c r="I58" i="1" s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Y43" i="1"/>
  <c r="X43" i="1"/>
  <c r="X51" i="1" s="1"/>
  <c r="W43" i="1"/>
  <c r="V43" i="1"/>
  <c r="V51" i="1" s="1"/>
  <c r="U43" i="1"/>
  <c r="T43" i="1"/>
  <c r="T51" i="1" s="1"/>
  <c r="S43" i="1"/>
  <c r="R43" i="1"/>
  <c r="R51" i="1" s="1"/>
  <c r="Q43" i="1"/>
  <c r="P43" i="1"/>
  <c r="P51" i="1" s="1"/>
  <c r="O43" i="1"/>
  <c r="N43" i="1"/>
  <c r="N51" i="1" s="1"/>
  <c r="M43" i="1"/>
  <c r="L43" i="1"/>
  <c r="L51" i="1" s="1"/>
  <c r="K43" i="1"/>
  <c r="J43" i="1"/>
  <c r="J51" i="1" s="1"/>
  <c r="I43" i="1"/>
  <c r="Y42" i="1"/>
  <c r="Y51" i="1" s="1"/>
  <c r="X42" i="1"/>
  <c r="W42" i="1"/>
  <c r="W51" i="1" s="1"/>
  <c r="V42" i="1"/>
  <c r="U42" i="1"/>
  <c r="U51" i="1" s="1"/>
  <c r="T42" i="1"/>
  <c r="S42" i="1"/>
  <c r="S51" i="1" s="1"/>
  <c r="R42" i="1"/>
  <c r="Q42" i="1"/>
  <c r="Q51" i="1" s="1"/>
  <c r="P42" i="1"/>
  <c r="O42" i="1"/>
  <c r="O51" i="1" s="1"/>
  <c r="N42" i="1"/>
  <c r="M42" i="1"/>
  <c r="M51" i="1" s="1"/>
  <c r="L42" i="1"/>
  <c r="K42" i="1"/>
  <c r="K51" i="1" s="1"/>
  <c r="J42" i="1"/>
  <c r="I42" i="1"/>
  <c r="I51" i="1" s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Y10" i="1"/>
  <c r="X10" i="1"/>
  <c r="X40" i="1" s="1"/>
  <c r="W10" i="1"/>
  <c r="V10" i="1"/>
  <c r="V40" i="1" s="1"/>
  <c r="U10" i="1"/>
  <c r="T10" i="1"/>
  <c r="T40" i="1" s="1"/>
  <c r="S10" i="1"/>
  <c r="R10" i="1"/>
  <c r="R40" i="1" s="1"/>
  <c r="Q10" i="1"/>
  <c r="P10" i="1"/>
  <c r="P40" i="1" s="1"/>
  <c r="O10" i="1"/>
  <c r="N10" i="1"/>
  <c r="N40" i="1" s="1"/>
  <c r="M10" i="1"/>
  <c r="L10" i="1"/>
  <c r="L40" i="1" s="1"/>
  <c r="K10" i="1"/>
  <c r="J10" i="1"/>
  <c r="J40" i="1" s="1"/>
  <c r="I10" i="1"/>
  <c r="Y9" i="1"/>
  <c r="Y40" i="1" s="1"/>
  <c r="X9" i="1"/>
  <c r="W9" i="1"/>
  <c r="W40" i="1" s="1"/>
  <c r="V9" i="1"/>
  <c r="U9" i="1"/>
  <c r="U40" i="1" s="1"/>
  <c r="T9" i="1"/>
  <c r="S9" i="1"/>
  <c r="S40" i="1" s="1"/>
  <c r="R9" i="1"/>
  <c r="Q9" i="1"/>
  <c r="Q40" i="1" s="1"/>
  <c r="P9" i="1"/>
  <c r="O9" i="1"/>
  <c r="O40" i="1" s="1"/>
  <c r="N9" i="1"/>
  <c r="M9" i="1"/>
  <c r="M40" i="1" s="1"/>
  <c r="L9" i="1"/>
  <c r="K9" i="1"/>
  <c r="K40" i="1" s="1"/>
  <c r="J9" i="1"/>
  <c r="I9" i="1"/>
  <c r="I40" i="1" s="1"/>
</calcChain>
</file>

<file path=xl/sharedStrings.xml><?xml version="1.0" encoding="utf-8"?>
<sst xmlns="http://schemas.openxmlformats.org/spreadsheetml/2006/main" count="657" uniqueCount="318">
  <si>
    <t>Closed camps in April</t>
  </si>
  <si>
    <t xml:space="preserve">Iraq Camp Master List and Population Flow - April 2019 </t>
  </si>
  <si>
    <t>*</t>
  </si>
  <si>
    <t xml:space="preserve">Figure taken from last reported month </t>
  </si>
  <si>
    <t>The difference in the total number of families in each camp results from new arrivals, departures, newly married cases, and changes in family composition.</t>
  </si>
  <si>
    <t xml:space="preserve">Camp Information </t>
  </si>
  <si>
    <t xml:space="preserve">Population Overview </t>
  </si>
  <si>
    <t>Population Flow</t>
  </si>
  <si>
    <t>Plots</t>
  </si>
  <si>
    <t>Demographics</t>
  </si>
  <si>
    <t xml:space="preserve">Snr. </t>
  </si>
  <si>
    <t>Month</t>
  </si>
  <si>
    <t>Governorate</t>
  </si>
  <si>
    <t>District</t>
  </si>
  <si>
    <t>Camp name</t>
  </si>
  <si>
    <t xml:space="preserve"> </t>
  </si>
  <si>
    <t>SSID</t>
  </si>
  <si>
    <t>Total no of families</t>
  </si>
  <si>
    <t>Total no of individuals</t>
  </si>
  <si>
    <t>Total no of Females</t>
  </si>
  <si>
    <t>Total no of Males</t>
  </si>
  <si>
    <t>Total no of newly arrived families</t>
  </si>
  <si>
    <r>
      <t xml:space="preserve">Total no of newly arrived </t>
    </r>
    <r>
      <rPr>
        <b/>
        <sz val="9"/>
        <color theme="0"/>
        <rFont val="Arial"/>
        <family val="2"/>
      </rPr>
      <t>individuals</t>
    </r>
  </si>
  <si>
    <t>Total no of newly arrived families in secondary displacement</t>
  </si>
  <si>
    <r>
      <t xml:space="preserve">Total no of newly arrived </t>
    </r>
    <r>
      <rPr>
        <b/>
        <sz val="9"/>
        <color theme="0"/>
        <rFont val="Arial"/>
        <family val="2"/>
      </rPr>
      <t>individuals</t>
    </r>
    <r>
      <rPr>
        <sz val="9"/>
        <color theme="0"/>
        <rFont val="Arial"/>
        <family val="2"/>
      </rPr>
      <t xml:space="preserve"> in secondary displacement</t>
    </r>
  </si>
  <si>
    <t xml:space="preserve">Total no of families that left the camp </t>
  </si>
  <si>
    <r>
      <t xml:space="preserve">Total no of </t>
    </r>
    <r>
      <rPr>
        <b/>
        <sz val="9"/>
        <color theme="0"/>
        <rFont val="Arial"/>
        <family val="2"/>
      </rPr>
      <t>individuals</t>
    </r>
    <r>
      <rPr>
        <sz val="9"/>
        <color theme="0"/>
        <rFont val="Arial"/>
        <family val="2"/>
      </rPr>
      <t xml:space="preserve"> that left the camp </t>
    </r>
  </si>
  <si>
    <t>Total no of occupied plots</t>
  </si>
  <si>
    <t>Total no of uninhabited plots with concrete slabs</t>
  </si>
  <si>
    <t>Total no of uninhabited plots with concrete slabs and tents</t>
  </si>
  <si>
    <t>Total no of uninhabited plots with caravan/ RHU</t>
  </si>
  <si>
    <t>Total no of children</t>
  </si>
  <si>
    <t>Total no of adults</t>
  </si>
  <si>
    <t xml:space="preserve">Total no of elderly </t>
  </si>
  <si>
    <t>April</t>
  </si>
  <si>
    <t>Anbar</t>
  </si>
  <si>
    <t>Falluja</t>
  </si>
  <si>
    <t>Amriyat Fallujah Camp</t>
  </si>
  <si>
    <t>Al Abrar (AAF33)</t>
  </si>
  <si>
    <t>IQ0102-0019-033</t>
  </si>
  <si>
    <t>Al Anbar (AAF27)</t>
  </si>
  <si>
    <t>IQ0102-0019-027</t>
  </si>
  <si>
    <t>Al Bashayir camp (AAF23)</t>
  </si>
  <si>
    <t>IQ0102-0019-025</t>
  </si>
  <si>
    <t>Al Fallujah 1 (AAF17)</t>
  </si>
  <si>
    <t>IQ0102-0019-017</t>
  </si>
  <si>
    <t>Al Najat (AAF25)</t>
  </si>
  <si>
    <t>IQ0102-0019-024</t>
  </si>
  <si>
    <t>Al Rayan (AAF31)</t>
  </si>
  <si>
    <t>IQ0102-0019-031</t>
  </si>
  <si>
    <t>Al Shahuda al Ashwaii (AAF32)</t>
  </si>
  <si>
    <t>IQ0102-0019-032</t>
  </si>
  <si>
    <t>Al-Abaydh camp (AAF10)</t>
  </si>
  <si>
    <t>IQ0102-0019-010</t>
  </si>
  <si>
    <t>Al-Amal Al-manshood 1 MoDM camp (AAF05)</t>
  </si>
  <si>
    <t>IQ0102-0019-005</t>
  </si>
  <si>
    <t>Al-Hijaj camp (AAF04)</t>
  </si>
  <si>
    <t>IQ0102-0019-004</t>
  </si>
  <si>
    <t>Al-Ikhowa (AAF03)</t>
  </si>
  <si>
    <t>IQ0102-0019-003</t>
  </si>
  <si>
    <t>Al-Mateen (AAF19)</t>
  </si>
  <si>
    <t>IQ0102-0019-019</t>
  </si>
  <si>
    <t>Al-Nasir Camp (AAF01)</t>
  </si>
  <si>
    <t>IQ0102-0019-001</t>
  </si>
  <si>
    <t>Al-Sa'ada camp (AAF08)</t>
  </si>
  <si>
    <t>IQ0102-0019-008</t>
  </si>
  <si>
    <t>Al-Salam Camp (AAF02)</t>
  </si>
  <si>
    <t>IQ0102-0019-002</t>
  </si>
  <si>
    <t>Al-Simood / Ssumud (AAF24)</t>
  </si>
  <si>
    <t>IQ0102-0019-023</t>
  </si>
  <si>
    <t>Alta'aki (AAF30)</t>
  </si>
  <si>
    <t>IQ0102-0019-030</t>
  </si>
  <si>
    <t>Al-Tahadi (AAF26)</t>
  </si>
  <si>
    <t>IQ0102-0019-026</t>
  </si>
  <si>
    <t>Al-Tahrir (Al Khanjar) (AAF18)</t>
  </si>
  <si>
    <t>IQ0102-0019-018</t>
  </si>
  <si>
    <t>Amal Manshood 2 (AAF12)</t>
  </si>
  <si>
    <t>IQ0102-0019-012</t>
  </si>
  <si>
    <t>Amriyat Al-Fallujah semi-perminant / UNHCR Halls (Al Qa'at) (AAF07)</t>
  </si>
  <si>
    <t>IQ0102-0019-007</t>
  </si>
  <si>
    <t>Baghdad (AAF15)</t>
  </si>
  <si>
    <t>IQ0102-0019-015</t>
  </si>
  <si>
    <t>Caravan 1 camp (AAF11)</t>
  </si>
  <si>
    <t>IQ0102-0019-011</t>
  </si>
  <si>
    <t>Caravans 2 (AAF13)</t>
  </si>
  <si>
    <t>IQ0102-0019-013</t>
  </si>
  <si>
    <t>Fallujah 10 (AAF21)</t>
  </si>
  <si>
    <t>IQ0102-0019-021</t>
  </si>
  <si>
    <t>Fallujah 9 (AAF20)</t>
  </si>
  <si>
    <t>IQ0102-0019-020</t>
  </si>
  <si>
    <t>Iraq Camp (AAF14)</t>
  </si>
  <si>
    <t>IQ0102-0019-014</t>
  </si>
  <si>
    <t>Kiram Al Fallujah Camp (AAF16)</t>
  </si>
  <si>
    <t>IQ0102-0019-016</t>
  </si>
  <si>
    <t>Sabe Sanabul camp (AAF09)</t>
  </si>
  <si>
    <t>IQ0102-0019-009</t>
  </si>
  <si>
    <t>Um Alqura (AAF6)</t>
  </si>
  <si>
    <t>IQ0102-0019-006</t>
  </si>
  <si>
    <t>Zoba'a camp (AAF22)</t>
  </si>
  <si>
    <t>IQ0102-0019-022</t>
  </si>
  <si>
    <t>Total AAF</t>
  </si>
  <si>
    <t>Bezebez Camp</t>
  </si>
  <si>
    <t>Ahil AlRamadi sector (BzBz 2)</t>
  </si>
  <si>
    <t>IQ0102-0002-005</t>
  </si>
  <si>
    <t>Al Bojar sector (BzBz 14)</t>
  </si>
  <si>
    <t>IQ0102-0002-004</t>
  </si>
  <si>
    <t>Albu Jwad (BzBz 13)</t>
  </si>
  <si>
    <t>Al-Khamseen (BzBz 11)</t>
  </si>
  <si>
    <t>IQ0102-0002-012</t>
  </si>
  <si>
    <t>Al-Moelha (BzBz 7)</t>
  </si>
  <si>
    <t>IQ0102-0002-015</t>
  </si>
  <si>
    <t>Boslimans sector (BzBz 10)</t>
  </si>
  <si>
    <t>IQ0102-0002-014</t>
  </si>
  <si>
    <t>Sector 1 (BzBz 3)</t>
  </si>
  <si>
    <t>IQ0102-0002-011</t>
  </si>
  <si>
    <t>Sector 2 (BzBz 4)</t>
  </si>
  <si>
    <t>IQ0102-0002-010</t>
  </si>
  <si>
    <t>Sector 3 (BzBz 8)</t>
  </si>
  <si>
    <t>IQ0102-0002-009</t>
  </si>
  <si>
    <t>Sector 4 (BzBz 9)</t>
  </si>
  <si>
    <t>IQ0102-0002-008</t>
  </si>
  <si>
    <t>Total BzBz</t>
  </si>
  <si>
    <t>Ramadi</t>
  </si>
  <si>
    <t xml:space="preserve">Habbaniya Tourist City </t>
  </si>
  <si>
    <t>Al-Hijra - HTC</t>
  </si>
  <si>
    <t>IQ0102-0033-001</t>
  </si>
  <si>
    <t>Al-Smuod Camp - HTC</t>
  </si>
  <si>
    <t>IQ0102-0033-015</t>
  </si>
  <si>
    <t>Fallujah camp 1 - HTC</t>
  </si>
  <si>
    <t>IQ0102-0033-009</t>
  </si>
  <si>
    <t>Fallujah camp 5 - HTC</t>
  </si>
  <si>
    <t>IQ0102-0033-013</t>
  </si>
  <si>
    <t>Fallujah camp 7 - HTC</t>
  </si>
  <si>
    <t>IQ0102-0033-016</t>
  </si>
  <si>
    <t>Fallujah camp 8 - HTC</t>
  </si>
  <si>
    <t>IQ0102-0033-014</t>
  </si>
  <si>
    <t>Total HTC</t>
  </si>
  <si>
    <t>Al Tahrer 1</t>
  </si>
  <si>
    <t>IQ0102-0033-003</t>
  </si>
  <si>
    <t>Al Tahrer 2</t>
  </si>
  <si>
    <t>IQ0102-0033-004</t>
  </si>
  <si>
    <t>Al Tahrer Central</t>
  </si>
  <si>
    <t>IQ0102-0033-002</t>
  </si>
  <si>
    <t>Al-Qasir 4 - RHU Camp B</t>
  </si>
  <si>
    <t>IQ0102-0033-006</t>
  </si>
  <si>
    <t>Al-Qasir RHU Camp A</t>
  </si>
  <si>
    <t>IQ0102-0033-005</t>
  </si>
  <si>
    <t>Baghdad</t>
  </si>
  <si>
    <t>Mada'in</t>
  </si>
  <si>
    <t>Al-Nabi Younis</t>
  </si>
  <si>
    <t>IQ0707-0001</t>
  </si>
  <si>
    <t>Abu Ghraib</t>
  </si>
  <si>
    <t>Al Ahel</t>
  </si>
  <si>
    <t>IQ0701-0002</t>
  </si>
  <si>
    <t>Resafa</t>
  </si>
  <si>
    <t>Zayona</t>
  </si>
  <si>
    <t>IQ0707-0043</t>
  </si>
  <si>
    <t>Mahmoudiya</t>
  </si>
  <si>
    <t>Latifiya 1</t>
  </si>
  <si>
    <t>IQ0706-0004</t>
  </si>
  <si>
    <t>March</t>
  </si>
  <si>
    <t>Latifiya 2 *</t>
  </si>
  <si>
    <t>IQ0706-0003</t>
  </si>
  <si>
    <t>Dahuk</t>
  </si>
  <si>
    <t>Sumel</t>
  </si>
  <si>
    <t>Bajet Kandala</t>
  </si>
  <si>
    <t>IQ0803-0001</t>
  </si>
  <si>
    <t>Zakho</t>
  </si>
  <si>
    <t>Berseve 1</t>
  </si>
  <si>
    <t>IQ0804-0001</t>
  </si>
  <si>
    <t>Berseve 2</t>
  </si>
  <si>
    <t>IQ0804-0002</t>
  </si>
  <si>
    <t>Chamishku</t>
  </si>
  <si>
    <t>IQ0804-0003</t>
  </si>
  <si>
    <t>Darkar</t>
  </si>
  <si>
    <t>IQ0804-0290</t>
  </si>
  <si>
    <t>Amedi</t>
  </si>
  <si>
    <t>Dawadia</t>
  </si>
  <si>
    <t>IQ0801-0001</t>
  </si>
  <si>
    <t>Kabarto 2</t>
  </si>
  <si>
    <t>IQ0803-0003</t>
  </si>
  <si>
    <t>Khanke</t>
  </si>
  <si>
    <t>IQ0803-0005</t>
  </si>
  <si>
    <t>Mamilian</t>
  </si>
  <si>
    <t>IQ1501-0002</t>
  </si>
  <si>
    <t>Rwanga Community</t>
  </si>
  <si>
    <t>IQ0803-0004</t>
  </si>
  <si>
    <t>Shariya</t>
  </si>
  <si>
    <t>IQ0803-0006</t>
  </si>
  <si>
    <t>Kabarto 1</t>
  </si>
  <si>
    <t>IQ0803-0002</t>
  </si>
  <si>
    <t>Diyala</t>
  </si>
  <si>
    <t>Khanaqin</t>
  </si>
  <si>
    <t>Al-Wand 1</t>
  </si>
  <si>
    <t>IQ1004-0003</t>
  </si>
  <si>
    <t>Al-Wand 2</t>
  </si>
  <si>
    <t>IQ1004-0004</t>
  </si>
  <si>
    <t>Ba'quba</t>
  </si>
  <si>
    <t>Muskar Saad Camp *</t>
  </si>
  <si>
    <t>IQ1002-0007</t>
  </si>
  <si>
    <t>Erbil</t>
  </si>
  <si>
    <t>Baharka</t>
  </si>
  <si>
    <t>IQ1102-0001</t>
  </si>
  <si>
    <t>Makhmur</t>
  </si>
  <si>
    <t>Debaga 1</t>
  </si>
  <si>
    <t>IQ1107-0007</t>
  </si>
  <si>
    <t>Harshm</t>
  </si>
  <si>
    <t>IQ1102-0002</t>
  </si>
  <si>
    <t>Kerbala</t>
  </si>
  <si>
    <t>Hindiya</t>
  </si>
  <si>
    <t>Al-Kawthar Camp</t>
  </si>
  <si>
    <t>IQ1203-0001</t>
  </si>
  <si>
    <t>Kirkuk</t>
  </si>
  <si>
    <t>Laylan 2</t>
  </si>
  <si>
    <t>IQ1302-0008</t>
  </si>
  <si>
    <t>Daquq</t>
  </si>
  <si>
    <t>Yahyawa</t>
  </si>
  <si>
    <t>IQ1302-0002</t>
  </si>
  <si>
    <t>Laylan IDP</t>
  </si>
  <si>
    <t>IQ1302-0001</t>
  </si>
  <si>
    <t>Ninewa</t>
  </si>
  <si>
    <t>Shikhan</t>
  </si>
  <si>
    <t>Essian</t>
  </si>
  <si>
    <t>IQ1506-0001</t>
  </si>
  <si>
    <t>Garmawa</t>
  </si>
  <si>
    <t>IQ1509-0001</t>
  </si>
  <si>
    <t>Mosul</t>
  </si>
  <si>
    <t>Haj Ali</t>
  </si>
  <si>
    <t>IQ1505-0008</t>
  </si>
  <si>
    <t>Hamam Al Alil 2</t>
  </si>
  <si>
    <t>IQ1505-0015</t>
  </si>
  <si>
    <t>Hamdaniya</t>
  </si>
  <si>
    <t>Hasansham U2</t>
  </si>
  <si>
    <t>IQ1503-0024</t>
  </si>
  <si>
    <t>Hasansham U3</t>
  </si>
  <si>
    <t>IQ1503-0030</t>
  </si>
  <si>
    <t>Khazer M1</t>
  </si>
  <si>
    <t>IQ1503-0010</t>
  </si>
  <si>
    <t>Mamrashan</t>
  </si>
  <si>
    <t>IQ1506-0003</t>
  </si>
  <si>
    <t>Qayyarah Airstrip</t>
  </si>
  <si>
    <t>IQ1505-0007</t>
  </si>
  <si>
    <t>Qayyarah-Jad'ah 1 &amp; 2</t>
  </si>
  <si>
    <t>IQ1505-0010-001</t>
  </si>
  <si>
    <t>Qayyarah-Jad'ah 3</t>
  </si>
  <si>
    <t>IQ1505-0010-002</t>
  </si>
  <si>
    <t>Qayyarah-Jad'ah 4</t>
  </si>
  <si>
    <t>IQ1505-0010-003</t>
  </si>
  <si>
    <t>Qayyarah-Jad'ah 5</t>
  </si>
  <si>
    <t>IQ1505-0010-004</t>
  </si>
  <si>
    <t>Qayyarah-Jad'ah 6</t>
  </si>
  <si>
    <t>IQ1505-0010-005</t>
  </si>
  <si>
    <t>Sheikhan</t>
  </si>
  <si>
    <t>IQ1506-0002</t>
  </si>
  <si>
    <t>As Salamyiah 2</t>
  </si>
  <si>
    <t>IQ1503-0027-002</t>
  </si>
  <si>
    <t>As Salamyiah 1</t>
  </si>
  <si>
    <t>IQ1503-0027-001</t>
  </si>
  <si>
    <t>Hamam Al Alil 1</t>
  </si>
  <si>
    <t>IQ1505-0014</t>
  </si>
  <si>
    <t>As Salamyiah Nimrud</t>
  </si>
  <si>
    <t>IQ1503-0036</t>
  </si>
  <si>
    <t>Salah al-Din</t>
  </si>
  <si>
    <t>Tikrit</t>
  </si>
  <si>
    <t>Al-Alam 1</t>
  </si>
  <si>
    <t>IQ1808-0002-001</t>
  </si>
  <si>
    <t>Shirqat</t>
  </si>
  <si>
    <t>Basateen Al Sheuokh</t>
  </si>
  <si>
    <t>IQ1509-0007</t>
  </si>
  <si>
    <t>Al Qadiseya complex building</t>
  </si>
  <si>
    <t>IQ1808-0072</t>
  </si>
  <si>
    <t>Al Karamah</t>
  </si>
  <si>
    <t>IQ1808-0014-002</t>
  </si>
  <si>
    <t>Sulaymaniyah</t>
  </si>
  <si>
    <t>Kalar</t>
  </si>
  <si>
    <t xml:space="preserve">Qoratu </t>
  </si>
  <si>
    <t>IQ1004-0011</t>
  </si>
  <si>
    <t>Tazade</t>
  </si>
  <si>
    <t>IQ0505-0002</t>
  </si>
  <si>
    <t>Sulaymaniya</t>
  </si>
  <si>
    <t>Arbat IDP</t>
  </si>
  <si>
    <t>IQ0510-0001</t>
  </si>
  <si>
    <t>Dokan</t>
  </si>
  <si>
    <t>Surdesh</t>
  </si>
  <si>
    <t>IQ0503-0006</t>
  </si>
  <si>
    <t>Ashti IDP</t>
  </si>
  <si>
    <t>IQ0510-0002</t>
  </si>
  <si>
    <t xml:space="preserve">Total </t>
  </si>
  <si>
    <t xml:space="preserve">Informal Sites Information </t>
  </si>
  <si>
    <t>Name</t>
  </si>
  <si>
    <t xml:space="preserve">Type </t>
  </si>
  <si>
    <t>January</t>
  </si>
  <si>
    <t>Shams CC *</t>
  </si>
  <si>
    <t>Collective Centre</t>
  </si>
  <si>
    <t>IQ0701-0202</t>
  </si>
  <si>
    <t>February</t>
  </si>
  <si>
    <t>Missan</t>
  </si>
  <si>
    <t>Amara</t>
  </si>
  <si>
    <t xml:space="preserve">Al Hay al Jamei * </t>
  </si>
  <si>
    <t>IQ1402-0017</t>
  </si>
  <si>
    <t>Basrah</t>
  </si>
  <si>
    <t>Basra Modern IDP camp *</t>
  </si>
  <si>
    <t>Qadissiya</t>
  </si>
  <si>
    <t>Diwaniya</t>
  </si>
  <si>
    <t>Al Zaytoon compound *</t>
  </si>
  <si>
    <t>IQ0402-0040</t>
  </si>
  <si>
    <t>Karkh</t>
  </si>
  <si>
    <t>Zarqa' AL-Yammah school*</t>
  </si>
  <si>
    <t>IQ0704-0034</t>
  </si>
  <si>
    <t>Salah AL-Din AL-Ayobi Mosque *</t>
  </si>
  <si>
    <t>IQ0704-0110</t>
  </si>
  <si>
    <t>Al-Mancyha Village *</t>
  </si>
  <si>
    <t>IQ0705-0019</t>
  </si>
  <si>
    <t>Al-Rasheed Hospital Settlement *</t>
  </si>
  <si>
    <t>IQ0707-0047</t>
  </si>
  <si>
    <t>Kilo 07 complex</t>
  </si>
  <si>
    <t>Eyes of Missan *</t>
  </si>
  <si>
    <t>IQ1402-0001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</si>
</sst>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"/>
      <family val="2"/>
    </font>
    <font>
      <sz val="18"/>
      <color rgb="FF2A87C8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Grid">
        <fgColor auto="1"/>
      </patternFill>
    </fill>
    <fill>
      <patternFill patternType="solid">
        <fgColor rgb="FF545456"/>
        <bgColor indexed="64"/>
      </patternFill>
    </fill>
    <fill>
      <patternFill patternType="solid">
        <fgColor rgb="FF2A87C8"/>
        <bgColor indexed="64"/>
      </patternFill>
    </fill>
    <fill>
      <patternFill patternType="gray125">
        <fgColor theme="3" tint="0.59996337778862885"/>
        <bgColor indexed="65"/>
      </patternFill>
    </fill>
    <fill>
      <patternFill patternType="solid">
        <fgColor indexed="65"/>
        <bgColor theme="0"/>
      </patternFill>
    </fill>
  </fills>
  <borders count="3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rgb="FF2A87C8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4" fillId="2" borderId="0" xfId="0" applyFont="1" applyFill="1"/>
    <xf numFmtId="0" fontId="2" fillId="2" borderId="0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2" fillId="0" borderId="0" xfId="0" applyFont="1" applyBorder="1"/>
    <xf numFmtId="0" fontId="6" fillId="5" borderId="6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horizontal="left" vertical="top" wrapText="1"/>
    </xf>
    <xf numFmtId="0" fontId="7" fillId="0" borderId="9" xfId="0" applyFont="1" applyBorder="1" applyAlignment="1">
      <alignment vertical="center"/>
    </xf>
    <xf numFmtId="0" fontId="3" fillId="0" borderId="1" xfId="0" applyFont="1" applyFill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 vertical="center"/>
    </xf>
    <xf numFmtId="0" fontId="3" fillId="6" borderId="10" xfId="0" applyFont="1" applyFill="1" applyBorder="1"/>
    <xf numFmtId="0" fontId="3" fillId="0" borderId="12" xfId="0" applyFont="1" applyFill="1" applyBorder="1"/>
    <xf numFmtId="1" fontId="3" fillId="0" borderId="13" xfId="0" applyNumberFormat="1" applyFont="1" applyFill="1" applyBorder="1"/>
    <xf numFmtId="1" fontId="3" fillId="0" borderId="1" xfId="0" applyNumberFormat="1" applyFont="1" applyFill="1" applyBorder="1"/>
    <xf numFmtId="1" fontId="3" fillId="0" borderId="14" xfId="0" applyNumberFormat="1" applyFont="1" applyFill="1" applyBorder="1"/>
    <xf numFmtId="0" fontId="7" fillId="0" borderId="15" xfId="0" applyFont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6" borderId="1" xfId="0" applyFont="1" applyFill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/>
    <xf numFmtId="0" fontId="5" fillId="4" borderId="3" xfId="0" applyFont="1" applyFill="1" applyBorder="1" applyAlignment="1"/>
    <xf numFmtId="0" fontId="3" fillId="0" borderId="2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21" xfId="0" applyFont="1" applyFill="1" applyBorder="1" applyAlignment="1">
      <alignment horizontal="center" vertical="center"/>
    </xf>
    <xf numFmtId="0" fontId="3" fillId="7" borderId="1" xfId="0" applyFont="1" applyFill="1" applyBorder="1"/>
    <xf numFmtId="0" fontId="3" fillId="0" borderId="0" xfId="0" applyFont="1" applyFill="1" applyBorder="1"/>
    <xf numFmtId="0" fontId="3" fillId="0" borderId="22" xfId="0" applyFont="1" applyFill="1" applyBorder="1"/>
    <xf numFmtId="0" fontId="3" fillId="0" borderId="7" xfId="0" applyFont="1" applyFill="1" applyBorder="1"/>
    <xf numFmtId="0" fontId="3" fillId="6" borderId="23" xfId="0" applyFont="1" applyFill="1" applyBorder="1"/>
    <xf numFmtId="164" fontId="2" fillId="2" borderId="0" xfId="1" applyNumberFormat="1" applyFont="1" applyFill="1" applyBorder="1"/>
    <xf numFmtId="164" fontId="5" fillId="4" borderId="24" xfId="1" applyNumberFormat="1" applyFont="1" applyFill="1" applyBorder="1" applyAlignment="1">
      <alignment horizontal="right"/>
    </xf>
    <xf numFmtId="164" fontId="5" fillId="4" borderId="25" xfId="1" applyNumberFormat="1" applyFont="1" applyFill="1" applyBorder="1" applyAlignment="1">
      <alignment horizontal="right"/>
    </xf>
    <xf numFmtId="164" fontId="2" fillId="0" borderId="0" xfId="1" applyNumberFormat="1" applyFont="1" applyFill="1" applyBorder="1"/>
    <xf numFmtId="9" fontId="2" fillId="2" borderId="0" xfId="2" applyFont="1" applyFill="1" applyBorder="1"/>
    <xf numFmtId="0" fontId="7" fillId="0" borderId="15" xfId="0" applyFont="1" applyBorder="1"/>
    <xf numFmtId="0" fontId="3" fillId="0" borderId="26" xfId="0" applyFont="1" applyBorder="1"/>
    <xf numFmtId="0" fontId="3" fillId="0" borderId="10" xfId="0" applyFont="1" applyBorder="1"/>
    <xf numFmtId="0" fontId="3" fillId="0" borderId="27" xfId="0" applyFont="1" applyBorder="1"/>
    <xf numFmtId="0" fontId="3" fillId="0" borderId="13" xfId="0" applyFont="1" applyBorder="1"/>
    <xf numFmtId="0" fontId="3" fillId="0" borderId="1" xfId="0" applyFont="1" applyBorder="1"/>
    <xf numFmtId="0" fontId="3" fillId="0" borderId="14" xfId="0" applyFont="1" applyBorder="1"/>
    <xf numFmtId="0" fontId="3" fillId="0" borderId="14" xfId="0" applyFont="1" applyFill="1" applyBorder="1"/>
    <xf numFmtId="0" fontId="3" fillId="0" borderId="28" xfId="0" applyFont="1" applyFill="1" applyBorder="1"/>
    <xf numFmtId="0" fontId="3" fillId="0" borderId="8" xfId="0" applyFont="1" applyFill="1" applyBorder="1"/>
    <xf numFmtId="0" fontId="5" fillId="4" borderId="29" xfId="0" applyFont="1" applyFill="1" applyBorder="1" applyAlignment="1">
      <alignment horizontal="right"/>
    </xf>
    <xf numFmtId="0" fontId="5" fillId="4" borderId="24" xfId="0" applyFont="1" applyFill="1" applyBorder="1" applyAlignment="1">
      <alignment horizontal="right"/>
    </xf>
    <xf numFmtId="0" fontId="5" fillId="4" borderId="25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61806</xdr:colOff>
      <xdr:row>1</xdr:row>
      <xdr:rowOff>1972</xdr:rowOff>
    </xdr:from>
    <xdr:to>
      <xdr:col>3</xdr:col>
      <xdr:colOff>694250</xdr:colOff>
      <xdr:row>5</xdr:row>
      <xdr:rowOff>121920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886" y="177232"/>
          <a:ext cx="1600184" cy="8514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NBEH/Downloads/Camp%20Master%20List%20and%20Population%20Flow%20-%20all%20versions%20-%20English%20-%202019-05-12-11-20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p Master List and Populat..."/>
    </sheetNames>
    <sheetDataSet>
      <sheetData sheetId="0">
        <row r="1">
          <cell r="J1" t="str">
            <v>Camp name</v>
          </cell>
          <cell r="P1" t="str">
            <v>Total number of families</v>
          </cell>
          <cell r="Q1" t="str">
            <v>Total number of individuals</v>
          </cell>
          <cell r="R1" t="str">
            <v>Total number of females</v>
          </cell>
          <cell r="S1" t="str">
            <v>Total number of males</v>
          </cell>
          <cell r="U1" t="str">
            <v>Total number of children</v>
          </cell>
          <cell r="X1" t="str">
            <v>Total number of adults</v>
          </cell>
          <cell r="AA1" t="str">
            <v>Total number of elderly</v>
          </cell>
          <cell r="AG1" t="str">
            <v>Total number of newly arrived families in **${Month}**</v>
          </cell>
          <cell r="AH1" t="str">
            <v>Total number of newly arrived **individuals**</v>
          </cell>
          <cell r="AI1" t="str">
            <v>Total number of newly arrived families (in **${Month}**) in secondary displacement</v>
          </cell>
          <cell r="AK1" t="str">
            <v>Total number of families that departed in **${Month}**</v>
          </cell>
          <cell r="AL1" t="str">
            <v>Total number of **individuals** that departed in **${Month}**</v>
          </cell>
          <cell r="BB1" t="str">
            <v>Total number of occupied plots</v>
          </cell>
          <cell r="BC1" t="str">
            <v>Total number of uninhabited plots with concrete slabs</v>
          </cell>
          <cell r="BD1" t="str">
            <v>Total number of uninhabited plots with concrete slabs and tents</v>
          </cell>
          <cell r="BE1" t="str">
            <v>Total number of uninhabited plots with caravan/ RHU</v>
          </cell>
        </row>
        <row r="2">
          <cell r="J2" t="str">
            <v>Rwanga Community</v>
          </cell>
          <cell r="P2">
            <v>2621</v>
          </cell>
          <cell r="Q2">
            <v>14280</v>
          </cell>
          <cell r="R2">
            <v>7473</v>
          </cell>
          <cell r="S2">
            <v>6807</v>
          </cell>
          <cell r="U2">
            <v>6072</v>
          </cell>
          <cell r="X2">
            <v>7532</v>
          </cell>
          <cell r="AA2">
            <v>676</v>
          </cell>
          <cell r="AG2">
            <v>2</v>
          </cell>
          <cell r="AH2">
            <v>4</v>
          </cell>
          <cell r="AI2">
            <v>0</v>
          </cell>
          <cell r="AK2">
            <v>10</v>
          </cell>
          <cell r="AL2">
            <v>60</v>
          </cell>
          <cell r="BB2">
            <v>3004</v>
          </cell>
          <cell r="BC2">
            <v>0</v>
          </cell>
          <cell r="BD2">
            <v>0</v>
          </cell>
          <cell r="BE2">
            <v>0</v>
          </cell>
        </row>
        <row r="3">
          <cell r="J3" t="str">
            <v>Tazade</v>
          </cell>
          <cell r="P3">
            <v>312</v>
          </cell>
          <cell r="Q3">
            <v>1471</v>
          </cell>
          <cell r="R3">
            <v>791</v>
          </cell>
          <cell r="S3">
            <v>680</v>
          </cell>
          <cell r="U3">
            <v>811</v>
          </cell>
          <cell r="X3">
            <v>615</v>
          </cell>
          <cell r="AA3">
            <v>45</v>
          </cell>
          <cell r="AG3">
            <v>0</v>
          </cell>
          <cell r="AH3">
            <v>0</v>
          </cell>
          <cell r="AI3">
            <v>0</v>
          </cell>
          <cell r="AK3">
            <v>6</v>
          </cell>
          <cell r="AL3">
            <v>23</v>
          </cell>
          <cell r="BB3">
            <v>426</v>
          </cell>
          <cell r="BC3">
            <v>0</v>
          </cell>
          <cell r="BD3">
            <v>0</v>
          </cell>
          <cell r="BE3">
            <v>548</v>
          </cell>
        </row>
        <row r="4">
          <cell r="J4" t="str">
            <v>Other</v>
          </cell>
          <cell r="P4">
            <v>296</v>
          </cell>
          <cell r="Q4">
            <v>1489</v>
          </cell>
          <cell r="R4">
            <v>774</v>
          </cell>
          <cell r="S4">
            <v>715</v>
          </cell>
          <cell r="U4">
            <v>875</v>
          </cell>
          <cell r="X4">
            <v>572</v>
          </cell>
          <cell r="AA4">
            <v>42</v>
          </cell>
          <cell r="AG4">
            <v>5</v>
          </cell>
          <cell r="AH4">
            <v>15</v>
          </cell>
          <cell r="AI4">
            <v>0</v>
          </cell>
          <cell r="AK4">
            <v>6</v>
          </cell>
          <cell r="AL4">
            <v>26</v>
          </cell>
          <cell r="BB4">
            <v>358</v>
          </cell>
          <cell r="BC4">
            <v>0</v>
          </cell>
          <cell r="BD4">
            <v>212</v>
          </cell>
          <cell r="BE4">
            <v>0</v>
          </cell>
        </row>
        <row r="5">
          <cell r="J5" t="str">
            <v>Al-Alam 1</v>
          </cell>
          <cell r="P5">
            <v>333</v>
          </cell>
          <cell r="Q5">
            <v>1773</v>
          </cell>
          <cell r="R5">
            <v>944</v>
          </cell>
          <cell r="S5">
            <v>830</v>
          </cell>
          <cell r="U5">
            <v>1050</v>
          </cell>
          <cell r="X5">
            <v>677</v>
          </cell>
          <cell r="AA5">
            <v>47</v>
          </cell>
          <cell r="AG5">
            <v>0</v>
          </cell>
          <cell r="AH5">
            <v>0</v>
          </cell>
          <cell r="AI5">
            <v>0</v>
          </cell>
          <cell r="AK5">
            <v>12</v>
          </cell>
          <cell r="AL5">
            <v>55</v>
          </cell>
          <cell r="BB5">
            <v>428</v>
          </cell>
          <cell r="BC5">
            <v>72</v>
          </cell>
          <cell r="BD5">
            <v>0</v>
          </cell>
          <cell r="BE5">
            <v>0</v>
          </cell>
        </row>
        <row r="6">
          <cell r="J6" t="str">
            <v xml:space="preserve">Qoratu </v>
          </cell>
          <cell r="P6">
            <v>241</v>
          </cell>
          <cell r="Q6">
            <v>1113</v>
          </cell>
          <cell r="R6">
            <v>548</v>
          </cell>
          <cell r="S6">
            <v>565</v>
          </cell>
          <cell r="U6">
            <v>610</v>
          </cell>
          <cell r="X6">
            <v>468</v>
          </cell>
          <cell r="AA6">
            <v>35</v>
          </cell>
          <cell r="AG6">
            <v>0</v>
          </cell>
          <cell r="AH6">
            <v>0</v>
          </cell>
          <cell r="AI6">
            <v>0</v>
          </cell>
          <cell r="AK6">
            <v>6</v>
          </cell>
          <cell r="AL6">
            <v>32</v>
          </cell>
          <cell r="BB6">
            <v>368</v>
          </cell>
          <cell r="BC6">
            <v>160</v>
          </cell>
          <cell r="BD6">
            <v>0</v>
          </cell>
          <cell r="BE6">
            <v>0</v>
          </cell>
        </row>
        <row r="7">
          <cell r="J7" t="str">
            <v>Shariya</v>
          </cell>
          <cell r="P7">
            <v>3099</v>
          </cell>
          <cell r="Q7">
            <v>16723</v>
          </cell>
          <cell r="R7">
            <v>8582</v>
          </cell>
          <cell r="S7">
            <v>8141</v>
          </cell>
          <cell r="U7">
            <v>7862</v>
          </cell>
          <cell r="X7">
            <v>8168</v>
          </cell>
          <cell r="AA7">
            <v>693</v>
          </cell>
          <cell r="AG7">
            <v>15</v>
          </cell>
          <cell r="AH7">
            <v>33</v>
          </cell>
          <cell r="AI7">
            <v>0</v>
          </cell>
          <cell r="AK7">
            <v>14</v>
          </cell>
          <cell r="AL7">
            <v>72</v>
          </cell>
          <cell r="BB7">
            <v>3970</v>
          </cell>
          <cell r="BC7">
            <v>0</v>
          </cell>
          <cell r="BD7">
            <v>30</v>
          </cell>
          <cell r="BE7">
            <v>0</v>
          </cell>
        </row>
        <row r="8">
          <cell r="J8" t="str">
            <v>Kabarto 1</v>
          </cell>
          <cell r="P8">
            <v>2572</v>
          </cell>
          <cell r="Q8">
            <v>13514</v>
          </cell>
          <cell r="R8">
            <v>6910</v>
          </cell>
          <cell r="S8">
            <v>6604</v>
          </cell>
          <cell r="U8">
            <v>6490</v>
          </cell>
          <cell r="X8">
            <v>6467</v>
          </cell>
          <cell r="AA8">
            <v>557</v>
          </cell>
          <cell r="AG8">
            <v>11</v>
          </cell>
          <cell r="AH8">
            <v>29</v>
          </cell>
          <cell r="AI8">
            <v>0</v>
          </cell>
          <cell r="AK8">
            <v>4</v>
          </cell>
          <cell r="AL8">
            <v>20</v>
          </cell>
          <cell r="BB8">
            <v>3000</v>
          </cell>
          <cell r="BC8">
            <v>0</v>
          </cell>
          <cell r="BD8">
            <v>0</v>
          </cell>
          <cell r="BE8">
            <v>0</v>
          </cell>
        </row>
        <row r="9">
          <cell r="J9" t="str">
            <v>Kabarto 2</v>
          </cell>
          <cell r="P9">
            <v>2595</v>
          </cell>
          <cell r="Q9">
            <v>13750</v>
          </cell>
          <cell r="R9">
            <v>7072</v>
          </cell>
          <cell r="S9">
            <v>6678</v>
          </cell>
          <cell r="U9">
            <v>6465</v>
          </cell>
          <cell r="X9">
            <v>6667</v>
          </cell>
          <cell r="AA9">
            <v>620</v>
          </cell>
          <cell r="AG9">
            <v>0</v>
          </cell>
          <cell r="AH9">
            <v>0</v>
          </cell>
          <cell r="AI9">
            <v>0</v>
          </cell>
          <cell r="AK9">
            <v>3</v>
          </cell>
          <cell r="AL9">
            <v>12</v>
          </cell>
          <cell r="BB9">
            <v>3000</v>
          </cell>
          <cell r="BC9">
            <v>0</v>
          </cell>
          <cell r="BD9">
            <v>0</v>
          </cell>
          <cell r="BE9">
            <v>0</v>
          </cell>
        </row>
        <row r="10">
          <cell r="J10" t="str">
            <v>Garmawa</v>
          </cell>
          <cell r="P10">
            <v>78</v>
          </cell>
          <cell r="Q10">
            <v>443</v>
          </cell>
          <cell r="R10">
            <v>230</v>
          </cell>
          <cell r="S10">
            <v>213</v>
          </cell>
          <cell r="U10">
            <v>280</v>
          </cell>
          <cell r="X10">
            <v>153</v>
          </cell>
          <cell r="AA10">
            <v>10</v>
          </cell>
          <cell r="AG10">
            <v>0</v>
          </cell>
          <cell r="AH10">
            <v>0</v>
          </cell>
          <cell r="AI10">
            <v>0</v>
          </cell>
          <cell r="AK10">
            <v>0</v>
          </cell>
          <cell r="AL10">
            <v>0</v>
          </cell>
          <cell r="BB10">
            <v>112</v>
          </cell>
          <cell r="BC10">
            <v>1084</v>
          </cell>
          <cell r="BD10">
            <v>1196</v>
          </cell>
          <cell r="BE10">
            <v>0</v>
          </cell>
        </row>
        <row r="11">
          <cell r="J11" t="str">
            <v>Chamishku</v>
          </cell>
          <cell r="P11">
            <v>5048</v>
          </cell>
          <cell r="Q11">
            <v>27057</v>
          </cell>
          <cell r="R11">
            <v>13893</v>
          </cell>
          <cell r="S11">
            <v>13164</v>
          </cell>
          <cell r="U11">
            <v>11712</v>
          </cell>
          <cell r="X11">
            <v>14026</v>
          </cell>
          <cell r="AA11">
            <v>1319</v>
          </cell>
          <cell r="AG11">
            <v>3</v>
          </cell>
          <cell r="AH11">
            <v>20</v>
          </cell>
          <cell r="AI11">
            <v>0</v>
          </cell>
          <cell r="AK11">
            <v>14</v>
          </cell>
          <cell r="AL11">
            <v>79</v>
          </cell>
          <cell r="BB11">
            <v>5000</v>
          </cell>
          <cell r="BC11">
            <v>0</v>
          </cell>
          <cell r="BD11">
            <v>0</v>
          </cell>
          <cell r="BE11">
            <v>0</v>
          </cell>
        </row>
        <row r="12">
          <cell r="J12" t="str">
            <v>Darkar</v>
          </cell>
          <cell r="P12">
            <v>728</v>
          </cell>
          <cell r="Q12">
            <v>3962</v>
          </cell>
          <cell r="R12">
            <v>2000</v>
          </cell>
          <cell r="S12">
            <v>1962</v>
          </cell>
          <cell r="U12">
            <v>1978</v>
          </cell>
          <cell r="X12">
            <v>1802</v>
          </cell>
          <cell r="AA12">
            <v>182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</row>
        <row r="13">
          <cell r="J13" t="str">
            <v>Essian</v>
          </cell>
          <cell r="P13">
            <v>2764</v>
          </cell>
          <cell r="Q13">
            <v>15003</v>
          </cell>
          <cell r="R13">
            <v>7589</v>
          </cell>
          <cell r="S13">
            <v>7414</v>
          </cell>
          <cell r="U13">
            <v>6920</v>
          </cell>
          <cell r="X13">
            <v>7435</v>
          </cell>
          <cell r="AA13">
            <v>648</v>
          </cell>
          <cell r="AG13">
            <v>7</v>
          </cell>
          <cell r="AH13">
            <v>46</v>
          </cell>
          <cell r="AI13">
            <v>0</v>
          </cell>
          <cell r="AK13">
            <v>7</v>
          </cell>
          <cell r="AL13">
            <v>44</v>
          </cell>
          <cell r="BB13">
            <v>3003</v>
          </cell>
          <cell r="BC13">
            <v>0</v>
          </cell>
          <cell r="BD13">
            <v>0</v>
          </cell>
          <cell r="BE13">
            <v>0</v>
          </cell>
        </row>
        <row r="14">
          <cell r="J14" t="str">
            <v>Mamilian</v>
          </cell>
          <cell r="P14">
            <v>203</v>
          </cell>
          <cell r="Q14">
            <v>1032</v>
          </cell>
          <cell r="R14">
            <v>538</v>
          </cell>
          <cell r="S14">
            <v>494</v>
          </cell>
          <cell r="U14">
            <v>542</v>
          </cell>
          <cell r="X14">
            <v>443</v>
          </cell>
          <cell r="AA14">
            <v>47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BB14">
            <v>420</v>
          </cell>
          <cell r="BC14">
            <v>2580</v>
          </cell>
          <cell r="BD14">
            <v>0</v>
          </cell>
          <cell r="BE14">
            <v>0</v>
          </cell>
        </row>
        <row r="15">
          <cell r="J15" t="str">
            <v>Qayyarah-Jad'ah 1 &amp; 2</v>
          </cell>
          <cell r="P15">
            <v>2365</v>
          </cell>
          <cell r="Q15">
            <v>8906</v>
          </cell>
          <cell r="R15">
            <v>4838</v>
          </cell>
          <cell r="S15">
            <v>4068</v>
          </cell>
          <cell r="U15">
            <v>4947</v>
          </cell>
          <cell r="X15">
            <v>3645</v>
          </cell>
          <cell r="AA15">
            <v>314</v>
          </cell>
          <cell r="AG15">
            <v>23</v>
          </cell>
          <cell r="AH15">
            <v>67</v>
          </cell>
          <cell r="AI15">
            <v>23</v>
          </cell>
          <cell r="AK15">
            <v>53</v>
          </cell>
          <cell r="AL15">
            <v>193</v>
          </cell>
          <cell r="BB15">
            <v>2365</v>
          </cell>
          <cell r="BC15">
            <v>88</v>
          </cell>
          <cell r="BD15">
            <v>47</v>
          </cell>
          <cell r="BE15">
            <v>0</v>
          </cell>
        </row>
        <row r="16">
          <cell r="J16" t="str">
            <v>Dawadia</v>
          </cell>
          <cell r="P16">
            <v>634</v>
          </cell>
          <cell r="Q16">
            <v>3283</v>
          </cell>
          <cell r="R16">
            <v>1717</v>
          </cell>
          <cell r="S16">
            <v>1566</v>
          </cell>
          <cell r="U16">
            <v>1586</v>
          </cell>
          <cell r="X16">
            <v>1544</v>
          </cell>
          <cell r="AA16">
            <v>153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BB16">
            <v>865</v>
          </cell>
          <cell r="BC16">
            <v>0</v>
          </cell>
          <cell r="BD16">
            <v>0</v>
          </cell>
          <cell r="BE16">
            <v>36</v>
          </cell>
        </row>
        <row r="17">
          <cell r="J17" t="str">
            <v>Qayyarah-Jad'ah 6</v>
          </cell>
          <cell r="P17">
            <v>3246</v>
          </cell>
          <cell r="Q17">
            <v>11859</v>
          </cell>
          <cell r="R17">
            <v>6337</v>
          </cell>
          <cell r="S17">
            <v>5522</v>
          </cell>
          <cell r="U17">
            <v>6427</v>
          </cell>
          <cell r="X17">
            <v>4941</v>
          </cell>
          <cell r="AA17">
            <v>491</v>
          </cell>
          <cell r="AG17">
            <v>0</v>
          </cell>
          <cell r="AH17">
            <v>18</v>
          </cell>
          <cell r="AI17">
            <v>0</v>
          </cell>
          <cell r="AK17">
            <v>71</v>
          </cell>
          <cell r="AL17">
            <v>265</v>
          </cell>
          <cell r="BB17">
            <v>3246</v>
          </cell>
          <cell r="BC17">
            <v>166</v>
          </cell>
          <cell r="BD17">
            <v>163</v>
          </cell>
          <cell r="BE17">
            <v>0</v>
          </cell>
        </row>
        <row r="18">
          <cell r="J18" t="str">
            <v>Mamrashan</v>
          </cell>
          <cell r="P18">
            <v>1735</v>
          </cell>
          <cell r="Q18">
            <v>8903</v>
          </cell>
          <cell r="R18">
            <v>4616</v>
          </cell>
          <cell r="S18">
            <v>4287</v>
          </cell>
          <cell r="U18">
            <v>4068</v>
          </cell>
          <cell r="X18">
            <v>4438</v>
          </cell>
          <cell r="AA18">
            <v>397</v>
          </cell>
          <cell r="AG18">
            <v>0</v>
          </cell>
          <cell r="AH18">
            <v>0</v>
          </cell>
          <cell r="AI18">
            <v>4</v>
          </cell>
          <cell r="AK18">
            <v>1</v>
          </cell>
          <cell r="AL18">
            <v>5</v>
          </cell>
          <cell r="BB18">
            <v>1832</v>
          </cell>
          <cell r="BC18">
            <v>159</v>
          </cell>
          <cell r="BD18">
            <v>0</v>
          </cell>
          <cell r="BE18">
            <v>0</v>
          </cell>
        </row>
        <row r="19">
          <cell r="J19" t="str">
            <v>Qayyarah-Jad'ah 5</v>
          </cell>
          <cell r="P19">
            <v>4444</v>
          </cell>
          <cell r="Q19">
            <v>17778</v>
          </cell>
          <cell r="R19">
            <v>9642</v>
          </cell>
          <cell r="S19">
            <v>8136</v>
          </cell>
          <cell r="U19">
            <v>9564</v>
          </cell>
          <cell r="X19">
            <v>7676</v>
          </cell>
          <cell r="AA19">
            <v>538</v>
          </cell>
          <cell r="AG19">
            <v>41</v>
          </cell>
          <cell r="AH19">
            <v>182</v>
          </cell>
          <cell r="AI19">
            <v>35</v>
          </cell>
          <cell r="AK19">
            <v>144</v>
          </cell>
          <cell r="AL19">
            <v>564</v>
          </cell>
          <cell r="BB19">
            <v>4444</v>
          </cell>
          <cell r="BC19">
            <v>683</v>
          </cell>
          <cell r="BD19">
            <v>798</v>
          </cell>
          <cell r="BE19">
            <v>0</v>
          </cell>
        </row>
        <row r="20">
          <cell r="J20" t="str">
            <v>Basateen Al Sheuokh</v>
          </cell>
          <cell r="P20">
            <v>296</v>
          </cell>
          <cell r="Q20">
            <v>1489</v>
          </cell>
          <cell r="R20">
            <v>715</v>
          </cell>
          <cell r="S20">
            <v>774</v>
          </cell>
          <cell r="U20">
            <v>875</v>
          </cell>
          <cell r="X20">
            <v>572</v>
          </cell>
          <cell r="AA20">
            <v>42</v>
          </cell>
          <cell r="AG20">
            <v>4</v>
          </cell>
          <cell r="AH20">
            <v>13</v>
          </cell>
          <cell r="AI20">
            <v>1</v>
          </cell>
          <cell r="AK20">
            <v>6</v>
          </cell>
          <cell r="AL20">
            <v>26</v>
          </cell>
          <cell r="BB20">
            <v>358</v>
          </cell>
          <cell r="BC20">
            <v>180</v>
          </cell>
          <cell r="BD20">
            <v>148</v>
          </cell>
          <cell r="BE20">
            <v>0</v>
          </cell>
        </row>
        <row r="21">
          <cell r="J21" t="str">
            <v>Qayyarah-Jad'ah 3</v>
          </cell>
          <cell r="P21">
            <v>1886</v>
          </cell>
          <cell r="Q21">
            <v>7248</v>
          </cell>
          <cell r="R21">
            <v>3877</v>
          </cell>
          <cell r="S21">
            <v>3371</v>
          </cell>
          <cell r="U21">
            <v>3995</v>
          </cell>
          <cell r="X21">
            <v>3019</v>
          </cell>
          <cell r="AA21">
            <v>234</v>
          </cell>
          <cell r="AG21">
            <v>14</v>
          </cell>
          <cell r="AH21">
            <v>36</v>
          </cell>
          <cell r="AI21">
            <v>14</v>
          </cell>
          <cell r="AK21">
            <v>52</v>
          </cell>
          <cell r="AL21">
            <v>292</v>
          </cell>
          <cell r="BB21">
            <v>1909</v>
          </cell>
          <cell r="BC21">
            <v>58</v>
          </cell>
          <cell r="BD21">
            <v>33</v>
          </cell>
          <cell r="BE21">
            <v>0</v>
          </cell>
        </row>
        <row r="22">
          <cell r="J22" t="str">
            <v>Yahyawa</v>
          </cell>
          <cell r="P22">
            <v>494</v>
          </cell>
          <cell r="Q22">
            <v>2636</v>
          </cell>
          <cell r="R22">
            <v>1342</v>
          </cell>
          <cell r="S22">
            <v>1294</v>
          </cell>
          <cell r="U22">
            <v>1384</v>
          </cell>
          <cell r="X22">
            <v>1158</v>
          </cell>
          <cell r="AA22">
            <v>94</v>
          </cell>
          <cell r="AG22">
            <v>6</v>
          </cell>
          <cell r="AH22">
            <v>24</v>
          </cell>
          <cell r="AI22">
            <v>0</v>
          </cell>
          <cell r="AK22">
            <v>6</v>
          </cell>
          <cell r="AL22">
            <v>26</v>
          </cell>
          <cell r="BB22">
            <v>641</v>
          </cell>
          <cell r="BC22">
            <v>9</v>
          </cell>
          <cell r="BD22">
            <v>40</v>
          </cell>
          <cell r="BE22">
            <v>0</v>
          </cell>
        </row>
        <row r="23">
          <cell r="J23" t="str">
            <v>Laylan 2</v>
          </cell>
          <cell r="P23">
            <v>500</v>
          </cell>
          <cell r="Q23">
            <v>2764</v>
          </cell>
          <cell r="R23">
            <v>1481</v>
          </cell>
          <cell r="S23">
            <v>1283</v>
          </cell>
          <cell r="U23">
            <v>1725</v>
          </cell>
          <cell r="X23">
            <v>974</v>
          </cell>
          <cell r="AA23">
            <v>65</v>
          </cell>
          <cell r="AG23">
            <v>1</v>
          </cell>
          <cell r="AH23">
            <v>2</v>
          </cell>
          <cell r="AI23">
            <v>0</v>
          </cell>
          <cell r="AK23">
            <v>8</v>
          </cell>
          <cell r="AL23">
            <v>37</v>
          </cell>
          <cell r="BB23">
            <v>696</v>
          </cell>
          <cell r="BC23">
            <v>922</v>
          </cell>
          <cell r="BD23">
            <v>0</v>
          </cell>
          <cell r="BE23">
            <v>0</v>
          </cell>
        </row>
        <row r="24">
          <cell r="J24" t="str">
            <v>Nazrawa</v>
          </cell>
        </row>
        <row r="25">
          <cell r="J25" t="str">
            <v>Qayyarah-Jad'ah 4</v>
          </cell>
          <cell r="P25">
            <v>1364</v>
          </cell>
          <cell r="Q25">
            <v>5564</v>
          </cell>
          <cell r="R25">
            <v>2940</v>
          </cell>
          <cell r="S25">
            <v>2624</v>
          </cell>
          <cell r="U25">
            <v>2955</v>
          </cell>
          <cell r="X25">
            <v>2418</v>
          </cell>
          <cell r="AA25">
            <v>191</v>
          </cell>
          <cell r="AG25">
            <v>16</v>
          </cell>
          <cell r="AH25">
            <v>80</v>
          </cell>
          <cell r="AI25">
            <v>16</v>
          </cell>
          <cell r="AK25">
            <v>99</v>
          </cell>
          <cell r="AL25">
            <v>312</v>
          </cell>
          <cell r="BB25">
            <v>1395</v>
          </cell>
          <cell r="BC25">
            <v>50</v>
          </cell>
          <cell r="BD25">
            <v>55</v>
          </cell>
          <cell r="BE25">
            <v>0</v>
          </cell>
        </row>
        <row r="26">
          <cell r="J26" t="str">
            <v>Arbat IDP</v>
          </cell>
          <cell r="P26">
            <v>351</v>
          </cell>
          <cell r="Q26">
            <v>1655</v>
          </cell>
          <cell r="R26">
            <v>833</v>
          </cell>
          <cell r="S26">
            <v>812</v>
          </cell>
          <cell r="U26">
            <v>929</v>
          </cell>
          <cell r="X26">
            <v>675</v>
          </cell>
          <cell r="AA26">
            <v>41</v>
          </cell>
          <cell r="AG26">
            <v>0</v>
          </cell>
          <cell r="AH26">
            <v>0</v>
          </cell>
          <cell r="AI26">
            <v>0</v>
          </cell>
          <cell r="AK26">
            <v>8</v>
          </cell>
          <cell r="AL26">
            <v>58</v>
          </cell>
          <cell r="BB26">
            <v>396</v>
          </cell>
          <cell r="BC26">
            <v>0</v>
          </cell>
          <cell r="BD26">
            <v>0</v>
          </cell>
          <cell r="BE26">
            <v>20</v>
          </cell>
        </row>
        <row r="27">
          <cell r="J27" t="str">
            <v>Laylan IDP</v>
          </cell>
          <cell r="P27">
            <v>1106</v>
          </cell>
          <cell r="Q27">
            <v>6209</v>
          </cell>
          <cell r="R27">
            <v>3245</v>
          </cell>
          <cell r="S27">
            <v>2964</v>
          </cell>
          <cell r="U27">
            <v>3703</v>
          </cell>
          <cell r="X27">
            <v>2344</v>
          </cell>
          <cell r="AA27">
            <v>162</v>
          </cell>
          <cell r="AG27">
            <v>5</v>
          </cell>
          <cell r="AH27">
            <v>22</v>
          </cell>
          <cell r="AI27">
            <v>1</v>
          </cell>
          <cell r="AK27">
            <v>12</v>
          </cell>
          <cell r="AL27">
            <v>45</v>
          </cell>
          <cell r="BB27">
            <v>1548</v>
          </cell>
          <cell r="BC27">
            <v>457</v>
          </cell>
          <cell r="BD27">
            <v>0</v>
          </cell>
          <cell r="BE27">
            <v>0</v>
          </cell>
        </row>
        <row r="28">
          <cell r="J28" t="str">
            <v>Eyes of Missan</v>
          </cell>
          <cell r="P28">
            <v>17</v>
          </cell>
          <cell r="Q28">
            <v>98</v>
          </cell>
          <cell r="R28">
            <v>49</v>
          </cell>
          <cell r="S28">
            <v>49</v>
          </cell>
          <cell r="U28">
            <v>45</v>
          </cell>
          <cell r="X28">
            <v>52</v>
          </cell>
          <cell r="AA28">
            <v>1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BB28">
            <v>17</v>
          </cell>
          <cell r="BC28">
            <v>0</v>
          </cell>
          <cell r="BD28">
            <v>0</v>
          </cell>
          <cell r="BE28">
            <v>0</v>
          </cell>
        </row>
        <row r="29">
          <cell r="J29" t="str">
            <v>Al Hay al Jamei</v>
          </cell>
          <cell r="P29">
            <v>77</v>
          </cell>
          <cell r="Q29">
            <v>351</v>
          </cell>
          <cell r="R29">
            <v>179</v>
          </cell>
          <cell r="S29">
            <v>172</v>
          </cell>
          <cell r="U29">
            <v>153</v>
          </cell>
          <cell r="X29">
            <v>180</v>
          </cell>
          <cell r="AA29">
            <v>18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BB29">
            <v>78</v>
          </cell>
          <cell r="BC29">
            <v>0</v>
          </cell>
          <cell r="BD29">
            <v>0</v>
          </cell>
          <cell r="BE29">
            <v>0</v>
          </cell>
        </row>
        <row r="30">
          <cell r="J30" t="str">
            <v>Hamam Al Alil 2</v>
          </cell>
          <cell r="P30">
            <v>4303</v>
          </cell>
          <cell r="Q30">
            <v>21403</v>
          </cell>
          <cell r="R30">
            <v>11715</v>
          </cell>
          <cell r="S30">
            <v>9688</v>
          </cell>
          <cell r="U30">
            <v>13502</v>
          </cell>
          <cell r="X30">
            <v>7326</v>
          </cell>
          <cell r="AA30">
            <v>575</v>
          </cell>
          <cell r="AG30">
            <v>26</v>
          </cell>
          <cell r="AH30">
            <v>94</v>
          </cell>
          <cell r="AI30">
            <v>23</v>
          </cell>
          <cell r="AK30">
            <v>123</v>
          </cell>
          <cell r="AL30">
            <v>612</v>
          </cell>
          <cell r="BB30">
            <v>4440</v>
          </cell>
          <cell r="BC30">
            <v>216</v>
          </cell>
          <cell r="BD30">
            <v>0</v>
          </cell>
          <cell r="BE30">
            <v>0</v>
          </cell>
        </row>
        <row r="31">
          <cell r="J31" t="str">
            <v>Khanke</v>
          </cell>
          <cell r="P31">
            <v>2833</v>
          </cell>
          <cell r="Q31">
            <v>16353</v>
          </cell>
          <cell r="R31">
            <v>8264</v>
          </cell>
          <cell r="S31">
            <v>8089</v>
          </cell>
          <cell r="U31">
            <v>7484</v>
          </cell>
          <cell r="X31">
            <v>8158</v>
          </cell>
          <cell r="AA31">
            <v>711</v>
          </cell>
          <cell r="AG31">
            <v>11</v>
          </cell>
          <cell r="AH31">
            <v>39</v>
          </cell>
          <cell r="AI31">
            <v>0</v>
          </cell>
          <cell r="AK31">
            <v>14</v>
          </cell>
          <cell r="AL31">
            <v>79</v>
          </cell>
          <cell r="BB31">
            <v>3120</v>
          </cell>
          <cell r="BC31">
            <v>0</v>
          </cell>
          <cell r="BD31">
            <v>0</v>
          </cell>
          <cell r="BE31">
            <v>0</v>
          </cell>
        </row>
        <row r="32">
          <cell r="J32" t="str">
            <v>Hamam Al Alil 1</v>
          </cell>
          <cell r="P32">
            <v>3747</v>
          </cell>
          <cell r="Q32">
            <v>15718</v>
          </cell>
          <cell r="R32">
            <v>8442</v>
          </cell>
          <cell r="S32">
            <v>7276</v>
          </cell>
          <cell r="U32">
            <v>9839</v>
          </cell>
          <cell r="X32">
            <v>5431</v>
          </cell>
          <cell r="AA32">
            <v>448</v>
          </cell>
          <cell r="AG32">
            <v>28</v>
          </cell>
          <cell r="AH32">
            <v>101</v>
          </cell>
          <cell r="AI32">
            <v>26</v>
          </cell>
          <cell r="AK32">
            <v>83</v>
          </cell>
          <cell r="AL32">
            <v>355</v>
          </cell>
          <cell r="BB32">
            <v>3747</v>
          </cell>
          <cell r="BC32">
            <v>185</v>
          </cell>
          <cell r="BD32">
            <v>63</v>
          </cell>
          <cell r="BE32">
            <v>0</v>
          </cell>
        </row>
        <row r="33">
          <cell r="J33" t="str">
            <v>Al-Wand 2</v>
          </cell>
          <cell r="P33">
            <v>227</v>
          </cell>
          <cell r="Q33">
            <v>1004</v>
          </cell>
          <cell r="R33">
            <v>479</v>
          </cell>
          <cell r="S33">
            <v>525</v>
          </cell>
          <cell r="U33">
            <v>502</v>
          </cell>
          <cell r="X33">
            <v>460</v>
          </cell>
          <cell r="AA33">
            <v>42</v>
          </cell>
          <cell r="AG33">
            <v>0</v>
          </cell>
          <cell r="AH33">
            <v>0</v>
          </cell>
          <cell r="AI33">
            <v>0</v>
          </cell>
          <cell r="AK33">
            <v>1</v>
          </cell>
          <cell r="AL33">
            <v>6</v>
          </cell>
          <cell r="BB33">
            <v>309</v>
          </cell>
          <cell r="BC33">
            <v>203</v>
          </cell>
          <cell r="BD33">
            <v>0</v>
          </cell>
          <cell r="BE33">
            <v>0</v>
          </cell>
        </row>
        <row r="34">
          <cell r="J34" t="str">
            <v>As Salamyiah 1</v>
          </cell>
          <cell r="P34">
            <v>1391</v>
          </cell>
          <cell r="Q34">
            <v>7702</v>
          </cell>
          <cell r="R34">
            <v>4112</v>
          </cell>
          <cell r="S34">
            <v>3590</v>
          </cell>
          <cell r="U34">
            <v>4620</v>
          </cell>
          <cell r="X34">
            <v>2859</v>
          </cell>
          <cell r="AA34">
            <v>223</v>
          </cell>
          <cell r="AG34">
            <v>1</v>
          </cell>
          <cell r="AH34">
            <v>5</v>
          </cell>
          <cell r="AI34">
            <v>0</v>
          </cell>
          <cell r="AK34">
            <v>42</v>
          </cell>
          <cell r="AL34">
            <v>242</v>
          </cell>
          <cell r="BB34">
            <v>1707</v>
          </cell>
          <cell r="BC34">
            <v>85</v>
          </cell>
          <cell r="BD34">
            <v>0</v>
          </cell>
          <cell r="BE34">
            <v>0</v>
          </cell>
        </row>
        <row r="35">
          <cell r="J35" t="str">
            <v>As Salamyiah 2</v>
          </cell>
          <cell r="P35">
            <v>3739</v>
          </cell>
          <cell r="Q35">
            <v>19574</v>
          </cell>
          <cell r="R35">
            <v>10208</v>
          </cell>
          <cell r="S35">
            <v>9366</v>
          </cell>
          <cell r="U35">
            <v>11190</v>
          </cell>
          <cell r="X35">
            <v>7725</v>
          </cell>
          <cell r="AA35">
            <v>659</v>
          </cell>
          <cell r="AG35">
            <v>15</v>
          </cell>
          <cell r="AH35">
            <v>60</v>
          </cell>
          <cell r="AI35">
            <v>0</v>
          </cell>
          <cell r="AK35">
            <v>83</v>
          </cell>
          <cell r="AL35">
            <v>440</v>
          </cell>
          <cell r="BB35">
            <v>4600</v>
          </cell>
          <cell r="BC35">
            <v>148</v>
          </cell>
          <cell r="BD35">
            <v>0</v>
          </cell>
          <cell r="BE35">
            <v>0</v>
          </cell>
        </row>
        <row r="36">
          <cell r="J36" t="str">
            <v>Al Karamah</v>
          </cell>
          <cell r="P36">
            <v>407</v>
          </cell>
          <cell r="Q36">
            <v>1712</v>
          </cell>
          <cell r="R36">
            <v>957</v>
          </cell>
          <cell r="S36">
            <v>755</v>
          </cell>
          <cell r="U36">
            <v>909</v>
          </cell>
          <cell r="X36">
            <v>753</v>
          </cell>
          <cell r="AA36">
            <v>50</v>
          </cell>
          <cell r="AG36">
            <v>0</v>
          </cell>
          <cell r="AH36">
            <v>0</v>
          </cell>
          <cell r="AI36">
            <v>3</v>
          </cell>
          <cell r="AK36">
            <v>15</v>
          </cell>
          <cell r="AL36">
            <v>76</v>
          </cell>
          <cell r="BB36">
            <v>543</v>
          </cell>
          <cell r="BC36">
            <v>186</v>
          </cell>
          <cell r="BD36">
            <v>759</v>
          </cell>
          <cell r="BE36">
            <v>0</v>
          </cell>
        </row>
        <row r="37">
          <cell r="J37" t="str">
            <v>Al-Wand 1</v>
          </cell>
          <cell r="P37">
            <v>638</v>
          </cell>
          <cell r="Q37">
            <v>2801</v>
          </cell>
          <cell r="R37">
            <v>1373</v>
          </cell>
          <cell r="S37">
            <v>1428</v>
          </cell>
          <cell r="U37">
            <v>1370</v>
          </cell>
          <cell r="X37">
            <v>1367</v>
          </cell>
          <cell r="AA37">
            <v>64</v>
          </cell>
          <cell r="AG37">
            <v>2</v>
          </cell>
          <cell r="AH37">
            <v>6</v>
          </cell>
          <cell r="AI37">
            <v>0</v>
          </cell>
          <cell r="AK37">
            <v>13</v>
          </cell>
          <cell r="AL37">
            <v>38</v>
          </cell>
          <cell r="BB37">
            <v>793</v>
          </cell>
          <cell r="BC37">
            <v>0</v>
          </cell>
          <cell r="BD37">
            <v>0</v>
          </cell>
          <cell r="BE37">
            <v>18</v>
          </cell>
        </row>
        <row r="38">
          <cell r="J38" t="str">
            <v>Qayyarah Airstrip</v>
          </cell>
          <cell r="P38">
            <v>6796</v>
          </cell>
          <cell r="Q38">
            <v>33933</v>
          </cell>
          <cell r="R38">
            <v>18564</v>
          </cell>
          <cell r="S38">
            <v>15369</v>
          </cell>
          <cell r="U38">
            <v>20483</v>
          </cell>
          <cell r="X38">
            <v>12724</v>
          </cell>
          <cell r="AA38">
            <v>726</v>
          </cell>
          <cell r="AG38">
            <v>64</v>
          </cell>
          <cell r="AH38">
            <v>241</v>
          </cell>
          <cell r="AI38">
            <v>64</v>
          </cell>
          <cell r="AK38">
            <v>337</v>
          </cell>
          <cell r="AL38">
            <v>1591</v>
          </cell>
          <cell r="BB38">
            <v>9038</v>
          </cell>
          <cell r="BC38">
            <v>379</v>
          </cell>
          <cell r="BD38">
            <v>583</v>
          </cell>
          <cell r="BE38">
            <v>0</v>
          </cell>
        </row>
        <row r="39">
          <cell r="J39" t="str">
            <v>Al-Kawthar Camp</v>
          </cell>
          <cell r="P39">
            <v>124</v>
          </cell>
          <cell r="Q39">
            <v>758</v>
          </cell>
          <cell r="R39">
            <v>384</v>
          </cell>
          <cell r="S39">
            <v>374</v>
          </cell>
          <cell r="U39">
            <v>400</v>
          </cell>
          <cell r="X39">
            <v>335</v>
          </cell>
          <cell r="AA39">
            <v>23</v>
          </cell>
          <cell r="AG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BB39">
            <v>124</v>
          </cell>
          <cell r="BC39">
            <v>0</v>
          </cell>
          <cell r="BD39">
            <v>0</v>
          </cell>
          <cell r="BE39">
            <v>993</v>
          </cell>
        </row>
        <row r="40">
          <cell r="J40" t="str">
            <v>Berseve 1</v>
          </cell>
          <cell r="P40">
            <v>1463</v>
          </cell>
          <cell r="Q40">
            <v>7859</v>
          </cell>
          <cell r="R40">
            <v>4017</v>
          </cell>
          <cell r="S40">
            <v>3842</v>
          </cell>
          <cell r="U40">
            <v>3674</v>
          </cell>
          <cell r="X40">
            <v>3858</v>
          </cell>
          <cell r="AA40">
            <v>327</v>
          </cell>
          <cell r="AG40">
            <v>0</v>
          </cell>
          <cell r="AH40">
            <v>0</v>
          </cell>
          <cell r="AI40">
            <v>0</v>
          </cell>
          <cell r="AK40">
            <v>3</v>
          </cell>
          <cell r="AL40">
            <v>15</v>
          </cell>
          <cell r="BB40">
            <v>1899</v>
          </cell>
          <cell r="BC40">
            <v>600</v>
          </cell>
          <cell r="BD40">
            <v>0</v>
          </cell>
          <cell r="BE40">
            <v>0</v>
          </cell>
        </row>
        <row r="41">
          <cell r="J41" t="str">
            <v>Berseve 2</v>
          </cell>
          <cell r="P41">
            <v>1747</v>
          </cell>
          <cell r="Q41">
            <v>9433</v>
          </cell>
          <cell r="R41">
            <v>4915</v>
          </cell>
          <cell r="S41">
            <v>4518</v>
          </cell>
          <cell r="U41">
            <v>4396</v>
          </cell>
          <cell r="X41">
            <v>4661</v>
          </cell>
          <cell r="AA41">
            <v>376</v>
          </cell>
          <cell r="AG41">
            <v>9</v>
          </cell>
          <cell r="AH41">
            <v>37</v>
          </cell>
          <cell r="AI41">
            <v>0</v>
          </cell>
          <cell r="AK41">
            <v>5</v>
          </cell>
          <cell r="AL41">
            <v>18</v>
          </cell>
          <cell r="BB41">
            <v>1820</v>
          </cell>
          <cell r="BC41">
            <v>0</v>
          </cell>
          <cell r="BD41">
            <v>0</v>
          </cell>
          <cell r="BE41">
            <v>0</v>
          </cell>
        </row>
        <row r="42">
          <cell r="J42" t="str">
            <v>Bajet Kandala</v>
          </cell>
          <cell r="P42">
            <v>2054</v>
          </cell>
          <cell r="Q42">
            <v>10666</v>
          </cell>
          <cell r="R42">
            <v>5463</v>
          </cell>
          <cell r="S42">
            <v>5203</v>
          </cell>
          <cell r="U42">
            <v>5143</v>
          </cell>
          <cell r="X42">
            <v>5002</v>
          </cell>
          <cell r="AA42">
            <v>521</v>
          </cell>
          <cell r="AG42">
            <v>0</v>
          </cell>
          <cell r="AH42">
            <v>0</v>
          </cell>
          <cell r="AI42">
            <v>0</v>
          </cell>
          <cell r="AK42">
            <v>3</v>
          </cell>
          <cell r="AL42">
            <v>23</v>
          </cell>
          <cell r="BB42">
            <v>1522</v>
          </cell>
          <cell r="BC42">
            <v>0</v>
          </cell>
          <cell r="BD42">
            <v>0</v>
          </cell>
          <cell r="BE42">
            <v>0</v>
          </cell>
        </row>
        <row r="43">
          <cell r="J43" t="str">
            <v>Other</v>
          </cell>
          <cell r="P43">
            <v>139</v>
          </cell>
          <cell r="Q43">
            <v>635</v>
          </cell>
          <cell r="R43">
            <v>335</v>
          </cell>
          <cell r="S43">
            <v>300</v>
          </cell>
          <cell r="U43">
            <v>318</v>
          </cell>
          <cell r="X43">
            <v>310</v>
          </cell>
          <cell r="AA43">
            <v>7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BB43">
            <v>139</v>
          </cell>
          <cell r="BC43">
            <v>0</v>
          </cell>
          <cell r="BD43">
            <v>0</v>
          </cell>
          <cell r="BE43">
            <v>46</v>
          </cell>
        </row>
        <row r="44">
          <cell r="J44" t="str">
            <v>As Salamyiah Nimrud</v>
          </cell>
          <cell r="P44">
            <v>620</v>
          </cell>
          <cell r="Q44">
            <v>2784</v>
          </cell>
          <cell r="R44">
            <v>1578</v>
          </cell>
          <cell r="S44">
            <v>1206</v>
          </cell>
          <cell r="U44">
            <v>1707</v>
          </cell>
          <cell r="X44">
            <v>979</v>
          </cell>
          <cell r="AA44">
            <v>99</v>
          </cell>
          <cell r="AG44">
            <v>4</v>
          </cell>
          <cell r="AH44">
            <v>9</v>
          </cell>
          <cell r="AI44">
            <v>1</v>
          </cell>
          <cell r="AK44">
            <v>29</v>
          </cell>
          <cell r="AL44">
            <v>149</v>
          </cell>
          <cell r="BB44">
            <v>721</v>
          </cell>
          <cell r="BC44">
            <v>343</v>
          </cell>
          <cell r="BD44">
            <v>0</v>
          </cell>
          <cell r="BE44">
            <v>0</v>
          </cell>
        </row>
        <row r="45">
          <cell r="J45" t="str">
            <v>Sheikhan</v>
          </cell>
          <cell r="P45">
            <v>849</v>
          </cell>
          <cell r="Q45">
            <v>4511</v>
          </cell>
          <cell r="R45">
            <v>2264</v>
          </cell>
          <cell r="S45">
            <v>2247</v>
          </cell>
          <cell r="U45">
            <v>2065</v>
          </cell>
          <cell r="X45">
            <v>2241</v>
          </cell>
          <cell r="AA45">
            <v>205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BB45">
            <v>1004</v>
          </cell>
          <cell r="BC45">
            <v>0</v>
          </cell>
          <cell r="BD45">
            <v>0</v>
          </cell>
          <cell r="BE45">
            <v>0</v>
          </cell>
        </row>
        <row r="46">
          <cell r="J46" t="str">
            <v>Al-Nabi Younis</v>
          </cell>
          <cell r="P46">
            <v>65</v>
          </cell>
          <cell r="Q46">
            <v>314</v>
          </cell>
          <cell r="R46">
            <v>156</v>
          </cell>
          <cell r="S46">
            <v>158</v>
          </cell>
          <cell r="U46">
            <v>136</v>
          </cell>
          <cell r="X46">
            <v>158</v>
          </cell>
          <cell r="AA46">
            <v>20</v>
          </cell>
          <cell r="AG46">
            <v>0</v>
          </cell>
          <cell r="AH46">
            <v>0</v>
          </cell>
          <cell r="AI46">
            <v>1</v>
          </cell>
          <cell r="AK46">
            <v>0</v>
          </cell>
          <cell r="AL46">
            <v>0</v>
          </cell>
          <cell r="BB46">
            <v>110</v>
          </cell>
          <cell r="BC46">
            <v>0</v>
          </cell>
          <cell r="BD46">
            <v>0</v>
          </cell>
          <cell r="BE46">
            <v>29</v>
          </cell>
        </row>
        <row r="47">
          <cell r="J47" t="str">
            <v>Al-Nasir Camp (AAF01)</v>
          </cell>
          <cell r="P47">
            <v>107</v>
          </cell>
          <cell r="Q47">
            <v>370</v>
          </cell>
          <cell r="R47">
            <v>210</v>
          </cell>
          <cell r="S47">
            <v>160</v>
          </cell>
          <cell r="U47">
            <v>219</v>
          </cell>
          <cell r="X47">
            <v>123</v>
          </cell>
          <cell r="AA47">
            <v>28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BB47">
            <v>126</v>
          </cell>
          <cell r="BC47">
            <v>110</v>
          </cell>
          <cell r="BD47">
            <v>2</v>
          </cell>
          <cell r="BE47">
            <v>0</v>
          </cell>
        </row>
        <row r="48">
          <cell r="J48" t="str">
            <v>Al Ahel</v>
          </cell>
          <cell r="P48">
            <v>170</v>
          </cell>
          <cell r="Q48">
            <v>895</v>
          </cell>
          <cell r="R48">
            <v>457</v>
          </cell>
          <cell r="S48">
            <v>438</v>
          </cell>
          <cell r="U48">
            <v>416</v>
          </cell>
          <cell r="X48">
            <v>411</v>
          </cell>
          <cell r="AA48">
            <v>68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BB48">
            <v>395</v>
          </cell>
          <cell r="BC48">
            <v>0</v>
          </cell>
          <cell r="BD48">
            <v>0</v>
          </cell>
          <cell r="BE48">
            <v>25</v>
          </cell>
        </row>
        <row r="49">
          <cell r="J49" t="str">
            <v>Zayona</v>
          </cell>
          <cell r="P49">
            <v>115</v>
          </cell>
          <cell r="Q49">
            <v>398</v>
          </cell>
          <cell r="R49">
            <v>194</v>
          </cell>
          <cell r="S49">
            <v>204</v>
          </cell>
          <cell r="U49">
            <v>148</v>
          </cell>
          <cell r="X49">
            <v>220</v>
          </cell>
          <cell r="AA49">
            <v>30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BB49">
            <v>115</v>
          </cell>
          <cell r="BC49">
            <v>0</v>
          </cell>
          <cell r="BD49">
            <v>0</v>
          </cell>
          <cell r="BE49">
            <v>25</v>
          </cell>
        </row>
        <row r="50">
          <cell r="J50" t="str">
            <v>Al-Ikhowa (AAF03)</v>
          </cell>
          <cell r="P50">
            <v>48</v>
          </cell>
          <cell r="Q50">
            <v>152</v>
          </cell>
          <cell r="R50">
            <v>81</v>
          </cell>
          <cell r="S50">
            <v>71</v>
          </cell>
          <cell r="U50">
            <v>101</v>
          </cell>
          <cell r="X50">
            <v>44</v>
          </cell>
          <cell r="AA50">
            <v>7</v>
          </cell>
          <cell r="AG50">
            <v>0</v>
          </cell>
          <cell r="AH50">
            <v>0</v>
          </cell>
          <cell r="AI50">
            <v>0</v>
          </cell>
          <cell r="AK50">
            <v>0</v>
          </cell>
          <cell r="AL50">
            <v>0</v>
          </cell>
          <cell r="BB50">
            <v>100</v>
          </cell>
          <cell r="BC50">
            <v>160</v>
          </cell>
          <cell r="BD50">
            <v>10</v>
          </cell>
          <cell r="BE50">
            <v>0</v>
          </cell>
        </row>
        <row r="51">
          <cell r="J51" t="str">
            <v>Latifiya 1</v>
          </cell>
          <cell r="P51">
            <v>45</v>
          </cell>
          <cell r="Q51">
            <v>257</v>
          </cell>
          <cell r="R51">
            <v>125</v>
          </cell>
          <cell r="S51">
            <v>132</v>
          </cell>
          <cell r="U51">
            <v>112</v>
          </cell>
          <cell r="X51">
            <v>97</v>
          </cell>
          <cell r="AA51">
            <v>48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BB51">
            <v>48</v>
          </cell>
          <cell r="BC51">
            <v>0</v>
          </cell>
          <cell r="BD51">
            <v>0</v>
          </cell>
          <cell r="BE51">
            <v>0</v>
          </cell>
        </row>
        <row r="52">
          <cell r="J52" t="str">
            <v>Al-Hijaj camp (AAF04)</v>
          </cell>
          <cell r="P52">
            <v>120</v>
          </cell>
          <cell r="Q52">
            <v>312</v>
          </cell>
          <cell r="R52">
            <v>178</v>
          </cell>
          <cell r="S52">
            <v>134</v>
          </cell>
          <cell r="U52">
            <v>193</v>
          </cell>
          <cell r="X52">
            <v>110</v>
          </cell>
          <cell r="AA52">
            <v>9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BB52">
            <v>86</v>
          </cell>
          <cell r="BC52">
            <v>125</v>
          </cell>
          <cell r="BD52">
            <v>0</v>
          </cell>
          <cell r="BE52">
            <v>0</v>
          </cell>
        </row>
        <row r="53">
          <cell r="J53" t="str">
            <v>Al-Amal Al-manshood 1 MoDM camp (AAF05)</v>
          </cell>
          <cell r="P53">
            <v>59</v>
          </cell>
          <cell r="Q53">
            <v>208</v>
          </cell>
          <cell r="R53">
            <v>109</v>
          </cell>
          <cell r="S53">
            <v>99</v>
          </cell>
          <cell r="U53">
            <v>145</v>
          </cell>
          <cell r="X53">
            <v>52</v>
          </cell>
          <cell r="AA53">
            <v>11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BB53">
            <v>112</v>
          </cell>
          <cell r="BC53">
            <v>180</v>
          </cell>
          <cell r="BD53">
            <v>0</v>
          </cell>
          <cell r="BE53">
            <v>0</v>
          </cell>
        </row>
        <row r="54">
          <cell r="J54" t="str">
            <v>Um Alqura (AAF6)</v>
          </cell>
          <cell r="P54">
            <v>74</v>
          </cell>
          <cell r="Q54">
            <v>277</v>
          </cell>
          <cell r="R54">
            <v>158</v>
          </cell>
          <cell r="S54">
            <v>119</v>
          </cell>
          <cell r="U54">
            <v>177</v>
          </cell>
          <cell r="X54">
            <v>63</v>
          </cell>
          <cell r="AA54">
            <v>37</v>
          </cell>
          <cell r="AG54">
            <v>0</v>
          </cell>
          <cell r="AH54">
            <v>0</v>
          </cell>
          <cell r="AI54">
            <v>17</v>
          </cell>
          <cell r="AK54">
            <v>0</v>
          </cell>
          <cell r="AL54">
            <v>0</v>
          </cell>
          <cell r="BB54">
            <v>80</v>
          </cell>
          <cell r="BC54">
            <v>0</v>
          </cell>
          <cell r="BD54">
            <v>0</v>
          </cell>
          <cell r="BE54">
            <v>1</v>
          </cell>
        </row>
        <row r="55">
          <cell r="J55" t="str">
            <v>Al-Sa'ada camp (AAF08)</v>
          </cell>
          <cell r="P55">
            <v>124</v>
          </cell>
          <cell r="Q55">
            <v>452</v>
          </cell>
          <cell r="R55">
            <v>243</v>
          </cell>
          <cell r="S55">
            <v>209</v>
          </cell>
          <cell r="U55">
            <v>316</v>
          </cell>
          <cell r="X55">
            <v>119</v>
          </cell>
          <cell r="AA55">
            <v>17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BB55">
            <v>163</v>
          </cell>
          <cell r="BC55">
            <v>45</v>
          </cell>
          <cell r="BD55">
            <v>0</v>
          </cell>
          <cell r="BE55">
            <v>35</v>
          </cell>
        </row>
        <row r="56">
          <cell r="J56" t="str">
            <v>Al-Abaydh camp (AAF10)</v>
          </cell>
          <cell r="P56">
            <v>57</v>
          </cell>
          <cell r="Q56">
            <v>203</v>
          </cell>
          <cell r="R56">
            <v>110</v>
          </cell>
          <cell r="S56">
            <v>93</v>
          </cell>
          <cell r="U56">
            <v>134</v>
          </cell>
          <cell r="X56">
            <v>57</v>
          </cell>
          <cell r="AA56">
            <v>12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BB56">
            <v>100</v>
          </cell>
          <cell r="BC56">
            <v>243</v>
          </cell>
          <cell r="BD56">
            <v>11</v>
          </cell>
          <cell r="BE56">
            <v>0</v>
          </cell>
        </row>
        <row r="57">
          <cell r="J57" t="str">
            <v>Surdesh</v>
          </cell>
          <cell r="P57">
            <v>67</v>
          </cell>
          <cell r="Q57">
            <v>317</v>
          </cell>
          <cell r="R57">
            <v>166</v>
          </cell>
          <cell r="S57">
            <v>151</v>
          </cell>
          <cell r="U57">
            <v>158</v>
          </cell>
          <cell r="X57">
            <v>146</v>
          </cell>
          <cell r="AA57">
            <v>13</v>
          </cell>
          <cell r="AG57">
            <v>0</v>
          </cell>
          <cell r="AH57">
            <v>0</v>
          </cell>
          <cell r="AI57">
            <v>0</v>
          </cell>
          <cell r="AK57">
            <v>6</v>
          </cell>
          <cell r="AL57">
            <v>29</v>
          </cell>
          <cell r="BB57">
            <v>107</v>
          </cell>
          <cell r="BC57">
            <v>0</v>
          </cell>
          <cell r="BD57">
            <v>0</v>
          </cell>
          <cell r="BE57">
            <v>293</v>
          </cell>
        </row>
        <row r="58">
          <cell r="J58" t="str">
            <v>Amal Manshood 2 (AAF12)</v>
          </cell>
          <cell r="P58">
            <v>77</v>
          </cell>
          <cell r="Q58">
            <v>258</v>
          </cell>
          <cell r="R58">
            <v>160</v>
          </cell>
          <cell r="S58">
            <v>98</v>
          </cell>
          <cell r="U58">
            <v>167</v>
          </cell>
          <cell r="X58">
            <v>73</v>
          </cell>
          <cell r="AA58">
            <v>18</v>
          </cell>
          <cell r="AG58">
            <v>0</v>
          </cell>
          <cell r="AH58">
            <v>0</v>
          </cell>
          <cell r="AI58">
            <v>0</v>
          </cell>
          <cell r="AK58">
            <v>2</v>
          </cell>
          <cell r="AL58">
            <v>8</v>
          </cell>
          <cell r="BB58">
            <v>80</v>
          </cell>
          <cell r="BC58">
            <v>100</v>
          </cell>
          <cell r="BD58">
            <v>0</v>
          </cell>
          <cell r="BE58">
            <v>0</v>
          </cell>
        </row>
        <row r="59">
          <cell r="J59" t="str">
            <v>Caravans 2 (AAF13)</v>
          </cell>
          <cell r="P59">
            <v>88</v>
          </cell>
          <cell r="Q59">
            <v>264</v>
          </cell>
          <cell r="R59">
            <v>135</v>
          </cell>
          <cell r="S59">
            <v>129</v>
          </cell>
          <cell r="U59">
            <v>171</v>
          </cell>
          <cell r="X59">
            <v>73</v>
          </cell>
          <cell r="AA59">
            <v>20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BB59">
            <v>77</v>
          </cell>
          <cell r="BC59">
            <v>78</v>
          </cell>
          <cell r="BD59">
            <v>5</v>
          </cell>
          <cell r="BE59">
            <v>0</v>
          </cell>
        </row>
        <row r="60">
          <cell r="J60" t="str">
            <v>Al Qadiseya complex building</v>
          </cell>
          <cell r="P60">
            <v>1141</v>
          </cell>
          <cell r="Q60">
            <v>5430</v>
          </cell>
          <cell r="R60">
            <v>3439</v>
          </cell>
          <cell r="S60">
            <v>1991</v>
          </cell>
          <cell r="U60">
            <v>2526</v>
          </cell>
          <cell r="X60">
            <v>2738</v>
          </cell>
          <cell r="AA60">
            <v>166</v>
          </cell>
          <cell r="AG60">
            <v>3</v>
          </cell>
          <cell r="AH60">
            <v>14</v>
          </cell>
          <cell r="AI60">
            <v>3</v>
          </cell>
          <cell r="AK60">
            <v>9</v>
          </cell>
          <cell r="AL60">
            <v>39</v>
          </cell>
          <cell r="BB60">
            <v>476</v>
          </cell>
          <cell r="BC60">
            <v>0</v>
          </cell>
          <cell r="BD60">
            <v>0</v>
          </cell>
          <cell r="BE60">
            <v>47</v>
          </cell>
        </row>
        <row r="61">
          <cell r="J61" t="str">
            <v>Al Fallujah 1 (AAF17)</v>
          </cell>
          <cell r="P61">
            <v>89</v>
          </cell>
          <cell r="Q61">
            <v>273</v>
          </cell>
          <cell r="R61">
            <v>138</v>
          </cell>
          <cell r="S61">
            <v>135</v>
          </cell>
          <cell r="U61">
            <v>173</v>
          </cell>
          <cell r="X61">
            <v>77</v>
          </cell>
          <cell r="AA61">
            <v>23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BB61">
            <v>120</v>
          </cell>
          <cell r="BC61">
            <v>0</v>
          </cell>
          <cell r="BD61">
            <v>0</v>
          </cell>
          <cell r="BE61">
            <v>0</v>
          </cell>
        </row>
        <row r="62">
          <cell r="J62" t="str">
            <v>Al-Mateen (AAF19)</v>
          </cell>
          <cell r="P62">
            <v>217</v>
          </cell>
          <cell r="Q62">
            <v>764</v>
          </cell>
          <cell r="R62">
            <v>418</v>
          </cell>
          <cell r="S62">
            <v>346</v>
          </cell>
          <cell r="U62">
            <v>481</v>
          </cell>
          <cell r="X62">
            <v>247</v>
          </cell>
          <cell r="AA62">
            <v>36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BB62">
            <v>180</v>
          </cell>
          <cell r="BC62">
            <v>0</v>
          </cell>
          <cell r="BD62">
            <v>0</v>
          </cell>
          <cell r="BE62">
            <v>2</v>
          </cell>
        </row>
        <row r="63">
          <cell r="J63" t="str">
            <v>Fallujah 9 (AAF20)</v>
          </cell>
          <cell r="P63">
            <v>68</v>
          </cell>
          <cell r="Q63">
            <v>244</v>
          </cell>
          <cell r="R63">
            <v>150</v>
          </cell>
          <cell r="S63">
            <v>94</v>
          </cell>
          <cell r="U63">
            <v>150</v>
          </cell>
          <cell r="X63">
            <v>61</v>
          </cell>
          <cell r="AA63">
            <v>33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BB63">
            <v>86</v>
          </cell>
          <cell r="BC63">
            <v>177</v>
          </cell>
          <cell r="BD63">
            <v>0</v>
          </cell>
          <cell r="BE63">
            <v>0</v>
          </cell>
        </row>
        <row r="64">
          <cell r="J64" t="str">
            <v>Fallujah 10 (AAF21)</v>
          </cell>
          <cell r="P64">
            <v>140</v>
          </cell>
          <cell r="Q64">
            <v>366</v>
          </cell>
          <cell r="R64">
            <v>207</v>
          </cell>
          <cell r="S64">
            <v>159</v>
          </cell>
          <cell r="U64">
            <v>216</v>
          </cell>
          <cell r="X64">
            <v>121</v>
          </cell>
          <cell r="AA64">
            <v>29</v>
          </cell>
          <cell r="AG64">
            <v>0</v>
          </cell>
          <cell r="AH64">
            <v>0</v>
          </cell>
          <cell r="AI64">
            <v>0</v>
          </cell>
          <cell r="AK64">
            <v>0</v>
          </cell>
          <cell r="AL64">
            <v>0</v>
          </cell>
          <cell r="BB64">
            <v>130</v>
          </cell>
          <cell r="BC64">
            <v>109</v>
          </cell>
          <cell r="BD64">
            <v>0</v>
          </cell>
          <cell r="BE64">
            <v>0</v>
          </cell>
        </row>
        <row r="65">
          <cell r="J65" t="str">
            <v>Zoba'a camp (AAF22)</v>
          </cell>
          <cell r="P65">
            <v>107</v>
          </cell>
          <cell r="Q65">
            <v>365</v>
          </cell>
          <cell r="R65">
            <v>215</v>
          </cell>
          <cell r="S65">
            <v>150</v>
          </cell>
          <cell r="U65">
            <v>208</v>
          </cell>
          <cell r="X65">
            <v>124</v>
          </cell>
          <cell r="AA65">
            <v>33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BB65">
            <v>144</v>
          </cell>
          <cell r="BC65">
            <v>0</v>
          </cell>
          <cell r="BD65">
            <v>0</v>
          </cell>
          <cell r="BE65">
            <v>2</v>
          </cell>
        </row>
        <row r="66">
          <cell r="J66" t="str">
            <v>Al Najat (AAF25)</v>
          </cell>
          <cell r="P66">
            <v>100</v>
          </cell>
          <cell r="Q66">
            <v>342</v>
          </cell>
          <cell r="R66">
            <v>194</v>
          </cell>
          <cell r="S66">
            <v>148</v>
          </cell>
          <cell r="U66">
            <v>203</v>
          </cell>
          <cell r="X66">
            <v>113</v>
          </cell>
          <cell r="AA66">
            <v>26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BB66">
            <v>180</v>
          </cell>
          <cell r="BC66">
            <v>0</v>
          </cell>
          <cell r="BD66">
            <v>0</v>
          </cell>
          <cell r="BE66">
            <v>0</v>
          </cell>
        </row>
        <row r="67">
          <cell r="J67" t="str">
            <v>Al Anbar (AAF27)</v>
          </cell>
          <cell r="P67">
            <v>189</v>
          </cell>
          <cell r="Q67">
            <v>573</v>
          </cell>
          <cell r="R67">
            <v>287</v>
          </cell>
          <cell r="S67">
            <v>286</v>
          </cell>
          <cell r="U67">
            <v>382</v>
          </cell>
          <cell r="X67">
            <v>165</v>
          </cell>
          <cell r="AA67">
            <v>26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BB67">
            <v>203</v>
          </cell>
          <cell r="BC67">
            <v>0</v>
          </cell>
          <cell r="BD67">
            <v>0</v>
          </cell>
          <cell r="BE67">
            <v>0</v>
          </cell>
        </row>
        <row r="68">
          <cell r="J68" t="str">
            <v>Alta'aki (AAF30)</v>
          </cell>
          <cell r="P68">
            <v>261</v>
          </cell>
          <cell r="Q68">
            <v>789</v>
          </cell>
          <cell r="R68">
            <v>423</v>
          </cell>
          <cell r="S68">
            <v>366</v>
          </cell>
          <cell r="U68">
            <v>531</v>
          </cell>
          <cell r="X68">
            <v>226</v>
          </cell>
          <cell r="AA68">
            <v>32</v>
          </cell>
          <cell r="AG68">
            <v>0</v>
          </cell>
          <cell r="AH68">
            <v>0</v>
          </cell>
          <cell r="AI68">
            <v>0</v>
          </cell>
          <cell r="AK68">
            <v>0</v>
          </cell>
          <cell r="AL68">
            <v>0</v>
          </cell>
          <cell r="BB68">
            <v>200</v>
          </cell>
          <cell r="BC68">
            <v>13</v>
          </cell>
          <cell r="BD68">
            <v>0</v>
          </cell>
          <cell r="BE68">
            <v>0</v>
          </cell>
        </row>
        <row r="69">
          <cell r="J69" t="str">
            <v>Al Rayan (AAF31)</v>
          </cell>
          <cell r="P69">
            <v>187</v>
          </cell>
          <cell r="Q69">
            <v>731</v>
          </cell>
          <cell r="R69">
            <v>381</v>
          </cell>
          <cell r="S69">
            <v>350</v>
          </cell>
          <cell r="U69">
            <v>425</v>
          </cell>
          <cell r="X69">
            <v>187</v>
          </cell>
          <cell r="AA69">
            <v>119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BB69">
            <v>180</v>
          </cell>
          <cell r="BC69">
            <v>50</v>
          </cell>
          <cell r="BD69">
            <v>30</v>
          </cell>
          <cell r="BE69">
            <v>0</v>
          </cell>
        </row>
        <row r="70">
          <cell r="J70" t="str">
            <v>Al Shahuda al Ashwaii (AAF32)</v>
          </cell>
          <cell r="P70">
            <v>169</v>
          </cell>
          <cell r="Q70">
            <v>528</v>
          </cell>
          <cell r="R70">
            <v>275</v>
          </cell>
          <cell r="S70">
            <v>253</v>
          </cell>
          <cell r="U70">
            <v>354</v>
          </cell>
          <cell r="X70">
            <v>160</v>
          </cell>
          <cell r="AA70">
            <v>14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BB70">
            <v>237</v>
          </cell>
          <cell r="BC70">
            <v>0</v>
          </cell>
          <cell r="BD70">
            <v>0</v>
          </cell>
          <cell r="BE70">
            <v>0</v>
          </cell>
        </row>
        <row r="71">
          <cell r="J71" t="str">
            <v>Khazer M1</v>
          </cell>
          <cell r="P71">
            <v>1323</v>
          </cell>
          <cell r="Q71">
            <v>6957</v>
          </cell>
          <cell r="R71">
            <v>3681</v>
          </cell>
          <cell r="S71">
            <v>3276</v>
          </cell>
          <cell r="U71">
            <v>4206</v>
          </cell>
          <cell r="X71">
            <v>2657</v>
          </cell>
          <cell r="AA71">
            <v>94</v>
          </cell>
          <cell r="AG71">
            <v>11</v>
          </cell>
          <cell r="AH71">
            <v>54</v>
          </cell>
          <cell r="AI71">
            <v>5</v>
          </cell>
          <cell r="AK71">
            <v>36</v>
          </cell>
          <cell r="AL71">
            <v>182</v>
          </cell>
          <cell r="BB71">
            <v>1829</v>
          </cell>
          <cell r="BC71">
            <v>0</v>
          </cell>
          <cell r="BD71">
            <v>0</v>
          </cell>
          <cell r="BE71">
            <v>0</v>
          </cell>
        </row>
        <row r="72">
          <cell r="J72" t="str">
            <v>Hasansham U2</v>
          </cell>
          <cell r="P72">
            <v>962</v>
          </cell>
          <cell r="Q72">
            <v>4564</v>
          </cell>
          <cell r="R72">
            <v>2517</v>
          </cell>
          <cell r="S72">
            <v>2047</v>
          </cell>
          <cell r="U72">
            <v>2980</v>
          </cell>
          <cell r="X72">
            <v>1488</v>
          </cell>
          <cell r="AA72">
            <v>96</v>
          </cell>
          <cell r="AG72">
            <v>30</v>
          </cell>
          <cell r="AH72">
            <v>121</v>
          </cell>
          <cell r="AI72">
            <v>12</v>
          </cell>
          <cell r="AK72">
            <v>24</v>
          </cell>
          <cell r="AL72">
            <v>125</v>
          </cell>
          <cell r="BB72">
            <v>1259</v>
          </cell>
          <cell r="BC72">
            <v>0</v>
          </cell>
          <cell r="BD72">
            <v>0</v>
          </cell>
          <cell r="BE72">
            <v>0</v>
          </cell>
        </row>
        <row r="73">
          <cell r="J73" t="str">
            <v>Hasansham U3</v>
          </cell>
          <cell r="P73">
            <v>1250</v>
          </cell>
          <cell r="Q73">
            <v>5817</v>
          </cell>
          <cell r="R73">
            <v>3217</v>
          </cell>
          <cell r="S73">
            <v>2600</v>
          </cell>
          <cell r="U73">
            <v>3517</v>
          </cell>
          <cell r="X73">
            <v>2135</v>
          </cell>
          <cell r="AA73">
            <v>165</v>
          </cell>
          <cell r="AG73">
            <v>40</v>
          </cell>
          <cell r="AH73">
            <v>140</v>
          </cell>
          <cell r="AI73">
            <v>15</v>
          </cell>
          <cell r="AK73">
            <v>41</v>
          </cell>
          <cell r="AL73">
            <v>174</v>
          </cell>
          <cell r="BB73">
            <v>1574</v>
          </cell>
          <cell r="BC73">
            <v>0</v>
          </cell>
          <cell r="BD73">
            <v>0</v>
          </cell>
          <cell r="BE73">
            <v>0</v>
          </cell>
        </row>
        <row r="74">
          <cell r="J74" t="str">
            <v>Baharka</v>
          </cell>
          <cell r="P74">
            <v>924</v>
          </cell>
          <cell r="Q74">
            <v>4761</v>
          </cell>
          <cell r="R74">
            <v>2431</v>
          </cell>
          <cell r="S74">
            <v>2330</v>
          </cell>
          <cell r="U74">
            <v>2658</v>
          </cell>
          <cell r="X74">
            <v>1982</v>
          </cell>
          <cell r="AA74">
            <v>121</v>
          </cell>
          <cell r="AG74">
            <v>5</v>
          </cell>
          <cell r="AH74">
            <v>21</v>
          </cell>
          <cell r="AI74">
            <v>2</v>
          </cell>
          <cell r="AK74">
            <v>6</v>
          </cell>
          <cell r="AL74">
            <v>27</v>
          </cell>
          <cell r="BB74">
            <v>1167</v>
          </cell>
          <cell r="BC74">
            <v>0</v>
          </cell>
          <cell r="BD74">
            <v>0</v>
          </cell>
          <cell r="BE74">
            <v>0</v>
          </cell>
        </row>
        <row r="75">
          <cell r="J75" t="str">
            <v>Harshm</v>
          </cell>
          <cell r="P75">
            <v>299</v>
          </cell>
          <cell r="Q75">
            <v>1499</v>
          </cell>
          <cell r="R75">
            <v>762</v>
          </cell>
          <cell r="S75">
            <v>737</v>
          </cell>
          <cell r="U75">
            <v>857</v>
          </cell>
          <cell r="X75">
            <v>603</v>
          </cell>
          <cell r="AA75">
            <v>39</v>
          </cell>
          <cell r="AG75">
            <v>0</v>
          </cell>
          <cell r="AH75">
            <v>0</v>
          </cell>
          <cell r="AI75">
            <v>0</v>
          </cell>
          <cell r="AK75">
            <v>0</v>
          </cell>
          <cell r="AL75">
            <v>3</v>
          </cell>
          <cell r="BB75">
            <v>301</v>
          </cell>
          <cell r="BC75">
            <v>0</v>
          </cell>
          <cell r="BD75">
            <v>0</v>
          </cell>
          <cell r="BE75">
            <v>0</v>
          </cell>
        </row>
        <row r="76">
          <cell r="J76" t="str">
            <v>Debaga 1</v>
          </cell>
          <cell r="P76">
            <v>1838</v>
          </cell>
          <cell r="Q76">
            <v>9847</v>
          </cell>
          <cell r="R76">
            <v>4996</v>
          </cell>
          <cell r="S76">
            <v>4851</v>
          </cell>
          <cell r="U76">
            <v>5294</v>
          </cell>
          <cell r="X76">
            <v>4242</v>
          </cell>
          <cell r="AA76">
            <v>311</v>
          </cell>
          <cell r="AG76">
            <v>5</v>
          </cell>
          <cell r="AH76">
            <v>59</v>
          </cell>
          <cell r="AI76">
            <v>0</v>
          </cell>
          <cell r="AK76">
            <v>26</v>
          </cell>
          <cell r="AL76">
            <v>120</v>
          </cell>
          <cell r="BB76">
            <v>1780</v>
          </cell>
          <cell r="BC76">
            <v>11</v>
          </cell>
          <cell r="BD76">
            <v>0</v>
          </cell>
          <cell r="BE76">
            <v>0</v>
          </cell>
        </row>
        <row r="77">
          <cell r="J77" t="str">
            <v>Al Abrar (AAF33)</v>
          </cell>
          <cell r="P77">
            <v>60</v>
          </cell>
          <cell r="Q77">
            <v>177</v>
          </cell>
          <cell r="R77">
            <v>93</v>
          </cell>
          <cell r="S77">
            <v>84</v>
          </cell>
          <cell r="U77">
            <v>121</v>
          </cell>
          <cell r="X77">
            <v>46</v>
          </cell>
          <cell r="AA77">
            <v>10</v>
          </cell>
          <cell r="AG77">
            <v>0</v>
          </cell>
          <cell r="AH77">
            <v>0</v>
          </cell>
          <cell r="AI77">
            <v>0</v>
          </cell>
          <cell r="AK77">
            <v>0</v>
          </cell>
          <cell r="AL77">
            <v>0</v>
          </cell>
          <cell r="BB77">
            <v>120</v>
          </cell>
          <cell r="BC77">
            <v>50</v>
          </cell>
          <cell r="BD77">
            <v>0</v>
          </cell>
          <cell r="BE77">
            <v>0</v>
          </cell>
        </row>
        <row r="78">
          <cell r="J78" t="str">
            <v>Fallujah camp 4 - HTC</v>
          </cell>
        </row>
        <row r="79">
          <cell r="J79" t="str">
            <v>Ahil AlRamadi Camp (BzBz 2)</v>
          </cell>
          <cell r="P79">
            <v>70</v>
          </cell>
          <cell r="Q79">
            <v>385</v>
          </cell>
          <cell r="R79">
            <v>277</v>
          </cell>
          <cell r="S79">
            <v>108</v>
          </cell>
          <cell r="U79">
            <v>134</v>
          </cell>
          <cell r="X79">
            <v>231</v>
          </cell>
          <cell r="AA79">
            <v>20</v>
          </cell>
          <cell r="AG79">
            <v>0</v>
          </cell>
          <cell r="AH79">
            <v>0</v>
          </cell>
          <cell r="AI79">
            <v>0</v>
          </cell>
          <cell r="AK79">
            <v>0</v>
          </cell>
          <cell r="AL79">
            <v>0</v>
          </cell>
          <cell r="BB79">
            <v>75</v>
          </cell>
          <cell r="BC79">
            <v>0</v>
          </cell>
          <cell r="BD79">
            <v>0</v>
          </cell>
          <cell r="BE79">
            <v>0</v>
          </cell>
        </row>
        <row r="80">
          <cell r="J80" t="str">
            <v>Sector 1 (BzBz 3)</v>
          </cell>
          <cell r="P80">
            <v>64</v>
          </cell>
          <cell r="Q80">
            <v>270</v>
          </cell>
          <cell r="R80">
            <v>165</v>
          </cell>
          <cell r="S80">
            <v>105</v>
          </cell>
          <cell r="U80">
            <v>94</v>
          </cell>
          <cell r="X80">
            <v>162</v>
          </cell>
          <cell r="AA80">
            <v>14</v>
          </cell>
          <cell r="AG80">
            <v>0</v>
          </cell>
          <cell r="AH80">
            <v>0</v>
          </cell>
          <cell r="AI80">
            <v>0</v>
          </cell>
          <cell r="AK80">
            <v>0</v>
          </cell>
          <cell r="AL80">
            <v>19</v>
          </cell>
          <cell r="BB80">
            <v>84</v>
          </cell>
          <cell r="BC80">
            <v>0</v>
          </cell>
          <cell r="BD80">
            <v>0</v>
          </cell>
          <cell r="BE80">
            <v>0</v>
          </cell>
        </row>
        <row r="81">
          <cell r="J81" t="str">
            <v>Sector 2 (BzBz 4)</v>
          </cell>
          <cell r="P81">
            <v>187</v>
          </cell>
          <cell r="Q81">
            <v>972</v>
          </cell>
          <cell r="R81">
            <v>573</v>
          </cell>
          <cell r="S81">
            <v>399</v>
          </cell>
          <cell r="U81">
            <v>343</v>
          </cell>
          <cell r="X81">
            <v>583</v>
          </cell>
          <cell r="AA81">
            <v>46</v>
          </cell>
          <cell r="AG81">
            <v>0</v>
          </cell>
          <cell r="AH81">
            <v>0</v>
          </cell>
          <cell r="AI81">
            <v>0</v>
          </cell>
          <cell r="AK81">
            <v>33</v>
          </cell>
          <cell r="AL81">
            <v>62</v>
          </cell>
          <cell r="BB81">
            <v>235</v>
          </cell>
          <cell r="BC81">
            <v>0</v>
          </cell>
          <cell r="BD81">
            <v>0</v>
          </cell>
          <cell r="BE81">
            <v>0</v>
          </cell>
        </row>
        <row r="82">
          <cell r="J82" t="str">
            <v>Al-Moelha (BzBz 7)</v>
          </cell>
          <cell r="P82">
            <v>191</v>
          </cell>
          <cell r="Q82">
            <v>993</v>
          </cell>
          <cell r="R82">
            <v>575</v>
          </cell>
          <cell r="S82">
            <v>418</v>
          </cell>
          <cell r="U82">
            <v>347</v>
          </cell>
          <cell r="X82">
            <v>596</v>
          </cell>
          <cell r="AA82">
            <v>50</v>
          </cell>
          <cell r="AG82">
            <v>0</v>
          </cell>
          <cell r="AH82">
            <v>0</v>
          </cell>
          <cell r="AI82">
            <v>0</v>
          </cell>
          <cell r="AK82">
            <v>29</v>
          </cell>
          <cell r="AL82">
            <v>239</v>
          </cell>
          <cell r="BB82">
            <v>235</v>
          </cell>
          <cell r="BC82">
            <v>0</v>
          </cell>
          <cell r="BD82">
            <v>0</v>
          </cell>
          <cell r="BE82">
            <v>0</v>
          </cell>
        </row>
        <row r="83">
          <cell r="J83" t="str">
            <v>Sector 3 (BzBz 8)</v>
          </cell>
          <cell r="P83">
            <v>143</v>
          </cell>
          <cell r="Q83">
            <v>729</v>
          </cell>
          <cell r="R83">
            <v>430</v>
          </cell>
          <cell r="S83">
            <v>299</v>
          </cell>
          <cell r="U83">
            <v>255</v>
          </cell>
          <cell r="X83">
            <v>438</v>
          </cell>
          <cell r="AA83">
            <v>36</v>
          </cell>
          <cell r="AG83">
            <v>0</v>
          </cell>
          <cell r="AH83">
            <v>0</v>
          </cell>
          <cell r="AI83">
            <v>0</v>
          </cell>
          <cell r="AK83">
            <v>0</v>
          </cell>
          <cell r="AL83">
            <v>0</v>
          </cell>
          <cell r="BB83">
            <v>180</v>
          </cell>
          <cell r="BC83">
            <v>0</v>
          </cell>
          <cell r="BD83">
            <v>0</v>
          </cell>
          <cell r="BE83">
            <v>0</v>
          </cell>
        </row>
        <row r="84">
          <cell r="J84" t="str">
            <v>Sector 4 (BzBz 9)</v>
          </cell>
          <cell r="P84">
            <v>74</v>
          </cell>
          <cell r="Q84">
            <v>392</v>
          </cell>
          <cell r="R84">
            <v>246</v>
          </cell>
          <cell r="S84">
            <v>146</v>
          </cell>
          <cell r="U84">
            <v>137</v>
          </cell>
          <cell r="X84">
            <v>236</v>
          </cell>
          <cell r="AA84">
            <v>19</v>
          </cell>
          <cell r="AG84">
            <v>0</v>
          </cell>
          <cell r="AH84">
            <v>0</v>
          </cell>
          <cell r="AI84">
            <v>0</v>
          </cell>
          <cell r="AK84">
            <v>0</v>
          </cell>
          <cell r="AL84">
            <v>0</v>
          </cell>
          <cell r="BB84">
            <v>80</v>
          </cell>
          <cell r="BC84">
            <v>0</v>
          </cell>
          <cell r="BD84">
            <v>0</v>
          </cell>
          <cell r="BE84">
            <v>0</v>
          </cell>
        </row>
        <row r="85">
          <cell r="J85" t="str">
            <v>Boslimans sector (BzBz 10)</v>
          </cell>
          <cell r="P85">
            <v>101</v>
          </cell>
          <cell r="Q85">
            <v>545</v>
          </cell>
          <cell r="R85">
            <v>321</v>
          </cell>
          <cell r="S85">
            <v>224</v>
          </cell>
          <cell r="U85">
            <v>190</v>
          </cell>
          <cell r="X85">
            <v>327</v>
          </cell>
          <cell r="AA85">
            <v>28</v>
          </cell>
          <cell r="AG85">
            <v>0</v>
          </cell>
          <cell r="AH85">
            <v>0</v>
          </cell>
          <cell r="AI85">
            <v>0</v>
          </cell>
          <cell r="AK85">
            <v>0</v>
          </cell>
          <cell r="AL85">
            <v>0</v>
          </cell>
          <cell r="BB85">
            <v>136</v>
          </cell>
          <cell r="BC85">
            <v>0</v>
          </cell>
          <cell r="BD85">
            <v>0</v>
          </cell>
          <cell r="BE85">
            <v>0</v>
          </cell>
        </row>
        <row r="86">
          <cell r="J86" t="str">
            <v>Al-Khamseen (BzBz 11)</v>
          </cell>
          <cell r="P86">
            <v>35</v>
          </cell>
          <cell r="Q86">
            <v>177</v>
          </cell>
          <cell r="R86">
            <v>108</v>
          </cell>
          <cell r="S86">
            <v>69</v>
          </cell>
          <cell r="U86">
            <v>63</v>
          </cell>
          <cell r="X86">
            <v>104</v>
          </cell>
          <cell r="AA86">
            <v>10</v>
          </cell>
          <cell r="AG86">
            <v>0</v>
          </cell>
          <cell r="AH86">
            <v>0</v>
          </cell>
          <cell r="AI86">
            <v>0</v>
          </cell>
          <cell r="AK86">
            <v>0</v>
          </cell>
          <cell r="AL86">
            <v>0</v>
          </cell>
          <cell r="BB86">
            <v>35</v>
          </cell>
          <cell r="BC86">
            <v>0</v>
          </cell>
          <cell r="BD86">
            <v>0</v>
          </cell>
          <cell r="BE86">
            <v>0</v>
          </cell>
        </row>
        <row r="87">
          <cell r="J87" t="str">
            <v>Other</v>
          </cell>
          <cell r="P87">
            <v>419</v>
          </cell>
          <cell r="Q87">
            <v>2514</v>
          </cell>
          <cell r="R87">
            <v>1383</v>
          </cell>
          <cell r="S87">
            <v>1131</v>
          </cell>
          <cell r="U87">
            <v>1408</v>
          </cell>
          <cell r="X87">
            <v>1047</v>
          </cell>
          <cell r="AA87">
            <v>59</v>
          </cell>
          <cell r="AG87">
            <v>0</v>
          </cell>
          <cell r="AH87">
            <v>0</v>
          </cell>
          <cell r="AI87">
            <v>0</v>
          </cell>
          <cell r="AK87">
            <v>0</v>
          </cell>
          <cell r="AL87">
            <v>0</v>
          </cell>
          <cell r="BB87">
            <v>400</v>
          </cell>
          <cell r="BC87">
            <v>0</v>
          </cell>
          <cell r="BD87">
            <v>0</v>
          </cell>
          <cell r="BE87">
            <v>0</v>
          </cell>
        </row>
        <row r="88">
          <cell r="J88" t="str">
            <v>Albu Jwad (BzBz 13)</v>
          </cell>
          <cell r="P88">
            <v>119</v>
          </cell>
          <cell r="Q88">
            <v>630</v>
          </cell>
          <cell r="R88">
            <v>385</v>
          </cell>
          <cell r="S88">
            <v>245</v>
          </cell>
          <cell r="U88">
            <v>210</v>
          </cell>
          <cell r="X88">
            <v>390</v>
          </cell>
          <cell r="AA88">
            <v>30</v>
          </cell>
          <cell r="AG88">
            <v>0</v>
          </cell>
          <cell r="AH88">
            <v>0</v>
          </cell>
          <cell r="AI88">
            <v>0</v>
          </cell>
          <cell r="AK88">
            <v>0</v>
          </cell>
          <cell r="AL88">
            <v>0</v>
          </cell>
          <cell r="BB88">
            <v>140</v>
          </cell>
          <cell r="BC88">
            <v>0</v>
          </cell>
          <cell r="BD88">
            <v>0</v>
          </cell>
          <cell r="BE88">
            <v>0</v>
          </cell>
        </row>
        <row r="89">
          <cell r="J89" t="str">
            <v>Al Bojar sector (BzBz 14)</v>
          </cell>
          <cell r="P89">
            <v>91</v>
          </cell>
          <cell r="Q89">
            <v>518</v>
          </cell>
          <cell r="R89">
            <v>298</v>
          </cell>
          <cell r="S89">
            <v>220</v>
          </cell>
          <cell r="U89">
            <v>181</v>
          </cell>
          <cell r="X89">
            <v>310</v>
          </cell>
          <cell r="AA89">
            <v>27</v>
          </cell>
          <cell r="AG89">
            <v>0</v>
          </cell>
          <cell r="AH89">
            <v>0</v>
          </cell>
          <cell r="AI89">
            <v>0</v>
          </cell>
          <cell r="AK89">
            <v>0</v>
          </cell>
          <cell r="AL89">
            <v>0</v>
          </cell>
          <cell r="BB89">
            <v>100</v>
          </cell>
          <cell r="BC89">
            <v>0</v>
          </cell>
          <cell r="BD89">
            <v>0</v>
          </cell>
          <cell r="BE89">
            <v>0</v>
          </cell>
        </row>
        <row r="90">
          <cell r="J90" t="str">
            <v>Haj Ali</v>
          </cell>
          <cell r="P90">
            <v>2496</v>
          </cell>
          <cell r="Q90">
            <v>13483</v>
          </cell>
          <cell r="R90">
            <v>7192</v>
          </cell>
          <cell r="S90">
            <v>6291</v>
          </cell>
          <cell r="U90">
            <v>7417</v>
          </cell>
          <cell r="X90">
            <v>2180</v>
          </cell>
          <cell r="AA90">
            <v>507</v>
          </cell>
          <cell r="AG90">
            <v>21</v>
          </cell>
          <cell r="AH90">
            <v>53</v>
          </cell>
          <cell r="AI90">
            <v>19</v>
          </cell>
          <cell r="AK90">
            <v>14</v>
          </cell>
          <cell r="AL90">
            <v>47</v>
          </cell>
          <cell r="BB90">
            <v>3168</v>
          </cell>
          <cell r="BC90">
            <v>7500</v>
          </cell>
          <cell r="BD90">
            <v>800</v>
          </cell>
          <cell r="BE90">
            <v>0</v>
          </cell>
        </row>
        <row r="91">
          <cell r="J91" t="str">
            <v>Al-Qasir 4 - RHU Camp B</v>
          </cell>
          <cell r="P91">
            <v>141</v>
          </cell>
          <cell r="Q91">
            <v>717</v>
          </cell>
          <cell r="R91">
            <v>385</v>
          </cell>
          <cell r="S91">
            <v>332</v>
          </cell>
          <cell r="U91">
            <v>416</v>
          </cell>
          <cell r="X91">
            <v>276</v>
          </cell>
          <cell r="AA91">
            <v>25</v>
          </cell>
          <cell r="AG91">
            <v>0</v>
          </cell>
          <cell r="AH91">
            <v>0</v>
          </cell>
          <cell r="AI91">
            <v>0</v>
          </cell>
          <cell r="AK91">
            <v>1</v>
          </cell>
          <cell r="AL91">
            <v>5</v>
          </cell>
          <cell r="BB91">
            <v>190</v>
          </cell>
          <cell r="BC91">
            <v>0</v>
          </cell>
          <cell r="BD91">
            <v>0</v>
          </cell>
          <cell r="BE91">
            <v>2</v>
          </cell>
        </row>
        <row r="92">
          <cell r="J92" t="str">
            <v>Al-Salam Camp (AAF02)</v>
          </cell>
          <cell r="P92">
            <v>84</v>
          </cell>
          <cell r="Q92">
            <v>294</v>
          </cell>
          <cell r="R92">
            <v>154</v>
          </cell>
          <cell r="S92">
            <v>140</v>
          </cell>
          <cell r="U92">
            <v>189</v>
          </cell>
          <cell r="X92">
            <v>80</v>
          </cell>
          <cell r="AA92">
            <v>25</v>
          </cell>
          <cell r="AG92">
            <v>0</v>
          </cell>
          <cell r="AH92">
            <v>0</v>
          </cell>
          <cell r="AI92">
            <v>0</v>
          </cell>
          <cell r="AK92">
            <v>0</v>
          </cell>
          <cell r="AL92">
            <v>0</v>
          </cell>
          <cell r="BB92">
            <v>90</v>
          </cell>
          <cell r="BC92">
            <v>95</v>
          </cell>
          <cell r="BD92">
            <v>0</v>
          </cell>
          <cell r="BE92">
            <v>0</v>
          </cell>
        </row>
        <row r="93">
          <cell r="J93" t="str">
            <v>Al-Hijra - HTC</v>
          </cell>
          <cell r="P93">
            <v>128</v>
          </cell>
          <cell r="Q93">
            <v>730</v>
          </cell>
          <cell r="R93">
            <v>373</v>
          </cell>
          <cell r="S93">
            <v>357</v>
          </cell>
          <cell r="U93">
            <v>415</v>
          </cell>
          <cell r="X93">
            <v>271</v>
          </cell>
          <cell r="AA93">
            <v>44</v>
          </cell>
          <cell r="AG93">
            <v>0</v>
          </cell>
          <cell r="AH93">
            <v>0</v>
          </cell>
          <cell r="AI93">
            <v>0</v>
          </cell>
          <cell r="AK93">
            <v>1</v>
          </cell>
          <cell r="AL93">
            <v>9</v>
          </cell>
          <cell r="BB93">
            <v>77</v>
          </cell>
          <cell r="BC93">
            <v>0</v>
          </cell>
          <cell r="BD93">
            <v>0</v>
          </cell>
          <cell r="BE93">
            <v>0</v>
          </cell>
        </row>
        <row r="94">
          <cell r="J94" t="str">
            <v>Fallujah camp 1 - HTC</v>
          </cell>
          <cell r="P94">
            <v>62</v>
          </cell>
          <cell r="Q94">
            <v>280</v>
          </cell>
          <cell r="R94">
            <v>152</v>
          </cell>
          <cell r="S94">
            <v>128</v>
          </cell>
          <cell r="U94">
            <v>158</v>
          </cell>
          <cell r="X94">
            <v>122</v>
          </cell>
          <cell r="AA94">
            <v>0</v>
          </cell>
          <cell r="AG94">
            <v>0</v>
          </cell>
          <cell r="AH94">
            <v>0</v>
          </cell>
          <cell r="AI94">
            <v>3</v>
          </cell>
          <cell r="AK94">
            <v>0</v>
          </cell>
          <cell r="AL94">
            <v>0</v>
          </cell>
          <cell r="BB94">
            <v>64</v>
          </cell>
          <cell r="BC94">
            <v>0</v>
          </cell>
          <cell r="BD94">
            <v>0</v>
          </cell>
          <cell r="BE94">
            <v>0</v>
          </cell>
        </row>
        <row r="95">
          <cell r="J95" t="str">
            <v>Fallujah camp 5 - HTC</v>
          </cell>
          <cell r="P95">
            <v>111</v>
          </cell>
          <cell r="Q95">
            <v>498</v>
          </cell>
          <cell r="R95">
            <v>256</v>
          </cell>
          <cell r="S95">
            <v>242</v>
          </cell>
          <cell r="U95">
            <v>263</v>
          </cell>
          <cell r="X95">
            <v>224</v>
          </cell>
          <cell r="AA95">
            <v>11</v>
          </cell>
          <cell r="AG95">
            <v>0</v>
          </cell>
          <cell r="AH95">
            <v>0</v>
          </cell>
          <cell r="AI95">
            <v>0</v>
          </cell>
          <cell r="AK95">
            <v>0</v>
          </cell>
          <cell r="AL95">
            <v>0</v>
          </cell>
          <cell r="BB95">
            <v>139</v>
          </cell>
          <cell r="BC95">
            <v>111</v>
          </cell>
          <cell r="BD95">
            <v>0</v>
          </cell>
          <cell r="BE95">
            <v>0</v>
          </cell>
        </row>
        <row r="96">
          <cell r="J96" t="str">
            <v>Fallujah camp 6 - HTC</v>
          </cell>
        </row>
        <row r="97">
          <cell r="J97" t="str">
            <v>Fallujah camp 7 - HTC</v>
          </cell>
          <cell r="P97">
            <v>124</v>
          </cell>
          <cell r="Q97">
            <v>533</v>
          </cell>
          <cell r="R97">
            <v>278</v>
          </cell>
          <cell r="S97">
            <v>257</v>
          </cell>
          <cell r="U97">
            <v>311</v>
          </cell>
          <cell r="X97">
            <v>206</v>
          </cell>
          <cell r="AA97">
            <v>16</v>
          </cell>
          <cell r="AG97">
            <v>0</v>
          </cell>
          <cell r="AH97">
            <v>0</v>
          </cell>
          <cell r="AI97">
            <v>0</v>
          </cell>
          <cell r="AK97">
            <v>8</v>
          </cell>
          <cell r="AL97">
            <v>37</v>
          </cell>
          <cell r="BB97">
            <v>164</v>
          </cell>
          <cell r="BC97">
            <v>86</v>
          </cell>
          <cell r="BD97">
            <v>0</v>
          </cell>
          <cell r="BE97">
            <v>0</v>
          </cell>
        </row>
        <row r="98">
          <cell r="J98" t="str">
            <v>Fallujah camp 8 - HTC</v>
          </cell>
          <cell r="P98">
            <v>88</v>
          </cell>
          <cell r="Q98">
            <v>431</v>
          </cell>
          <cell r="R98">
            <v>210</v>
          </cell>
          <cell r="S98">
            <v>221</v>
          </cell>
          <cell r="U98">
            <v>232</v>
          </cell>
          <cell r="X98">
            <v>194</v>
          </cell>
          <cell r="AA98">
            <v>5</v>
          </cell>
          <cell r="AG98">
            <v>0</v>
          </cell>
          <cell r="AH98">
            <v>0</v>
          </cell>
          <cell r="AI98">
            <v>1</v>
          </cell>
          <cell r="AK98">
            <v>0</v>
          </cell>
          <cell r="AL98">
            <v>0</v>
          </cell>
          <cell r="BB98">
            <v>134</v>
          </cell>
          <cell r="BC98">
            <v>116</v>
          </cell>
          <cell r="BD98">
            <v>0</v>
          </cell>
          <cell r="BE98">
            <v>0</v>
          </cell>
        </row>
        <row r="99">
          <cell r="J99" t="str">
            <v>Amriyat Al-Fallujah semi-perminant / UNHCR Halls (Al Qa'at) (AAF07)</v>
          </cell>
          <cell r="P99">
            <v>74</v>
          </cell>
          <cell r="Q99">
            <v>277</v>
          </cell>
          <cell r="R99">
            <v>158</v>
          </cell>
          <cell r="S99">
            <v>119</v>
          </cell>
          <cell r="U99">
            <v>177</v>
          </cell>
          <cell r="X99">
            <v>63</v>
          </cell>
          <cell r="AA99">
            <v>37</v>
          </cell>
          <cell r="AG99">
            <v>0</v>
          </cell>
          <cell r="AH99">
            <v>0</v>
          </cell>
          <cell r="AI99">
            <v>0</v>
          </cell>
          <cell r="AK99">
            <v>0</v>
          </cell>
          <cell r="AL99">
            <v>0</v>
          </cell>
          <cell r="BB99">
            <v>80</v>
          </cell>
          <cell r="BC99">
            <v>0</v>
          </cell>
          <cell r="BD99">
            <v>0</v>
          </cell>
          <cell r="BE99">
            <v>0</v>
          </cell>
        </row>
        <row r="100">
          <cell r="J100" t="str">
            <v>Al-Smuod Camp - HTC</v>
          </cell>
          <cell r="P100">
            <v>39</v>
          </cell>
          <cell r="Q100">
            <v>165</v>
          </cell>
          <cell r="R100">
            <v>100</v>
          </cell>
          <cell r="S100">
            <v>65</v>
          </cell>
          <cell r="U100">
            <v>87</v>
          </cell>
          <cell r="X100">
            <v>65</v>
          </cell>
          <cell r="AA100">
            <v>13</v>
          </cell>
          <cell r="AG100">
            <v>0</v>
          </cell>
          <cell r="AH100">
            <v>0</v>
          </cell>
          <cell r="AI100">
            <v>1</v>
          </cell>
          <cell r="AK100">
            <v>1</v>
          </cell>
          <cell r="AL100">
            <v>6</v>
          </cell>
          <cell r="BB100">
            <v>59</v>
          </cell>
          <cell r="BC100">
            <v>5</v>
          </cell>
          <cell r="BD100">
            <v>0</v>
          </cell>
          <cell r="BE100">
            <v>0</v>
          </cell>
        </row>
        <row r="101">
          <cell r="J101" t="str">
            <v>Sabe Sanabul camp (AAF09)</v>
          </cell>
          <cell r="P101">
            <v>27</v>
          </cell>
          <cell r="Q101">
            <v>75</v>
          </cell>
          <cell r="R101">
            <v>42</v>
          </cell>
          <cell r="S101">
            <v>33</v>
          </cell>
          <cell r="U101">
            <v>45</v>
          </cell>
          <cell r="X101">
            <v>24</v>
          </cell>
          <cell r="AA101">
            <v>6</v>
          </cell>
          <cell r="AG101">
            <v>0</v>
          </cell>
          <cell r="AH101">
            <v>0</v>
          </cell>
          <cell r="AI101">
            <v>0</v>
          </cell>
          <cell r="AK101">
            <v>0</v>
          </cell>
          <cell r="AL101">
            <v>0</v>
          </cell>
          <cell r="BB101">
            <v>100</v>
          </cell>
          <cell r="BC101">
            <v>216</v>
          </cell>
          <cell r="BD101">
            <v>0</v>
          </cell>
          <cell r="BE101">
            <v>0</v>
          </cell>
        </row>
        <row r="102">
          <cell r="J102" t="str">
            <v>Caravan 1 camp (AAF11)</v>
          </cell>
          <cell r="P102">
            <v>459</v>
          </cell>
          <cell r="Q102">
            <v>1501</v>
          </cell>
          <cell r="R102">
            <v>804</v>
          </cell>
          <cell r="S102">
            <v>697</v>
          </cell>
          <cell r="U102">
            <v>984</v>
          </cell>
          <cell r="X102">
            <v>426</v>
          </cell>
          <cell r="AA102">
            <v>91</v>
          </cell>
          <cell r="AG102">
            <v>0</v>
          </cell>
          <cell r="AH102">
            <v>0</v>
          </cell>
          <cell r="AI102">
            <v>0</v>
          </cell>
          <cell r="AK102">
            <v>0</v>
          </cell>
          <cell r="AL102">
            <v>0</v>
          </cell>
          <cell r="BB102">
            <v>385</v>
          </cell>
          <cell r="BC102">
            <v>0</v>
          </cell>
          <cell r="BD102">
            <v>0</v>
          </cell>
          <cell r="BE102">
            <v>0</v>
          </cell>
        </row>
        <row r="103">
          <cell r="J103" t="str">
            <v>Iraq Camp (AAF14)</v>
          </cell>
          <cell r="P103">
            <v>88</v>
          </cell>
          <cell r="Q103">
            <v>264</v>
          </cell>
          <cell r="R103">
            <v>135</v>
          </cell>
          <cell r="S103">
            <v>129</v>
          </cell>
          <cell r="U103">
            <v>171</v>
          </cell>
          <cell r="X103">
            <v>73</v>
          </cell>
          <cell r="AA103">
            <v>20</v>
          </cell>
          <cell r="AG103">
            <v>0</v>
          </cell>
          <cell r="AH103">
            <v>0</v>
          </cell>
          <cell r="AI103">
            <v>0</v>
          </cell>
          <cell r="AK103">
            <v>0</v>
          </cell>
          <cell r="AL103">
            <v>0</v>
          </cell>
          <cell r="BB103">
            <v>77</v>
          </cell>
          <cell r="BC103">
            <v>78</v>
          </cell>
          <cell r="BD103">
            <v>5</v>
          </cell>
          <cell r="BE103">
            <v>0</v>
          </cell>
        </row>
        <row r="104">
          <cell r="J104" t="str">
            <v>Baghdad (AAF15)</v>
          </cell>
          <cell r="P104">
            <v>67</v>
          </cell>
          <cell r="Q104">
            <v>256</v>
          </cell>
          <cell r="R104">
            <v>140</v>
          </cell>
          <cell r="S104">
            <v>116</v>
          </cell>
          <cell r="U104">
            <v>169</v>
          </cell>
          <cell r="X104">
            <v>73</v>
          </cell>
          <cell r="AA104">
            <v>14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  <cell r="AL104">
            <v>0</v>
          </cell>
          <cell r="BB104">
            <v>87</v>
          </cell>
          <cell r="BC104">
            <v>135</v>
          </cell>
          <cell r="BD104">
            <v>0</v>
          </cell>
          <cell r="BE104">
            <v>0</v>
          </cell>
        </row>
        <row r="105">
          <cell r="J105" t="str">
            <v>Kiram Al Fallujah Camp (AAF16)</v>
          </cell>
          <cell r="P105">
            <v>69</v>
          </cell>
          <cell r="Q105">
            <v>277</v>
          </cell>
          <cell r="R105">
            <v>128</v>
          </cell>
          <cell r="S105">
            <v>99</v>
          </cell>
          <cell r="U105">
            <v>149</v>
          </cell>
          <cell r="X105">
            <v>47</v>
          </cell>
          <cell r="AA105">
            <v>31</v>
          </cell>
          <cell r="AG105">
            <v>0</v>
          </cell>
          <cell r="AH105">
            <v>0</v>
          </cell>
          <cell r="AI105">
            <v>0</v>
          </cell>
          <cell r="AK105">
            <v>0</v>
          </cell>
          <cell r="AL105">
            <v>0</v>
          </cell>
          <cell r="BB105">
            <v>50</v>
          </cell>
          <cell r="BC105">
            <v>0</v>
          </cell>
          <cell r="BD105">
            <v>0</v>
          </cell>
          <cell r="BE105">
            <v>0</v>
          </cell>
        </row>
        <row r="106">
          <cell r="J106" t="str">
            <v>Al-Tahrir (Al Khanjar) (AAF18)</v>
          </cell>
          <cell r="P106">
            <v>128</v>
          </cell>
          <cell r="Q106">
            <v>381</v>
          </cell>
          <cell r="R106">
            <v>223</v>
          </cell>
          <cell r="S106">
            <v>158</v>
          </cell>
          <cell r="U106">
            <v>249</v>
          </cell>
          <cell r="X106">
            <v>114</v>
          </cell>
          <cell r="AA106">
            <v>18</v>
          </cell>
          <cell r="AG106">
            <v>0</v>
          </cell>
          <cell r="AH106">
            <v>0</v>
          </cell>
          <cell r="AI106">
            <v>0</v>
          </cell>
          <cell r="AK106">
            <v>0</v>
          </cell>
          <cell r="AL106">
            <v>0</v>
          </cell>
          <cell r="BB106">
            <v>163</v>
          </cell>
          <cell r="BC106">
            <v>45</v>
          </cell>
          <cell r="BD106">
            <v>0</v>
          </cell>
          <cell r="BE106">
            <v>35</v>
          </cell>
        </row>
        <row r="107">
          <cell r="J107" t="str">
            <v>Al Bashayir camp (AAF23)</v>
          </cell>
          <cell r="P107">
            <v>74</v>
          </cell>
          <cell r="Q107">
            <v>220</v>
          </cell>
          <cell r="R107">
            <v>109</v>
          </cell>
          <cell r="S107">
            <v>111</v>
          </cell>
          <cell r="U107">
            <v>145</v>
          </cell>
          <cell r="X107">
            <v>58</v>
          </cell>
          <cell r="AA107">
            <v>17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  <cell r="AL107">
            <v>0</v>
          </cell>
          <cell r="BB107">
            <v>80</v>
          </cell>
          <cell r="BC107">
            <v>0</v>
          </cell>
          <cell r="BD107">
            <v>0</v>
          </cell>
          <cell r="BE107">
            <v>99</v>
          </cell>
        </row>
        <row r="108">
          <cell r="J108" t="str">
            <v>Al-Simood / Ssumud (AAF24)</v>
          </cell>
          <cell r="P108">
            <v>159</v>
          </cell>
          <cell r="Q108">
            <v>527</v>
          </cell>
          <cell r="R108">
            <v>262</v>
          </cell>
          <cell r="S108">
            <v>265</v>
          </cell>
          <cell r="U108">
            <v>357</v>
          </cell>
          <cell r="X108">
            <v>154</v>
          </cell>
          <cell r="AA108">
            <v>16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  <cell r="AL108">
            <v>0</v>
          </cell>
          <cell r="BB108">
            <v>125</v>
          </cell>
          <cell r="BC108">
            <v>13</v>
          </cell>
          <cell r="BD108">
            <v>0</v>
          </cell>
          <cell r="BE108">
            <v>78</v>
          </cell>
        </row>
        <row r="109">
          <cell r="J109" t="str">
            <v>Al-Tahadi (AAF26)</v>
          </cell>
          <cell r="P109">
            <v>150</v>
          </cell>
          <cell r="Q109">
            <v>436</v>
          </cell>
          <cell r="R109">
            <v>201</v>
          </cell>
          <cell r="S109">
            <v>235</v>
          </cell>
          <cell r="U109">
            <v>313</v>
          </cell>
          <cell r="X109">
            <v>105</v>
          </cell>
          <cell r="AA109">
            <v>18</v>
          </cell>
          <cell r="AG109">
            <v>0</v>
          </cell>
          <cell r="AH109">
            <v>0</v>
          </cell>
          <cell r="AI109">
            <v>0</v>
          </cell>
          <cell r="AK109">
            <v>0</v>
          </cell>
          <cell r="AL109">
            <v>0</v>
          </cell>
          <cell r="BB109">
            <v>73</v>
          </cell>
          <cell r="BC109">
            <v>0</v>
          </cell>
          <cell r="BD109">
            <v>0</v>
          </cell>
          <cell r="BE109">
            <v>60</v>
          </cell>
        </row>
        <row r="110">
          <cell r="J110" t="str">
            <v>Al Tahrer 1</v>
          </cell>
          <cell r="P110">
            <v>111</v>
          </cell>
          <cell r="Q110">
            <v>528</v>
          </cell>
          <cell r="R110">
            <v>263</v>
          </cell>
          <cell r="S110">
            <v>265</v>
          </cell>
          <cell r="U110">
            <v>305</v>
          </cell>
          <cell r="X110">
            <v>205</v>
          </cell>
          <cell r="AA110">
            <v>18</v>
          </cell>
          <cell r="AG110">
            <v>4</v>
          </cell>
          <cell r="AH110">
            <v>16</v>
          </cell>
          <cell r="AI110">
            <v>0</v>
          </cell>
          <cell r="AK110">
            <v>1</v>
          </cell>
          <cell r="AL110">
            <v>4</v>
          </cell>
          <cell r="BB110">
            <v>157</v>
          </cell>
          <cell r="BC110">
            <v>101</v>
          </cell>
          <cell r="BD110">
            <v>0</v>
          </cell>
          <cell r="BE110">
            <v>0</v>
          </cell>
        </row>
        <row r="111">
          <cell r="J111" t="str">
            <v>Al Tahrer 2</v>
          </cell>
          <cell r="P111">
            <v>129</v>
          </cell>
          <cell r="Q111">
            <v>655</v>
          </cell>
          <cell r="R111">
            <v>334</v>
          </cell>
          <cell r="S111">
            <v>321</v>
          </cell>
          <cell r="U111">
            <v>367</v>
          </cell>
          <cell r="X111">
            <v>253</v>
          </cell>
          <cell r="AA111">
            <v>35</v>
          </cell>
          <cell r="AG111">
            <v>3</v>
          </cell>
          <cell r="AH111">
            <v>13</v>
          </cell>
          <cell r="AI111">
            <v>0</v>
          </cell>
          <cell r="AK111">
            <v>4</v>
          </cell>
          <cell r="AL111">
            <v>15</v>
          </cell>
          <cell r="BB111">
            <v>186</v>
          </cell>
          <cell r="BC111">
            <v>64</v>
          </cell>
          <cell r="BD111">
            <v>0</v>
          </cell>
          <cell r="BE111">
            <v>0</v>
          </cell>
        </row>
        <row r="112">
          <cell r="J112" t="str">
            <v>Al Tahrer Central</v>
          </cell>
          <cell r="P112">
            <v>106</v>
          </cell>
          <cell r="Q112">
            <v>502</v>
          </cell>
          <cell r="R112">
            <v>245</v>
          </cell>
          <cell r="S112">
            <v>257</v>
          </cell>
          <cell r="U112">
            <v>315</v>
          </cell>
          <cell r="X112">
            <v>185</v>
          </cell>
          <cell r="AA112">
            <v>2</v>
          </cell>
          <cell r="AG112">
            <v>0</v>
          </cell>
          <cell r="AH112">
            <v>0</v>
          </cell>
          <cell r="AI112">
            <v>0</v>
          </cell>
          <cell r="AK112">
            <v>1</v>
          </cell>
          <cell r="AL112">
            <v>6</v>
          </cell>
          <cell r="BB112">
            <v>159</v>
          </cell>
          <cell r="BC112">
            <v>81</v>
          </cell>
          <cell r="BD112">
            <v>0</v>
          </cell>
          <cell r="BE112">
            <v>0</v>
          </cell>
        </row>
        <row r="113">
          <cell r="J113" t="str">
            <v>Al-Qasir RHU Camp A</v>
          </cell>
          <cell r="P113">
            <v>162</v>
          </cell>
          <cell r="Q113">
            <v>853</v>
          </cell>
          <cell r="R113">
            <v>412</v>
          </cell>
          <cell r="S113">
            <v>441</v>
          </cell>
          <cell r="U113">
            <v>499</v>
          </cell>
          <cell r="X113">
            <v>320</v>
          </cell>
          <cell r="AA113">
            <v>34</v>
          </cell>
          <cell r="AG113">
            <v>0</v>
          </cell>
          <cell r="AH113">
            <v>0</v>
          </cell>
          <cell r="AI113">
            <v>0</v>
          </cell>
          <cell r="AK113">
            <v>3</v>
          </cell>
          <cell r="AL113">
            <v>16</v>
          </cell>
          <cell r="BB113">
            <v>208</v>
          </cell>
          <cell r="BC113">
            <v>0</v>
          </cell>
          <cell r="BD113">
            <v>0</v>
          </cell>
          <cell r="BE113">
            <v>6</v>
          </cell>
        </row>
        <row r="114">
          <cell r="J114" t="str">
            <v>Ashti IDP</v>
          </cell>
          <cell r="P114">
            <v>2282</v>
          </cell>
          <cell r="Q114">
            <v>11008</v>
          </cell>
          <cell r="R114">
            <v>5626</v>
          </cell>
          <cell r="S114">
            <v>5382</v>
          </cell>
          <cell r="U114">
            <v>6477</v>
          </cell>
          <cell r="X114">
            <v>4280</v>
          </cell>
          <cell r="AA114">
            <v>251</v>
          </cell>
          <cell r="AG114">
            <v>1</v>
          </cell>
          <cell r="AH114">
            <v>4</v>
          </cell>
          <cell r="AI114">
            <v>0</v>
          </cell>
          <cell r="AK114">
            <v>35</v>
          </cell>
          <cell r="AL114">
            <v>192</v>
          </cell>
          <cell r="BB114">
            <v>2282</v>
          </cell>
          <cell r="BC114">
            <v>0</v>
          </cell>
          <cell r="BD114">
            <v>369</v>
          </cell>
          <cell r="BE1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8"/>
  <sheetViews>
    <sheetView tabSelected="1" workbookViewId="0">
      <selection activeCell="E3" sqref="E3"/>
    </sheetView>
  </sheetViews>
  <sheetFormatPr defaultColWidth="8.88671875" defaultRowHeight="13.8" x14ac:dyDescent="0.25"/>
  <cols>
    <col min="1" max="1" width="3.77734375" style="1" customWidth="1"/>
    <col min="2" max="2" width="4.21875" style="10" customWidth="1"/>
    <col min="3" max="3" width="9.88671875" style="10" customWidth="1"/>
    <col min="4" max="4" width="11.77734375" style="10" customWidth="1"/>
    <col min="5" max="5" width="11.44140625" style="10" customWidth="1"/>
    <col min="6" max="6" width="25" style="56" customWidth="1"/>
    <col min="7" max="7" width="19.21875" style="56" customWidth="1"/>
    <col min="8" max="8" width="15.21875" style="56" customWidth="1"/>
    <col min="9" max="9" width="10.44140625" style="10" bestFit="1" customWidth="1"/>
    <col min="10" max="12" width="11.33203125" style="10" bestFit="1" customWidth="1"/>
    <col min="13" max="13" width="8.88671875" style="10" customWidth="1"/>
    <col min="14" max="14" width="10.44140625" style="10" customWidth="1"/>
    <col min="15" max="15" width="11.5546875" style="10" customWidth="1"/>
    <col min="16" max="16" width="13.5546875" style="10" customWidth="1"/>
    <col min="17" max="17" width="12.44140625" style="10" customWidth="1"/>
    <col min="18" max="18" width="11" style="10" customWidth="1"/>
    <col min="19" max="21" width="8.88671875" style="10" customWidth="1"/>
    <col min="22" max="22" width="13.21875" style="10" customWidth="1"/>
    <col min="23" max="24" width="11.33203125" style="1" bestFit="1" customWidth="1"/>
    <col min="25" max="25" width="10.44140625" style="1" bestFit="1" customWidth="1"/>
    <col min="26" max="40" width="8.88671875" style="1"/>
    <col min="41" max="16384" width="8.88671875" style="10"/>
  </cols>
  <sheetData>
    <row r="1" spans="2:25" s="1" customFormat="1" x14ac:dyDescent="0.25">
      <c r="F1" s="2"/>
      <c r="G1" s="2"/>
      <c r="H1" s="2"/>
    </row>
    <row r="2" spans="2:25" s="1" customFormat="1" x14ac:dyDescent="0.25">
      <c r="F2" s="2"/>
      <c r="G2" s="2"/>
      <c r="H2" s="2"/>
      <c r="L2" s="3"/>
      <c r="M2" s="1" t="s">
        <v>0</v>
      </c>
    </row>
    <row r="3" spans="2:25" s="1" customFormat="1" ht="19.8" customHeight="1" x14ac:dyDescent="0.4">
      <c r="E3" s="4" t="s">
        <v>1</v>
      </c>
      <c r="G3" s="4"/>
      <c r="H3" s="2"/>
      <c r="L3" s="1" t="s">
        <v>2</v>
      </c>
      <c r="M3" s="1" t="s">
        <v>3</v>
      </c>
    </row>
    <row r="4" spans="2:25" s="1" customFormat="1" ht="12" customHeight="1" x14ac:dyDescent="0.25">
      <c r="F4" s="2"/>
      <c r="G4" s="2"/>
      <c r="H4" s="2"/>
      <c r="L4" s="5" t="s">
        <v>4</v>
      </c>
      <c r="M4" s="5"/>
      <c r="N4" s="5"/>
      <c r="O4" s="5"/>
      <c r="P4" s="5"/>
      <c r="Q4" s="5"/>
      <c r="R4" s="5"/>
      <c r="S4" s="5"/>
      <c r="T4" s="5"/>
      <c r="U4" s="5"/>
      <c r="V4" s="5"/>
    </row>
    <row r="5" spans="2:25" s="1" customFormat="1" ht="20.7" customHeight="1" thickBot="1" x14ac:dyDescent="0.3">
      <c r="G5" s="2"/>
      <c r="H5" s="2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2:25" s="1" customFormat="1" ht="14.7" customHeight="1" thickBot="1" x14ac:dyDescent="0.3">
      <c r="G6" s="2"/>
      <c r="H6" s="2"/>
    </row>
    <row r="7" spans="2:25" ht="14.7" customHeight="1" thickBot="1" x14ac:dyDescent="0.3">
      <c r="B7" s="7" t="s">
        <v>5</v>
      </c>
      <c r="C7" s="8"/>
      <c r="D7" s="8"/>
      <c r="E7" s="8"/>
      <c r="F7" s="8"/>
      <c r="G7" s="8"/>
      <c r="H7" s="9"/>
      <c r="I7" s="7" t="s">
        <v>6</v>
      </c>
      <c r="J7" s="8"/>
      <c r="K7" s="8"/>
      <c r="L7" s="9"/>
      <c r="M7" s="7" t="s">
        <v>7</v>
      </c>
      <c r="N7" s="8"/>
      <c r="O7" s="8"/>
      <c r="P7" s="8"/>
      <c r="Q7" s="8"/>
      <c r="R7" s="9"/>
      <c r="S7" s="7" t="s">
        <v>8</v>
      </c>
      <c r="T7" s="8"/>
      <c r="U7" s="8"/>
      <c r="V7" s="9"/>
      <c r="W7" s="7" t="s">
        <v>9</v>
      </c>
      <c r="X7" s="8"/>
      <c r="Y7" s="8"/>
    </row>
    <row r="8" spans="2:25" ht="27" customHeight="1" thickBot="1" x14ac:dyDescent="0.3">
      <c r="B8" s="11" t="s">
        <v>10</v>
      </c>
      <c r="C8" s="12" t="s">
        <v>11</v>
      </c>
      <c r="D8" s="12" t="s">
        <v>12</v>
      </c>
      <c r="E8" s="12" t="s">
        <v>13</v>
      </c>
      <c r="F8" s="12" t="s">
        <v>14</v>
      </c>
      <c r="G8" s="12" t="s">
        <v>15</v>
      </c>
      <c r="H8" s="12" t="s">
        <v>16</v>
      </c>
      <c r="I8" s="12" t="s">
        <v>17</v>
      </c>
      <c r="J8" s="12" t="s">
        <v>18</v>
      </c>
      <c r="K8" s="12" t="s">
        <v>19</v>
      </c>
      <c r="L8" s="12" t="s">
        <v>20</v>
      </c>
      <c r="M8" s="12" t="s">
        <v>21</v>
      </c>
      <c r="N8" s="12" t="s">
        <v>22</v>
      </c>
      <c r="O8" s="12" t="s">
        <v>23</v>
      </c>
      <c r="P8" s="12" t="s">
        <v>24</v>
      </c>
      <c r="Q8" s="12" t="s">
        <v>25</v>
      </c>
      <c r="R8" s="12" t="s">
        <v>26</v>
      </c>
      <c r="S8" s="12" t="s">
        <v>27</v>
      </c>
      <c r="T8" s="12" t="s">
        <v>28</v>
      </c>
      <c r="U8" s="12" t="s">
        <v>29</v>
      </c>
      <c r="V8" s="13" t="s">
        <v>30</v>
      </c>
      <c r="W8" s="12" t="s">
        <v>31</v>
      </c>
      <c r="X8" s="12" t="s">
        <v>32</v>
      </c>
      <c r="Y8" s="12" t="s">
        <v>33</v>
      </c>
    </row>
    <row r="9" spans="2:25" x14ac:dyDescent="0.25">
      <c r="B9" s="14">
        <v>1</v>
      </c>
      <c r="C9" s="15" t="s">
        <v>34</v>
      </c>
      <c r="D9" s="16" t="s">
        <v>35</v>
      </c>
      <c r="E9" s="16" t="s">
        <v>36</v>
      </c>
      <c r="F9" s="17" t="s">
        <v>37</v>
      </c>
      <c r="G9" s="18" t="s">
        <v>38</v>
      </c>
      <c r="H9" s="19" t="s">
        <v>39</v>
      </c>
      <c r="I9" s="15">
        <f>INDEX('[1]Camp Master List and Populat...'!$P:$P, MATCH(G9,'[1]Camp Master List and Populat...'!$J:$J,0))</f>
        <v>60</v>
      </c>
      <c r="J9" s="15">
        <f>INDEX('[1]Camp Master List and Populat...'!$Q:$Q, MATCH(G9,'[1]Camp Master List and Populat...'!$J:$J,0))</f>
        <v>177</v>
      </c>
      <c r="K9" s="15">
        <f>INDEX('[1]Camp Master List and Populat...'!$R:$R, MATCH(G9,'[1]Camp Master List and Populat...'!$J:$J,0))</f>
        <v>93</v>
      </c>
      <c r="L9" s="15">
        <f>INDEX('[1]Camp Master List and Populat...'!$S:$S, MATCH(G9,'[1]Camp Master List and Populat...'!$J:$J,0))</f>
        <v>84</v>
      </c>
      <c r="M9" s="15">
        <f>INDEX('[1]Camp Master List and Populat...'!$AG:$AG, MATCH(G9,'[1]Camp Master List and Populat...'!$J:$J,0))</f>
        <v>0</v>
      </c>
      <c r="N9" s="15">
        <f>INDEX('[1]Camp Master List and Populat...'!$AH:$AH, MATCH(G9,'[1]Camp Master List and Populat...'!$J:$J,0))</f>
        <v>0</v>
      </c>
      <c r="O9" s="15">
        <f>INDEX('[1]Camp Master List and Populat...'!$AI:$AI, MATCH(G9,'[1]Camp Master List and Populat...'!$J:$J,0))</f>
        <v>0</v>
      </c>
      <c r="P9" s="15">
        <f>INDEX('[1]Camp Master List and Populat...'!$AK:$AK, MATCH(G9,'[1]Camp Master List and Populat...'!$J:$J,0))</f>
        <v>0</v>
      </c>
      <c r="Q9" s="15">
        <f>INDEX('[1]Camp Master List and Populat...'!$AK:$AK, MATCH(G9,'[1]Camp Master List and Populat...'!$J:$J,0))</f>
        <v>0</v>
      </c>
      <c r="R9" s="15">
        <f>INDEX('[1]Camp Master List and Populat...'!$AL:$AL, MATCH(G9,'[1]Camp Master List and Populat...'!$J:$J,0))</f>
        <v>0</v>
      </c>
      <c r="S9" s="15">
        <f>INDEX('[1]Camp Master List and Populat...'!$BB:$BB, MATCH(G9,'[1]Camp Master List and Populat...'!$J:$J,0))</f>
        <v>120</v>
      </c>
      <c r="T9" s="15">
        <f>INDEX('[1]Camp Master List and Populat...'!$BC:$BC, MATCH(G9,'[1]Camp Master List and Populat...'!$J:$J,0))</f>
        <v>50</v>
      </c>
      <c r="U9" s="15">
        <f>INDEX('[1]Camp Master List and Populat...'!$BD:$BD, MATCH(G9,'[1]Camp Master List and Populat...'!$J:$J,0))</f>
        <v>0</v>
      </c>
      <c r="V9" s="15">
        <f>INDEX('[1]Camp Master List and Populat...'!$BE:$BE, MATCH(G9,'[1]Camp Master List and Populat...'!$J:$J,0))</f>
        <v>0</v>
      </c>
      <c r="W9" s="20">
        <f>INDEX('[1]Camp Master List and Populat...'!$U:$U, MATCH(G9,'[1]Camp Master List and Populat...'!$J:$J,0))</f>
        <v>121</v>
      </c>
      <c r="X9" s="21">
        <f>INDEX('[1]Camp Master List and Populat...'!$X:$X, MATCH(G9,'[1]Camp Master List and Populat...'!$J:$J,0))</f>
        <v>46</v>
      </c>
      <c r="Y9" s="22">
        <f>INDEX('[1]Camp Master List and Populat...'!$AA:$AA, MATCH(G9,'[1]Camp Master List and Populat...'!$J:$J,0))</f>
        <v>10</v>
      </c>
    </row>
    <row r="10" spans="2:25" x14ac:dyDescent="0.25">
      <c r="B10" s="23">
        <v>2</v>
      </c>
      <c r="C10" s="15" t="s">
        <v>34</v>
      </c>
      <c r="D10" s="15" t="s">
        <v>35</v>
      </c>
      <c r="E10" s="15" t="s">
        <v>36</v>
      </c>
      <c r="F10" s="24"/>
      <c r="G10" s="25" t="s">
        <v>40</v>
      </c>
      <c r="H10" s="26" t="s">
        <v>41</v>
      </c>
      <c r="I10" s="15">
        <f>INDEX('[1]Camp Master List and Populat...'!$P:$P, MATCH(G10,'[1]Camp Master List and Populat...'!$J:$J,0))</f>
        <v>189</v>
      </c>
      <c r="J10" s="15">
        <f>INDEX('[1]Camp Master List and Populat...'!$Q:$Q, MATCH(G10,'[1]Camp Master List and Populat...'!$J:$J,0))</f>
        <v>573</v>
      </c>
      <c r="K10" s="15">
        <f>INDEX('[1]Camp Master List and Populat...'!$R:$R, MATCH(G10,'[1]Camp Master List and Populat...'!$J:$J,0))</f>
        <v>287</v>
      </c>
      <c r="L10" s="15">
        <f>INDEX('[1]Camp Master List and Populat...'!$S:$S, MATCH(G10,'[1]Camp Master List and Populat...'!$J:$J,0))</f>
        <v>286</v>
      </c>
      <c r="M10" s="15">
        <f>INDEX('[1]Camp Master List and Populat...'!$AG:$AG, MATCH(G10,'[1]Camp Master List and Populat...'!$J:$J,0))</f>
        <v>0</v>
      </c>
      <c r="N10" s="15">
        <f>INDEX('[1]Camp Master List and Populat...'!$AH:$AH, MATCH(G10,'[1]Camp Master List and Populat...'!$J:$J,0))</f>
        <v>0</v>
      </c>
      <c r="O10" s="15">
        <f>INDEX('[1]Camp Master List and Populat...'!$AI:$AI, MATCH(G10,'[1]Camp Master List and Populat...'!$J:$J,0))</f>
        <v>0</v>
      </c>
      <c r="P10" s="15">
        <f>INDEX('[1]Camp Master List and Populat...'!$AK:$AK, MATCH(G10,'[1]Camp Master List and Populat...'!$J:$J,0))</f>
        <v>0</v>
      </c>
      <c r="Q10" s="15">
        <f>INDEX('[1]Camp Master List and Populat...'!$AK:$AK, MATCH(G10,'[1]Camp Master List and Populat...'!$J:$J,0))</f>
        <v>0</v>
      </c>
      <c r="R10" s="15">
        <f>INDEX('[1]Camp Master List and Populat...'!$AL:$AL, MATCH(G10,'[1]Camp Master List and Populat...'!$J:$J,0))</f>
        <v>0</v>
      </c>
      <c r="S10" s="15">
        <f>INDEX('[1]Camp Master List and Populat...'!$BB:$BB, MATCH(G10,'[1]Camp Master List and Populat...'!$J:$J,0))</f>
        <v>203</v>
      </c>
      <c r="T10" s="15">
        <f>INDEX('[1]Camp Master List and Populat...'!$BC:$BC, MATCH(G10,'[1]Camp Master List and Populat...'!$J:$J,0))</f>
        <v>0</v>
      </c>
      <c r="U10" s="15">
        <f>INDEX('[1]Camp Master List and Populat...'!$BD:$BD, MATCH(G10,'[1]Camp Master List and Populat...'!$J:$J,0))</f>
        <v>0</v>
      </c>
      <c r="V10" s="15">
        <f>INDEX('[1]Camp Master List and Populat...'!$BE:$BE, MATCH(G10,'[1]Camp Master List and Populat...'!$J:$J,0))</f>
        <v>0</v>
      </c>
      <c r="W10" s="20">
        <f>INDEX('[1]Camp Master List and Populat...'!$U:$U, MATCH(G10,'[1]Camp Master List and Populat...'!$J:$J,0))</f>
        <v>382</v>
      </c>
      <c r="X10" s="21">
        <f>INDEX('[1]Camp Master List and Populat...'!$X:$X, MATCH(G10,'[1]Camp Master List and Populat...'!$J:$J,0))</f>
        <v>165</v>
      </c>
      <c r="Y10" s="22">
        <f>INDEX('[1]Camp Master List and Populat...'!$AA:$AA, MATCH(G10,'[1]Camp Master List and Populat...'!$J:$J,0))</f>
        <v>26</v>
      </c>
    </row>
    <row r="11" spans="2:25" x14ac:dyDescent="0.25">
      <c r="B11" s="23">
        <v>3</v>
      </c>
      <c r="C11" s="15" t="s">
        <v>34</v>
      </c>
      <c r="D11" s="15" t="s">
        <v>35</v>
      </c>
      <c r="E11" s="15" t="s">
        <v>36</v>
      </c>
      <c r="F11" s="24"/>
      <c r="G11" s="25" t="s">
        <v>42</v>
      </c>
      <c r="H11" s="26" t="s">
        <v>43</v>
      </c>
      <c r="I11" s="15">
        <f>INDEX('[1]Camp Master List and Populat...'!$P:$P, MATCH(G11,'[1]Camp Master List and Populat...'!$J:$J,0))</f>
        <v>74</v>
      </c>
      <c r="J11" s="15">
        <f>INDEX('[1]Camp Master List and Populat...'!$Q:$Q, MATCH(G11,'[1]Camp Master List and Populat...'!$J:$J,0))</f>
        <v>220</v>
      </c>
      <c r="K11" s="15">
        <f>INDEX('[1]Camp Master List and Populat...'!$R:$R, MATCH(G11,'[1]Camp Master List and Populat...'!$J:$J,0))</f>
        <v>109</v>
      </c>
      <c r="L11" s="15">
        <f>INDEX('[1]Camp Master List and Populat...'!$S:$S, MATCH(G11,'[1]Camp Master List and Populat...'!$J:$J,0))</f>
        <v>111</v>
      </c>
      <c r="M11" s="15">
        <f>INDEX('[1]Camp Master List and Populat...'!$AG:$AG, MATCH(G11,'[1]Camp Master List and Populat...'!$J:$J,0))</f>
        <v>0</v>
      </c>
      <c r="N11" s="15">
        <f>INDEX('[1]Camp Master List and Populat...'!$AH:$AH, MATCH(G11,'[1]Camp Master List and Populat...'!$J:$J,0))</f>
        <v>0</v>
      </c>
      <c r="O11" s="15">
        <f>INDEX('[1]Camp Master List and Populat...'!$AI:$AI, MATCH(G11,'[1]Camp Master List and Populat...'!$J:$J,0))</f>
        <v>0</v>
      </c>
      <c r="P11" s="15">
        <f>INDEX('[1]Camp Master List and Populat...'!$AK:$AK, MATCH(G11,'[1]Camp Master List and Populat...'!$J:$J,0))</f>
        <v>0</v>
      </c>
      <c r="Q11" s="15">
        <f>INDEX('[1]Camp Master List and Populat...'!$AK:$AK, MATCH(G11,'[1]Camp Master List and Populat...'!$J:$J,0))</f>
        <v>0</v>
      </c>
      <c r="R11" s="15">
        <f>INDEX('[1]Camp Master List and Populat...'!$AL:$AL, MATCH(G11,'[1]Camp Master List and Populat...'!$J:$J,0))</f>
        <v>0</v>
      </c>
      <c r="S11" s="15">
        <f>INDEX('[1]Camp Master List and Populat...'!$BB:$BB, MATCH(G11,'[1]Camp Master List and Populat...'!$J:$J,0))</f>
        <v>80</v>
      </c>
      <c r="T11" s="15">
        <f>INDEX('[1]Camp Master List and Populat...'!$BC:$BC, MATCH(G11,'[1]Camp Master List and Populat...'!$J:$J,0))</f>
        <v>0</v>
      </c>
      <c r="U11" s="15">
        <f>INDEX('[1]Camp Master List and Populat...'!$BD:$BD, MATCH(G11,'[1]Camp Master List and Populat...'!$J:$J,0))</f>
        <v>0</v>
      </c>
      <c r="V11" s="15">
        <f>INDEX('[1]Camp Master List and Populat...'!$BE:$BE, MATCH(G11,'[1]Camp Master List and Populat...'!$J:$J,0))</f>
        <v>99</v>
      </c>
      <c r="W11" s="20">
        <f>INDEX('[1]Camp Master List and Populat...'!$U:$U, MATCH(G11,'[1]Camp Master List and Populat...'!$J:$J,0))</f>
        <v>145</v>
      </c>
      <c r="X11" s="21">
        <f>INDEX('[1]Camp Master List and Populat...'!$X:$X, MATCH(G11,'[1]Camp Master List and Populat...'!$J:$J,0))</f>
        <v>58</v>
      </c>
      <c r="Y11" s="22">
        <f>INDEX('[1]Camp Master List and Populat...'!$AA:$AA, MATCH(G11,'[1]Camp Master List and Populat...'!$J:$J,0))</f>
        <v>17</v>
      </c>
    </row>
    <row r="12" spans="2:25" x14ac:dyDescent="0.25">
      <c r="B12" s="23">
        <v>4</v>
      </c>
      <c r="C12" s="15" t="s">
        <v>34</v>
      </c>
      <c r="D12" s="15" t="s">
        <v>35</v>
      </c>
      <c r="E12" s="15" t="s">
        <v>36</v>
      </c>
      <c r="F12" s="24"/>
      <c r="G12" s="25" t="s">
        <v>44</v>
      </c>
      <c r="H12" s="26" t="s">
        <v>45</v>
      </c>
      <c r="I12" s="15">
        <f>INDEX('[1]Camp Master List and Populat...'!$P:$P, MATCH(G12,'[1]Camp Master List and Populat...'!$J:$J,0))</f>
        <v>89</v>
      </c>
      <c r="J12" s="15">
        <f>INDEX('[1]Camp Master List and Populat...'!$Q:$Q, MATCH(G12,'[1]Camp Master List and Populat...'!$J:$J,0))</f>
        <v>273</v>
      </c>
      <c r="K12" s="15">
        <f>INDEX('[1]Camp Master List and Populat...'!$R:$R, MATCH(G12,'[1]Camp Master List and Populat...'!$J:$J,0))</f>
        <v>138</v>
      </c>
      <c r="L12" s="15">
        <f>INDEX('[1]Camp Master List and Populat...'!$S:$S, MATCH(G12,'[1]Camp Master List and Populat...'!$J:$J,0))</f>
        <v>135</v>
      </c>
      <c r="M12" s="15">
        <f>INDEX('[1]Camp Master List and Populat...'!$AG:$AG, MATCH(G12,'[1]Camp Master List and Populat...'!$J:$J,0))</f>
        <v>0</v>
      </c>
      <c r="N12" s="15">
        <f>INDEX('[1]Camp Master List and Populat...'!$AH:$AH, MATCH(G12,'[1]Camp Master List and Populat...'!$J:$J,0))</f>
        <v>0</v>
      </c>
      <c r="O12" s="15">
        <f>INDEX('[1]Camp Master List and Populat...'!$AI:$AI, MATCH(G12,'[1]Camp Master List and Populat...'!$J:$J,0))</f>
        <v>0</v>
      </c>
      <c r="P12" s="15">
        <f>INDEX('[1]Camp Master List and Populat...'!$AK:$AK, MATCH(G12,'[1]Camp Master List and Populat...'!$J:$J,0))</f>
        <v>0</v>
      </c>
      <c r="Q12" s="15">
        <f>INDEX('[1]Camp Master List and Populat...'!$AK:$AK, MATCH(G12,'[1]Camp Master List and Populat...'!$J:$J,0))</f>
        <v>0</v>
      </c>
      <c r="R12" s="15">
        <f>INDEX('[1]Camp Master List and Populat...'!$AL:$AL, MATCH(G12,'[1]Camp Master List and Populat...'!$J:$J,0))</f>
        <v>0</v>
      </c>
      <c r="S12" s="15">
        <f>INDEX('[1]Camp Master List and Populat...'!$BB:$BB, MATCH(G12,'[1]Camp Master List and Populat...'!$J:$J,0))</f>
        <v>120</v>
      </c>
      <c r="T12" s="15">
        <f>INDEX('[1]Camp Master List and Populat...'!$BC:$BC, MATCH(G12,'[1]Camp Master List and Populat...'!$J:$J,0))</f>
        <v>0</v>
      </c>
      <c r="U12" s="15">
        <f>INDEX('[1]Camp Master List and Populat...'!$BD:$BD, MATCH(G12,'[1]Camp Master List and Populat...'!$J:$J,0))</f>
        <v>0</v>
      </c>
      <c r="V12" s="15">
        <f>INDEX('[1]Camp Master List and Populat...'!$BE:$BE, MATCH(G12,'[1]Camp Master List and Populat...'!$J:$J,0))</f>
        <v>0</v>
      </c>
      <c r="W12" s="20">
        <f>INDEX('[1]Camp Master List and Populat...'!$U:$U, MATCH(G12,'[1]Camp Master List and Populat...'!$J:$J,0))</f>
        <v>173</v>
      </c>
      <c r="X12" s="21">
        <f>INDEX('[1]Camp Master List and Populat...'!$X:$X, MATCH(G12,'[1]Camp Master List and Populat...'!$J:$J,0))</f>
        <v>77</v>
      </c>
      <c r="Y12" s="22">
        <f>INDEX('[1]Camp Master List and Populat...'!$AA:$AA, MATCH(G12,'[1]Camp Master List and Populat...'!$J:$J,0))</f>
        <v>23</v>
      </c>
    </row>
    <row r="13" spans="2:25" x14ac:dyDescent="0.25">
      <c r="B13" s="23">
        <v>5</v>
      </c>
      <c r="C13" s="15" t="s">
        <v>34</v>
      </c>
      <c r="D13" s="15" t="s">
        <v>35</v>
      </c>
      <c r="E13" s="15" t="s">
        <v>36</v>
      </c>
      <c r="F13" s="24"/>
      <c r="G13" s="25" t="s">
        <v>46</v>
      </c>
      <c r="H13" s="26" t="s">
        <v>47</v>
      </c>
      <c r="I13" s="15">
        <f>INDEX('[1]Camp Master List and Populat...'!$P:$P, MATCH(G13,'[1]Camp Master List and Populat...'!$J:$J,0))</f>
        <v>100</v>
      </c>
      <c r="J13" s="15">
        <f>INDEX('[1]Camp Master List and Populat...'!$Q:$Q, MATCH(G13,'[1]Camp Master List and Populat...'!$J:$J,0))</f>
        <v>342</v>
      </c>
      <c r="K13" s="15">
        <f>INDEX('[1]Camp Master List and Populat...'!$R:$R, MATCH(G13,'[1]Camp Master List and Populat...'!$J:$J,0))</f>
        <v>194</v>
      </c>
      <c r="L13" s="15">
        <f>INDEX('[1]Camp Master List and Populat...'!$S:$S, MATCH(G13,'[1]Camp Master List and Populat...'!$J:$J,0))</f>
        <v>148</v>
      </c>
      <c r="M13" s="15">
        <f>INDEX('[1]Camp Master List and Populat...'!$AG:$AG, MATCH(G13,'[1]Camp Master List and Populat...'!$J:$J,0))</f>
        <v>0</v>
      </c>
      <c r="N13" s="15">
        <f>INDEX('[1]Camp Master List and Populat...'!$AH:$AH, MATCH(G13,'[1]Camp Master List and Populat...'!$J:$J,0))</f>
        <v>0</v>
      </c>
      <c r="O13" s="15">
        <f>INDEX('[1]Camp Master List and Populat...'!$AI:$AI, MATCH(G13,'[1]Camp Master List and Populat...'!$J:$J,0))</f>
        <v>0</v>
      </c>
      <c r="P13" s="15">
        <f>INDEX('[1]Camp Master List and Populat...'!$AK:$AK, MATCH(G13,'[1]Camp Master List and Populat...'!$J:$J,0))</f>
        <v>0</v>
      </c>
      <c r="Q13" s="15">
        <f>INDEX('[1]Camp Master List and Populat...'!$AK:$AK, MATCH(G13,'[1]Camp Master List and Populat...'!$J:$J,0))</f>
        <v>0</v>
      </c>
      <c r="R13" s="15">
        <f>INDEX('[1]Camp Master List and Populat...'!$AL:$AL, MATCH(G13,'[1]Camp Master List and Populat...'!$J:$J,0))</f>
        <v>0</v>
      </c>
      <c r="S13" s="15">
        <f>INDEX('[1]Camp Master List and Populat...'!$BB:$BB, MATCH(G13,'[1]Camp Master List and Populat...'!$J:$J,0))</f>
        <v>180</v>
      </c>
      <c r="T13" s="15">
        <f>INDEX('[1]Camp Master List and Populat...'!$BC:$BC, MATCH(G13,'[1]Camp Master List and Populat...'!$J:$J,0))</f>
        <v>0</v>
      </c>
      <c r="U13" s="15">
        <f>INDEX('[1]Camp Master List and Populat...'!$BD:$BD, MATCH(G13,'[1]Camp Master List and Populat...'!$J:$J,0))</f>
        <v>0</v>
      </c>
      <c r="V13" s="15">
        <f>INDEX('[1]Camp Master List and Populat...'!$BE:$BE, MATCH(G13,'[1]Camp Master List and Populat...'!$J:$J,0))</f>
        <v>0</v>
      </c>
      <c r="W13" s="20">
        <f>INDEX('[1]Camp Master List and Populat...'!$U:$U, MATCH(G13,'[1]Camp Master List and Populat...'!$J:$J,0))</f>
        <v>203</v>
      </c>
      <c r="X13" s="21">
        <f>INDEX('[1]Camp Master List and Populat...'!$X:$X, MATCH(G13,'[1]Camp Master List and Populat...'!$J:$J,0))</f>
        <v>113</v>
      </c>
      <c r="Y13" s="22">
        <f>INDEX('[1]Camp Master List and Populat...'!$AA:$AA, MATCH(G13,'[1]Camp Master List and Populat...'!$J:$J,0))</f>
        <v>26</v>
      </c>
    </row>
    <row r="14" spans="2:25" x14ac:dyDescent="0.25">
      <c r="B14" s="23">
        <v>6</v>
      </c>
      <c r="C14" s="15" t="s">
        <v>34</v>
      </c>
      <c r="D14" s="15" t="s">
        <v>35</v>
      </c>
      <c r="E14" s="15" t="s">
        <v>36</v>
      </c>
      <c r="F14" s="24"/>
      <c r="G14" s="25" t="s">
        <v>48</v>
      </c>
      <c r="H14" s="26" t="s">
        <v>49</v>
      </c>
      <c r="I14" s="15">
        <f>INDEX('[1]Camp Master List and Populat...'!$P:$P, MATCH(G14,'[1]Camp Master List and Populat...'!$J:$J,0))</f>
        <v>187</v>
      </c>
      <c r="J14" s="15">
        <f>INDEX('[1]Camp Master List and Populat...'!$Q:$Q, MATCH(G14,'[1]Camp Master List and Populat...'!$J:$J,0))</f>
        <v>731</v>
      </c>
      <c r="K14" s="15">
        <f>INDEX('[1]Camp Master List and Populat...'!$R:$R, MATCH(G14,'[1]Camp Master List and Populat...'!$J:$J,0))</f>
        <v>381</v>
      </c>
      <c r="L14" s="15">
        <f>INDEX('[1]Camp Master List and Populat...'!$S:$S, MATCH(G14,'[1]Camp Master List and Populat...'!$J:$J,0))</f>
        <v>350</v>
      </c>
      <c r="M14" s="15">
        <f>INDEX('[1]Camp Master List and Populat...'!$AG:$AG, MATCH(G14,'[1]Camp Master List and Populat...'!$J:$J,0))</f>
        <v>0</v>
      </c>
      <c r="N14" s="15">
        <f>INDEX('[1]Camp Master List and Populat...'!$AH:$AH, MATCH(G14,'[1]Camp Master List and Populat...'!$J:$J,0))</f>
        <v>0</v>
      </c>
      <c r="O14" s="15">
        <f>INDEX('[1]Camp Master List and Populat...'!$AI:$AI, MATCH(G14,'[1]Camp Master List and Populat...'!$J:$J,0))</f>
        <v>0</v>
      </c>
      <c r="P14" s="15">
        <f>INDEX('[1]Camp Master List and Populat...'!$AK:$AK, MATCH(G14,'[1]Camp Master List and Populat...'!$J:$J,0))</f>
        <v>0</v>
      </c>
      <c r="Q14" s="15">
        <f>INDEX('[1]Camp Master List and Populat...'!$AK:$AK, MATCH(G14,'[1]Camp Master List and Populat...'!$J:$J,0))</f>
        <v>0</v>
      </c>
      <c r="R14" s="15">
        <f>INDEX('[1]Camp Master List and Populat...'!$AL:$AL, MATCH(G14,'[1]Camp Master List and Populat...'!$J:$J,0))</f>
        <v>0</v>
      </c>
      <c r="S14" s="15">
        <f>INDEX('[1]Camp Master List and Populat...'!$BB:$BB, MATCH(G14,'[1]Camp Master List and Populat...'!$J:$J,0))</f>
        <v>180</v>
      </c>
      <c r="T14" s="15">
        <f>INDEX('[1]Camp Master List and Populat...'!$BC:$BC, MATCH(G14,'[1]Camp Master List and Populat...'!$J:$J,0))</f>
        <v>50</v>
      </c>
      <c r="U14" s="15">
        <f>INDEX('[1]Camp Master List and Populat...'!$BD:$BD, MATCH(G14,'[1]Camp Master List and Populat...'!$J:$J,0))</f>
        <v>30</v>
      </c>
      <c r="V14" s="15">
        <f>INDEX('[1]Camp Master List and Populat...'!$BE:$BE, MATCH(G14,'[1]Camp Master List and Populat...'!$J:$J,0))</f>
        <v>0</v>
      </c>
      <c r="W14" s="20">
        <f>INDEX('[1]Camp Master List and Populat...'!$U:$U, MATCH(G14,'[1]Camp Master List and Populat...'!$J:$J,0))</f>
        <v>425</v>
      </c>
      <c r="X14" s="21">
        <f>INDEX('[1]Camp Master List and Populat...'!$X:$X, MATCH(G14,'[1]Camp Master List and Populat...'!$J:$J,0))</f>
        <v>187</v>
      </c>
      <c r="Y14" s="22">
        <f>INDEX('[1]Camp Master List and Populat...'!$AA:$AA, MATCH(G14,'[1]Camp Master List and Populat...'!$J:$J,0))</f>
        <v>119</v>
      </c>
    </row>
    <row r="15" spans="2:25" x14ac:dyDescent="0.25">
      <c r="B15" s="23">
        <v>7</v>
      </c>
      <c r="C15" s="15" t="s">
        <v>34</v>
      </c>
      <c r="D15" s="15" t="s">
        <v>35</v>
      </c>
      <c r="E15" s="15" t="s">
        <v>36</v>
      </c>
      <c r="F15" s="24"/>
      <c r="G15" s="25" t="s">
        <v>50</v>
      </c>
      <c r="H15" s="26" t="s">
        <v>51</v>
      </c>
      <c r="I15" s="15">
        <f>INDEX('[1]Camp Master List and Populat...'!$P:$P, MATCH(G15,'[1]Camp Master List and Populat...'!$J:$J,0))</f>
        <v>169</v>
      </c>
      <c r="J15" s="15">
        <f>INDEX('[1]Camp Master List and Populat...'!$Q:$Q, MATCH(G15,'[1]Camp Master List and Populat...'!$J:$J,0))</f>
        <v>528</v>
      </c>
      <c r="K15" s="15">
        <f>INDEX('[1]Camp Master List and Populat...'!$R:$R, MATCH(G15,'[1]Camp Master List and Populat...'!$J:$J,0))</f>
        <v>275</v>
      </c>
      <c r="L15" s="15">
        <f>INDEX('[1]Camp Master List and Populat...'!$S:$S, MATCH(G15,'[1]Camp Master List and Populat...'!$J:$J,0))</f>
        <v>253</v>
      </c>
      <c r="M15" s="15">
        <f>INDEX('[1]Camp Master List and Populat...'!$AG:$AG, MATCH(G15,'[1]Camp Master List and Populat...'!$J:$J,0))</f>
        <v>0</v>
      </c>
      <c r="N15" s="15">
        <f>INDEX('[1]Camp Master List and Populat...'!$AH:$AH, MATCH(G15,'[1]Camp Master List and Populat...'!$J:$J,0))</f>
        <v>0</v>
      </c>
      <c r="O15" s="15">
        <f>INDEX('[1]Camp Master List and Populat...'!$AI:$AI, MATCH(G15,'[1]Camp Master List and Populat...'!$J:$J,0))</f>
        <v>0</v>
      </c>
      <c r="P15" s="15">
        <f>INDEX('[1]Camp Master List and Populat...'!$AK:$AK, MATCH(G15,'[1]Camp Master List and Populat...'!$J:$J,0))</f>
        <v>0</v>
      </c>
      <c r="Q15" s="15">
        <f>INDEX('[1]Camp Master List and Populat...'!$AK:$AK, MATCH(G15,'[1]Camp Master List and Populat...'!$J:$J,0))</f>
        <v>0</v>
      </c>
      <c r="R15" s="15">
        <f>INDEX('[1]Camp Master List and Populat...'!$AL:$AL, MATCH(G15,'[1]Camp Master List and Populat...'!$J:$J,0))</f>
        <v>0</v>
      </c>
      <c r="S15" s="15">
        <f>INDEX('[1]Camp Master List and Populat...'!$BB:$BB, MATCH(G15,'[1]Camp Master List and Populat...'!$J:$J,0))</f>
        <v>237</v>
      </c>
      <c r="T15" s="15">
        <f>INDEX('[1]Camp Master List and Populat...'!$BC:$BC, MATCH(G15,'[1]Camp Master List and Populat...'!$J:$J,0))</f>
        <v>0</v>
      </c>
      <c r="U15" s="15">
        <f>INDEX('[1]Camp Master List and Populat...'!$BD:$BD, MATCH(G15,'[1]Camp Master List and Populat...'!$J:$J,0))</f>
        <v>0</v>
      </c>
      <c r="V15" s="15">
        <f>INDEX('[1]Camp Master List and Populat...'!$BE:$BE, MATCH(G15,'[1]Camp Master List and Populat...'!$J:$J,0))</f>
        <v>0</v>
      </c>
      <c r="W15" s="20">
        <f>INDEX('[1]Camp Master List and Populat...'!$U:$U, MATCH(G15,'[1]Camp Master List and Populat...'!$J:$J,0))</f>
        <v>354</v>
      </c>
      <c r="X15" s="21">
        <f>INDEX('[1]Camp Master List and Populat...'!$X:$X, MATCH(G15,'[1]Camp Master List and Populat...'!$J:$J,0))</f>
        <v>160</v>
      </c>
      <c r="Y15" s="22">
        <f>INDEX('[1]Camp Master List and Populat...'!$AA:$AA, MATCH(G15,'[1]Camp Master List and Populat...'!$J:$J,0))</f>
        <v>14</v>
      </c>
    </row>
    <row r="16" spans="2:25" x14ac:dyDescent="0.25">
      <c r="B16" s="23">
        <v>8</v>
      </c>
      <c r="C16" s="15" t="s">
        <v>34</v>
      </c>
      <c r="D16" s="15" t="s">
        <v>35</v>
      </c>
      <c r="E16" s="15" t="s">
        <v>36</v>
      </c>
      <c r="F16" s="24"/>
      <c r="G16" s="25" t="s">
        <v>52</v>
      </c>
      <c r="H16" s="26" t="s">
        <v>53</v>
      </c>
      <c r="I16" s="15">
        <f>INDEX('[1]Camp Master List and Populat...'!$P:$P, MATCH(G16,'[1]Camp Master List and Populat...'!$J:$J,0))</f>
        <v>57</v>
      </c>
      <c r="J16" s="15">
        <f>INDEX('[1]Camp Master List and Populat...'!$Q:$Q, MATCH(G16,'[1]Camp Master List and Populat...'!$J:$J,0))</f>
        <v>203</v>
      </c>
      <c r="K16" s="15">
        <f>INDEX('[1]Camp Master List and Populat...'!$R:$R, MATCH(G16,'[1]Camp Master List and Populat...'!$J:$J,0))</f>
        <v>110</v>
      </c>
      <c r="L16" s="15">
        <f>INDEX('[1]Camp Master List and Populat...'!$S:$S, MATCH(G16,'[1]Camp Master List and Populat...'!$J:$J,0))</f>
        <v>93</v>
      </c>
      <c r="M16" s="15">
        <f>INDEX('[1]Camp Master List and Populat...'!$AG:$AG, MATCH(G16,'[1]Camp Master List and Populat...'!$J:$J,0))</f>
        <v>0</v>
      </c>
      <c r="N16" s="15">
        <f>INDEX('[1]Camp Master List and Populat...'!$AH:$AH, MATCH(G16,'[1]Camp Master List and Populat...'!$J:$J,0))</f>
        <v>0</v>
      </c>
      <c r="O16" s="15">
        <f>INDEX('[1]Camp Master List and Populat...'!$AI:$AI, MATCH(G16,'[1]Camp Master List and Populat...'!$J:$J,0))</f>
        <v>0</v>
      </c>
      <c r="P16" s="15">
        <f>INDEX('[1]Camp Master List and Populat...'!$AK:$AK, MATCH(G16,'[1]Camp Master List and Populat...'!$J:$J,0))</f>
        <v>0</v>
      </c>
      <c r="Q16" s="15">
        <f>INDEX('[1]Camp Master List and Populat...'!$AK:$AK, MATCH(G16,'[1]Camp Master List and Populat...'!$J:$J,0))</f>
        <v>0</v>
      </c>
      <c r="R16" s="15">
        <f>INDEX('[1]Camp Master List and Populat...'!$AL:$AL, MATCH(G16,'[1]Camp Master List and Populat...'!$J:$J,0))</f>
        <v>0</v>
      </c>
      <c r="S16" s="15">
        <f>INDEX('[1]Camp Master List and Populat...'!$BB:$BB, MATCH(G16,'[1]Camp Master List and Populat...'!$J:$J,0))</f>
        <v>100</v>
      </c>
      <c r="T16" s="15">
        <f>INDEX('[1]Camp Master List and Populat...'!$BC:$BC, MATCH(G16,'[1]Camp Master List and Populat...'!$J:$J,0))</f>
        <v>243</v>
      </c>
      <c r="U16" s="15">
        <f>INDEX('[1]Camp Master List and Populat...'!$BD:$BD, MATCH(G16,'[1]Camp Master List and Populat...'!$J:$J,0))</f>
        <v>11</v>
      </c>
      <c r="V16" s="15">
        <f>INDEX('[1]Camp Master List and Populat...'!$BE:$BE, MATCH(G16,'[1]Camp Master List and Populat...'!$J:$J,0))</f>
        <v>0</v>
      </c>
      <c r="W16" s="20">
        <f>INDEX('[1]Camp Master List and Populat...'!$U:$U, MATCH(G16,'[1]Camp Master List and Populat...'!$J:$J,0))</f>
        <v>134</v>
      </c>
      <c r="X16" s="21">
        <f>INDEX('[1]Camp Master List and Populat...'!$X:$X, MATCH(G16,'[1]Camp Master List and Populat...'!$J:$J,0))</f>
        <v>57</v>
      </c>
      <c r="Y16" s="22">
        <f>INDEX('[1]Camp Master List and Populat...'!$AA:$AA, MATCH(G16,'[1]Camp Master List and Populat...'!$J:$J,0))</f>
        <v>12</v>
      </c>
    </row>
    <row r="17" spans="2:25" x14ac:dyDescent="0.25">
      <c r="B17" s="23">
        <v>9</v>
      </c>
      <c r="C17" s="15" t="s">
        <v>34</v>
      </c>
      <c r="D17" s="15" t="s">
        <v>35</v>
      </c>
      <c r="E17" s="15" t="s">
        <v>36</v>
      </c>
      <c r="F17" s="24"/>
      <c r="G17" s="25" t="s">
        <v>54</v>
      </c>
      <c r="H17" s="26" t="s">
        <v>55</v>
      </c>
      <c r="I17" s="15">
        <f>INDEX('[1]Camp Master List and Populat...'!$P:$P, MATCH(G17,'[1]Camp Master List and Populat...'!$J:$J,0))</f>
        <v>59</v>
      </c>
      <c r="J17" s="15">
        <f>INDEX('[1]Camp Master List and Populat...'!$Q:$Q, MATCH(G17,'[1]Camp Master List and Populat...'!$J:$J,0))</f>
        <v>208</v>
      </c>
      <c r="K17" s="15">
        <f>INDEX('[1]Camp Master List and Populat...'!$R:$R, MATCH(G17,'[1]Camp Master List and Populat...'!$J:$J,0))</f>
        <v>109</v>
      </c>
      <c r="L17" s="15">
        <f>INDEX('[1]Camp Master List and Populat...'!$S:$S, MATCH(G17,'[1]Camp Master List and Populat...'!$J:$J,0))</f>
        <v>99</v>
      </c>
      <c r="M17" s="15">
        <f>INDEX('[1]Camp Master List and Populat...'!$AG:$AG, MATCH(G17,'[1]Camp Master List and Populat...'!$J:$J,0))</f>
        <v>0</v>
      </c>
      <c r="N17" s="15">
        <f>INDEX('[1]Camp Master List and Populat...'!$AH:$AH, MATCH(G17,'[1]Camp Master List and Populat...'!$J:$J,0))</f>
        <v>0</v>
      </c>
      <c r="O17" s="15">
        <f>INDEX('[1]Camp Master List and Populat...'!$AI:$AI, MATCH(G17,'[1]Camp Master List and Populat...'!$J:$J,0))</f>
        <v>0</v>
      </c>
      <c r="P17" s="15">
        <f>INDEX('[1]Camp Master List and Populat...'!$AK:$AK, MATCH(G17,'[1]Camp Master List and Populat...'!$J:$J,0))</f>
        <v>0</v>
      </c>
      <c r="Q17" s="15">
        <f>INDEX('[1]Camp Master List and Populat...'!$AK:$AK, MATCH(G17,'[1]Camp Master List and Populat...'!$J:$J,0))</f>
        <v>0</v>
      </c>
      <c r="R17" s="15">
        <f>INDEX('[1]Camp Master List and Populat...'!$AL:$AL, MATCH(G17,'[1]Camp Master List and Populat...'!$J:$J,0))</f>
        <v>0</v>
      </c>
      <c r="S17" s="15">
        <f>INDEX('[1]Camp Master List and Populat...'!$BB:$BB, MATCH(G17,'[1]Camp Master List and Populat...'!$J:$J,0))</f>
        <v>112</v>
      </c>
      <c r="T17" s="15">
        <f>INDEX('[1]Camp Master List and Populat...'!$BC:$BC, MATCH(G17,'[1]Camp Master List and Populat...'!$J:$J,0))</f>
        <v>180</v>
      </c>
      <c r="U17" s="15">
        <f>INDEX('[1]Camp Master List and Populat...'!$BD:$BD, MATCH(G17,'[1]Camp Master List and Populat...'!$J:$J,0))</f>
        <v>0</v>
      </c>
      <c r="V17" s="15">
        <f>INDEX('[1]Camp Master List and Populat...'!$BE:$BE, MATCH(G17,'[1]Camp Master List and Populat...'!$J:$J,0))</f>
        <v>0</v>
      </c>
      <c r="W17" s="20">
        <f>INDEX('[1]Camp Master List and Populat...'!$U:$U, MATCH(G17,'[1]Camp Master List and Populat...'!$J:$J,0))</f>
        <v>145</v>
      </c>
      <c r="X17" s="21">
        <f>INDEX('[1]Camp Master List and Populat...'!$X:$X, MATCH(G17,'[1]Camp Master List and Populat...'!$J:$J,0))</f>
        <v>52</v>
      </c>
      <c r="Y17" s="22">
        <f>INDEX('[1]Camp Master List and Populat...'!$AA:$AA, MATCH(G17,'[1]Camp Master List and Populat...'!$J:$J,0))</f>
        <v>11</v>
      </c>
    </row>
    <row r="18" spans="2:25" x14ac:dyDescent="0.25">
      <c r="B18" s="23">
        <v>10</v>
      </c>
      <c r="C18" s="15" t="s">
        <v>34</v>
      </c>
      <c r="D18" s="15" t="s">
        <v>35</v>
      </c>
      <c r="E18" s="15" t="s">
        <v>36</v>
      </c>
      <c r="F18" s="24"/>
      <c r="G18" s="25" t="s">
        <v>56</v>
      </c>
      <c r="H18" s="26" t="s">
        <v>57</v>
      </c>
      <c r="I18" s="15">
        <f>INDEX('[1]Camp Master List and Populat...'!$P:$P, MATCH(G18,'[1]Camp Master List and Populat...'!$J:$J,0))</f>
        <v>120</v>
      </c>
      <c r="J18" s="15">
        <f>INDEX('[1]Camp Master List and Populat...'!$Q:$Q, MATCH(G18,'[1]Camp Master List and Populat...'!$J:$J,0))</f>
        <v>312</v>
      </c>
      <c r="K18" s="15">
        <f>INDEX('[1]Camp Master List and Populat...'!$R:$R, MATCH(G18,'[1]Camp Master List and Populat...'!$J:$J,0))</f>
        <v>178</v>
      </c>
      <c r="L18" s="15">
        <f>INDEX('[1]Camp Master List and Populat...'!$S:$S, MATCH(G18,'[1]Camp Master List and Populat...'!$J:$J,0))</f>
        <v>134</v>
      </c>
      <c r="M18" s="15">
        <f>INDEX('[1]Camp Master List and Populat...'!$AG:$AG, MATCH(G18,'[1]Camp Master List and Populat...'!$J:$J,0))</f>
        <v>0</v>
      </c>
      <c r="N18" s="15">
        <f>INDEX('[1]Camp Master List and Populat...'!$AH:$AH, MATCH(G18,'[1]Camp Master List and Populat...'!$J:$J,0))</f>
        <v>0</v>
      </c>
      <c r="O18" s="15">
        <f>INDEX('[1]Camp Master List and Populat...'!$AI:$AI, MATCH(G18,'[1]Camp Master List and Populat...'!$J:$J,0))</f>
        <v>0</v>
      </c>
      <c r="P18" s="15">
        <f>INDEX('[1]Camp Master List and Populat...'!$AK:$AK, MATCH(G18,'[1]Camp Master List and Populat...'!$J:$J,0))</f>
        <v>0</v>
      </c>
      <c r="Q18" s="15">
        <f>INDEX('[1]Camp Master List and Populat...'!$AK:$AK, MATCH(G18,'[1]Camp Master List and Populat...'!$J:$J,0))</f>
        <v>0</v>
      </c>
      <c r="R18" s="15">
        <f>INDEX('[1]Camp Master List and Populat...'!$AL:$AL, MATCH(G18,'[1]Camp Master List and Populat...'!$J:$J,0))</f>
        <v>0</v>
      </c>
      <c r="S18" s="15">
        <f>INDEX('[1]Camp Master List and Populat...'!$BB:$BB, MATCH(G18,'[1]Camp Master List and Populat...'!$J:$J,0))</f>
        <v>86</v>
      </c>
      <c r="T18" s="15">
        <f>INDEX('[1]Camp Master List and Populat...'!$BC:$BC, MATCH(G18,'[1]Camp Master List and Populat...'!$J:$J,0))</f>
        <v>125</v>
      </c>
      <c r="U18" s="15">
        <f>INDEX('[1]Camp Master List and Populat...'!$BD:$BD, MATCH(G18,'[1]Camp Master List and Populat...'!$J:$J,0))</f>
        <v>0</v>
      </c>
      <c r="V18" s="15">
        <f>INDEX('[1]Camp Master List and Populat...'!$BE:$BE, MATCH(G18,'[1]Camp Master List and Populat...'!$J:$J,0))</f>
        <v>0</v>
      </c>
      <c r="W18" s="20">
        <f>INDEX('[1]Camp Master List and Populat...'!$U:$U, MATCH(G18,'[1]Camp Master List and Populat...'!$J:$J,0))</f>
        <v>193</v>
      </c>
      <c r="X18" s="21">
        <f>INDEX('[1]Camp Master List and Populat...'!$X:$X, MATCH(G18,'[1]Camp Master List and Populat...'!$J:$J,0))</f>
        <v>110</v>
      </c>
      <c r="Y18" s="22">
        <f>INDEX('[1]Camp Master List and Populat...'!$AA:$AA, MATCH(G18,'[1]Camp Master List and Populat...'!$J:$J,0))</f>
        <v>9</v>
      </c>
    </row>
    <row r="19" spans="2:25" x14ac:dyDescent="0.25">
      <c r="B19" s="23">
        <v>11</v>
      </c>
      <c r="C19" s="15" t="s">
        <v>34</v>
      </c>
      <c r="D19" s="15" t="s">
        <v>35</v>
      </c>
      <c r="E19" s="15" t="s">
        <v>36</v>
      </c>
      <c r="F19" s="24"/>
      <c r="G19" s="25" t="s">
        <v>58</v>
      </c>
      <c r="H19" s="26" t="s">
        <v>59</v>
      </c>
      <c r="I19" s="15">
        <f>INDEX('[1]Camp Master List and Populat...'!$P:$P, MATCH(G19,'[1]Camp Master List and Populat...'!$J:$J,0))</f>
        <v>48</v>
      </c>
      <c r="J19" s="15">
        <f>INDEX('[1]Camp Master List and Populat...'!$Q:$Q, MATCH(G19,'[1]Camp Master List and Populat...'!$J:$J,0))</f>
        <v>152</v>
      </c>
      <c r="K19" s="15">
        <f>INDEX('[1]Camp Master List and Populat...'!$R:$R, MATCH(G19,'[1]Camp Master List and Populat...'!$J:$J,0))</f>
        <v>81</v>
      </c>
      <c r="L19" s="15">
        <f>INDEX('[1]Camp Master List and Populat...'!$S:$S, MATCH(G19,'[1]Camp Master List and Populat...'!$J:$J,0))</f>
        <v>71</v>
      </c>
      <c r="M19" s="15">
        <f>INDEX('[1]Camp Master List and Populat...'!$AG:$AG, MATCH(G19,'[1]Camp Master List and Populat...'!$J:$J,0))</f>
        <v>0</v>
      </c>
      <c r="N19" s="15">
        <f>INDEX('[1]Camp Master List and Populat...'!$AH:$AH, MATCH(G19,'[1]Camp Master List and Populat...'!$J:$J,0))</f>
        <v>0</v>
      </c>
      <c r="O19" s="15">
        <f>INDEX('[1]Camp Master List and Populat...'!$AI:$AI, MATCH(G19,'[1]Camp Master List and Populat...'!$J:$J,0))</f>
        <v>0</v>
      </c>
      <c r="P19" s="15">
        <f>INDEX('[1]Camp Master List and Populat...'!$AK:$AK, MATCH(G19,'[1]Camp Master List and Populat...'!$J:$J,0))</f>
        <v>0</v>
      </c>
      <c r="Q19" s="15">
        <f>INDEX('[1]Camp Master List and Populat...'!$AK:$AK, MATCH(G19,'[1]Camp Master List and Populat...'!$J:$J,0))</f>
        <v>0</v>
      </c>
      <c r="R19" s="15">
        <f>INDEX('[1]Camp Master List and Populat...'!$AL:$AL, MATCH(G19,'[1]Camp Master List and Populat...'!$J:$J,0))</f>
        <v>0</v>
      </c>
      <c r="S19" s="15">
        <f>INDEX('[1]Camp Master List and Populat...'!$BB:$BB, MATCH(G19,'[1]Camp Master List and Populat...'!$J:$J,0))</f>
        <v>100</v>
      </c>
      <c r="T19" s="15">
        <f>INDEX('[1]Camp Master List and Populat...'!$BC:$BC, MATCH(G19,'[1]Camp Master List and Populat...'!$J:$J,0))</f>
        <v>160</v>
      </c>
      <c r="U19" s="15">
        <f>INDEX('[1]Camp Master List and Populat...'!$BD:$BD, MATCH(G19,'[1]Camp Master List and Populat...'!$J:$J,0))</f>
        <v>10</v>
      </c>
      <c r="V19" s="15">
        <f>INDEX('[1]Camp Master List and Populat...'!$BE:$BE, MATCH(G19,'[1]Camp Master List and Populat...'!$J:$J,0))</f>
        <v>0</v>
      </c>
      <c r="W19" s="20">
        <f>INDEX('[1]Camp Master List and Populat...'!$U:$U, MATCH(G19,'[1]Camp Master List and Populat...'!$J:$J,0))</f>
        <v>101</v>
      </c>
      <c r="X19" s="21">
        <f>INDEX('[1]Camp Master List and Populat...'!$X:$X, MATCH(G19,'[1]Camp Master List and Populat...'!$J:$J,0))</f>
        <v>44</v>
      </c>
      <c r="Y19" s="22">
        <f>INDEX('[1]Camp Master List and Populat...'!$AA:$AA, MATCH(G19,'[1]Camp Master List and Populat...'!$J:$J,0))</f>
        <v>7</v>
      </c>
    </row>
    <row r="20" spans="2:25" x14ac:dyDescent="0.25">
      <c r="B20" s="23">
        <v>12</v>
      </c>
      <c r="C20" s="15" t="s">
        <v>34</v>
      </c>
      <c r="D20" s="15" t="s">
        <v>35</v>
      </c>
      <c r="E20" s="15" t="s">
        <v>36</v>
      </c>
      <c r="F20" s="24"/>
      <c r="G20" s="25" t="s">
        <v>60</v>
      </c>
      <c r="H20" s="26" t="s">
        <v>61</v>
      </c>
      <c r="I20" s="15">
        <f>INDEX('[1]Camp Master List and Populat...'!$P:$P, MATCH(G20,'[1]Camp Master List and Populat...'!$J:$J,0))</f>
        <v>217</v>
      </c>
      <c r="J20" s="15">
        <f>INDEX('[1]Camp Master List and Populat...'!$Q:$Q, MATCH(G20,'[1]Camp Master List and Populat...'!$J:$J,0))</f>
        <v>764</v>
      </c>
      <c r="K20" s="15">
        <f>INDEX('[1]Camp Master List and Populat...'!$R:$R, MATCH(G20,'[1]Camp Master List and Populat...'!$J:$J,0))</f>
        <v>418</v>
      </c>
      <c r="L20" s="15">
        <f>INDEX('[1]Camp Master List and Populat...'!$S:$S, MATCH(G20,'[1]Camp Master List and Populat...'!$J:$J,0))</f>
        <v>346</v>
      </c>
      <c r="M20" s="15">
        <f>INDEX('[1]Camp Master List and Populat...'!$AG:$AG, MATCH(G20,'[1]Camp Master List and Populat...'!$J:$J,0))</f>
        <v>0</v>
      </c>
      <c r="N20" s="15">
        <f>INDEX('[1]Camp Master List and Populat...'!$AH:$AH, MATCH(G20,'[1]Camp Master List and Populat...'!$J:$J,0))</f>
        <v>0</v>
      </c>
      <c r="O20" s="15">
        <f>INDEX('[1]Camp Master List and Populat...'!$AI:$AI, MATCH(G20,'[1]Camp Master List and Populat...'!$J:$J,0))</f>
        <v>0</v>
      </c>
      <c r="P20" s="15">
        <f>INDEX('[1]Camp Master List and Populat...'!$AK:$AK, MATCH(G20,'[1]Camp Master List and Populat...'!$J:$J,0))</f>
        <v>0</v>
      </c>
      <c r="Q20" s="15">
        <f>INDEX('[1]Camp Master List and Populat...'!$AK:$AK, MATCH(G20,'[1]Camp Master List and Populat...'!$J:$J,0))</f>
        <v>0</v>
      </c>
      <c r="R20" s="15">
        <f>INDEX('[1]Camp Master List and Populat...'!$AL:$AL, MATCH(G20,'[1]Camp Master List and Populat...'!$J:$J,0))</f>
        <v>0</v>
      </c>
      <c r="S20" s="15">
        <f>INDEX('[1]Camp Master List and Populat...'!$BB:$BB, MATCH(G20,'[1]Camp Master List and Populat...'!$J:$J,0))</f>
        <v>180</v>
      </c>
      <c r="T20" s="15">
        <f>INDEX('[1]Camp Master List and Populat...'!$BC:$BC, MATCH(G20,'[1]Camp Master List and Populat...'!$J:$J,0))</f>
        <v>0</v>
      </c>
      <c r="U20" s="15">
        <f>INDEX('[1]Camp Master List and Populat...'!$BD:$BD, MATCH(G20,'[1]Camp Master List and Populat...'!$J:$J,0))</f>
        <v>0</v>
      </c>
      <c r="V20" s="15">
        <f>INDEX('[1]Camp Master List and Populat...'!$BE:$BE, MATCH(G20,'[1]Camp Master List and Populat...'!$J:$J,0))</f>
        <v>2</v>
      </c>
      <c r="W20" s="20">
        <f>INDEX('[1]Camp Master List and Populat...'!$U:$U, MATCH(G20,'[1]Camp Master List and Populat...'!$J:$J,0))</f>
        <v>481</v>
      </c>
      <c r="X20" s="21">
        <f>INDEX('[1]Camp Master List and Populat...'!$X:$X, MATCH(G20,'[1]Camp Master List and Populat...'!$J:$J,0))</f>
        <v>247</v>
      </c>
      <c r="Y20" s="22">
        <f>INDEX('[1]Camp Master List and Populat...'!$AA:$AA, MATCH(G20,'[1]Camp Master List and Populat...'!$J:$J,0))</f>
        <v>36</v>
      </c>
    </row>
    <row r="21" spans="2:25" x14ac:dyDescent="0.25">
      <c r="B21" s="23">
        <v>13</v>
      </c>
      <c r="C21" s="15" t="s">
        <v>34</v>
      </c>
      <c r="D21" s="15" t="s">
        <v>35</v>
      </c>
      <c r="E21" s="15" t="s">
        <v>36</v>
      </c>
      <c r="F21" s="24"/>
      <c r="G21" s="25" t="s">
        <v>62</v>
      </c>
      <c r="H21" s="26" t="s">
        <v>63</v>
      </c>
      <c r="I21" s="15">
        <f>INDEX('[1]Camp Master List and Populat...'!$P:$P, MATCH(G21,'[1]Camp Master List and Populat...'!$J:$J,0))</f>
        <v>107</v>
      </c>
      <c r="J21" s="15">
        <f>INDEX('[1]Camp Master List and Populat...'!$Q:$Q, MATCH(G21,'[1]Camp Master List and Populat...'!$J:$J,0))</f>
        <v>370</v>
      </c>
      <c r="K21" s="15">
        <f>INDEX('[1]Camp Master List and Populat...'!$R:$R, MATCH(G21,'[1]Camp Master List and Populat...'!$J:$J,0))</f>
        <v>210</v>
      </c>
      <c r="L21" s="15">
        <f>INDEX('[1]Camp Master List and Populat...'!$S:$S, MATCH(G21,'[1]Camp Master List and Populat...'!$J:$J,0))</f>
        <v>160</v>
      </c>
      <c r="M21" s="15">
        <f>INDEX('[1]Camp Master List and Populat...'!$AG:$AG, MATCH(G21,'[1]Camp Master List and Populat...'!$J:$J,0))</f>
        <v>0</v>
      </c>
      <c r="N21" s="15">
        <f>INDEX('[1]Camp Master List and Populat...'!$AH:$AH, MATCH(G21,'[1]Camp Master List and Populat...'!$J:$J,0))</f>
        <v>0</v>
      </c>
      <c r="O21" s="15">
        <f>INDEX('[1]Camp Master List and Populat...'!$AI:$AI, MATCH(G21,'[1]Camp Master List and Populat...'!$J:$J,0))</f>
        <v>0</v>
      </c>
      <c r="P21" s="15">
        <f>INDEX('[1]Camp Master List and Populat...'!$AK:$AK, MATCH(G21,'[1]Camp Master List and Populat...'!$J:$J,0))</f>
        <v>0</v>
      </c>
      <c r="Q21" s="15">
        <f>INDEX('[1]Camp Master List and Populat...'!$AK:$AK, MATCH(G21,'[1]Camp Master List and Populat...'!$J:$J,0))</f>
        <v>0</v>
      </c>
      <c r="R21" s="15">
        <f>INDEX('[1]Camp Master List and Populat...'!$AL:$AL, MATCH(G21,'[1]Camp Master List and Populat...'!$J:$J,0))</f>
        <v>0</v>
      </c>
      <c r="S21" s="15">
        <f>INDEX('[1]Camp Master List and Populat...'!$BB:$BB, MATCH(G21,'[1]Camp Master List and Populat...'!$J:$J,0))</f>
        <v>126</v>
      </c>
      <c r="T21" s="15">
        <f>INDEX('[1]Camp Master List and Populat...'!$BC:$BC, MATCH(G21,'[1]Camp Master List and Populat...'!$J:$J,0))</f>
        <v>110</v>
      </c>
      <c r="U21" s="15">
        <f>INDEX('[1]Camp Master List and Populat...'!$BD:$BD, MATCH(G21,'[1]Camp Master List and Populat...'!$J:$J,0))</f>
        <v>2</v>
      </c>
      <c r="V21" s="15">
        <f>INDEX('[1]Camp Master List and Populat...'!$BE:$BE, MATCH(G21,'[1]Camp Master List and Populat...'!$J:$J,0))</f>
        <v>0</v>
      </c>
      <c r="W21" s="20">
        <f>INDEX('[1]Camp Master List and Populat...'!$U:$U, MATCH(G21,'[1]Camp Master List and Populat...'!$J:$J,0))</f>
        <v>219</v>
      </c>
      <c r="X21" s="21">
        <f>INDEX('[1]Camp Master List and Populat...'!$X:$X, MATCH(G21,'[1]Camp Master List and Populat...'!$J:$J,0))</f>
        <v>123</v>
      </c>
      <c r="Y21" s="22">
        <f>INDEX('[1]Camp Master List and Populat...'!$AA:$AA, MATCH(G21,'[1]Camp Master List and Populat...'!$J:$J,0))</f>
        <v>28</v>
      </c>
    </row>
    <row r="22" spans="2:25" x14ac:dyDescent="0.25">
      <c r="B22" s="23">
        <v>14</v>
      </c>
      <c r="C22" s="15" t="s">
        <v>34</v>
      </c>
      <c r="D22" s="15" t="s">
        <v>35</v>
      </c>
      <c r="E22" s="15" t="s">
        <v>36</v>
      </c>
      <c r="F22" s="24"/>
      <c r="G22" s="25" t="s">
        <v>64</v>
      </c>
      <c r="H22" s="26" t="s">
        <v>65</v>
      </c>
      <c r="I22" s="15">
        <f>INDEX('[1]Camp Master List and Populat...'!$P:$P, MATCH(G22,'[1]Camp Master List and Populat...'!$J:$J,0))</f>
        <v>124</v>
      </c>
      <c r="J22" s="15">
        <f>INDEX('[1]Camp Master List and Populat...'!$Q:$Q, MATCH(G22,'[1]Camp Master List and Populat...'!$J:$J,0))</f>
        <v>452</v>
      </c>
      <c r="K22" s="15">
        <f>INDEX('[1]Camp Master List and Populat...'!$R:$R, MATCH(G22,'[1]Camp Master List and Populat...'!$J:$J,0))</f>
        <v>243</v>
      </c>
      <c r="L22" s="15">
        <f>INDEX('[1]Camp Master List and Populat...'!$S:$S, MATCH(G22,'[1]Camp Master List and Populat...'!$J:$J,0))</f>
        <v>209</v>
      </c>
      <c r="M22" s="15">
        <f>INDEX('[1]Camp Master List and Populat...'!$AG:$AG, MATCH(G22,'[1]Camp Master List and Populat...'!$J:$J,0))</f>
        <v>0</v>
      </c>
      <c r="N22" s="15">
        <f>INDEX('[1]Camp Master List and Populat...'!$AH:$AH, MATCH(G22,'[1]Camp Master List and Populat...'!$J:$J,0))</f>
        <v>0</v>
      </c>
      <c r="O22" s="15">
        <f>INDEX('[1]Camp Master List and Populat...'!$AI:$AI, MATCH(G22,'[1]Camp Master List and Populat...'!$J:$J,0))</f>
        <v>0</v>
      </c>
      <c r="P22" s="15">
        <f>INDEX('[1]Camp Master List and Populat...'!$AK:$AK, MATCH(G22,'[1]Camp Master List and Populat...'!$J:$J,0))</f>
        <v>0</v>
      </c>
      <c r="Q22" s="15">
        <f>INDEX('[1]Camp Master List and Populat...'!$AK:$AK, MATCH(G22,'[1]Camp Master List and Populat...'!$J:$J,0))</f>
        <v>0</v>
      </c>
      <c r="R22" s="15">
        <f>INDEX('[1]Camp Master List and Populat...'!$AL:$AL, MATCH(G22,'[1]Camp Master List and Populat...'!$J:$J,0))</f>
        <v>0</v>
      </c>
      <c r="S22" s="15">
        <f>INDEX('[1]Camp Master List and Populat...'!$BB:$BB, MATCH(G22,'[1]Camp Master List and Populat...'!$J:$J,0))</f>
        <v>163</v>
      </c>
      <c r="T22" s="15">
        <f>INDEX('[1]Camp Master List and Populat...'!$BC:$BC, MATCH(G22,'[1]Camp Master List and Populat...'!$J:$J,0))</f>
        <v>45</v>
      </c>
      <c r="U22" s="15">
        <f>INDEX('[1]Camp Master List and Populat...'!$BD:$BD, MATCH(G22,'[1]Camp Master List and Populat...'!$J:$J,0))</f>
        <v>0</v>
      </c>
      <c r="V22" s="15">
        <f>INDEX('[1]Camp Master List and Populat...'!$BE:$BE, MATCH(G22,'[1]Camp Master List and Populat...'!$J:$J,0))</f>
        <v>35</v>
      </c>
      <c r="W22" s="20">
        <f>INDEX('[1]Camp Master List and Populat...'!$U:$U, MATCH(G22,'[1]Camp Master List and Populat...'!$J:$J,0))</f>
        <v>316</v>
      </c>
      <c r="X22" s="21">
        <f>INDEX('[1]Camp Master List and Populat...'!$X:$X, MATCH(G22,'[1]Camp Master List and Populat...'!$J:$J,0))</f>
        <v>119</v>
      </c>
      <c r="Y22" s="22">
        <f>INDEX('[1]Camp Master List and Populat...'!$AA:$AA, MATCH(G22,'[1]Camp Master List and Populat...'!$J:$J,0))</f>
        <v>17</v>
      </c>
    </row>
    <row r="23" spans="2:25" x14ac:dyDescent="0.25">
      <c r="B23" s="23">
        <v>15</v>
      </c>
      <c r="C23" s="15" t="s">
        <v>34</v>
      </c>
      <c r="D23" s="15" t="s">
        <v>35</v>
      </c>
      <c r="E23" s="15" t="s">
        <v>36</v>
      </c>
      <c r="F23" s="24"/>
      <c r="G23" s="25" t="s">
        <v>66</v>
      </c>
      <c r="H23" s="26" t="s">
        <v>67</v>
      </c>
      <c r="I23" s="15">
        <f>INDEX('[1]Camp Master List and Populat...'!$P:$P, MATCH(G23,'[1]Camp Master List and Populat...'!$J:$J,0))</f>
        <v>84</v>
      </c>
      <c r="J23" s="15">
        <f>INDEX('[1]Camp Master List and Populat...'!$Q:$Q, MATCH(G23,'[1]Camp Master List and Populat...'!$J:$J,0))</f>
        <v>294</v>
      </c>
      <c r="K23" s="15">
        <f>INDEX('[1]Camp Master List and Populat...'!$R:$R, MATCH(G23,'[1]Camp Master List and Populat...'!$J:$J,0))</f>
        <v>154</v>
      </c>
      <c r="L23" s="15">
        <f>INDEX('[1]Camp Master List and Populat...'!$S:$S, MATCH(G23,'[1]Camp Master List and Populat...'!$J:$J,0))</f>
        <v>140</v>
      </c>
      <c r="M23" s="15">
        <f>INDEX('[1]Camp Master List and Populat...'!$AG:$AG, MATCH(G23,'[1]Camp Master List and Populat...'!$J:$J,0))</f>
        <v>0</v>
      </c>
      <c r="N23" s="15">
        <f>INDEX('[1]Camp Master List and Populat...'!$AH:$AH, MATCH(G23,'[1]Camp Master List and Populat...'!$J:$J,0))</f>
        <v>0</v>
      </c>
      <c r="O23" s="15">
        <f>INDEX('[1]Camp Master List and Populat...'!$AI:$AI, MATCH(G23,'[1]Camp Master List and Populat...'!$J:$J,0))</f>
        <v>0</v>
      </c>
      <c r="P23" s="15">
        <f>INDEX('[1]Camp Master List and Populat...'!$AK:$AK, MATCH(G23,'[1]Camp Master List and Populat...'!$J:$J,0))</f>
        <v>0</v>
      </c>
      <c r="Q23" s="15">
        <f>INDEX('[1]Camp Master List and Populat...'!$AK:$AK, MATCH(G23,'[1]Camp Master List and Populat...'!$J:$J,0))</f>
        <v>0</v>
      </c>
      <c r="R23" s="15">
        <f>INDEX('[1]Camp Master List and Populat...'!$AL:$AL, MATCH(G23,'[1]Camp Master List and Populat...'!$J:$J,0))</f>
        <v>0</v>
      </c>
      <c r="S23" s="15">
        <f>INDEX('[1]Camp Master List and Populat...'!$BB:$BB, MATCH(G23,'[1]Camp Master List and Populat...'!$J:$J,0))</f>
        <v>90</v>
      </c>
      <c r="T23" s="15">
        <f>INDEX('[1]Camp Master List and Populat...'!$BC:$BC, MATCH(G23,'[1]Camp Master List and Populat...'!$J:$J,0))</f>
        <v>95</v>
      </c>
      <c r="U23" s="15">
        <f>INDEX('[1]Camp Master List and Populat...'!$BD:$BD, MATCH(G23,'[1]Camp Master List and Populat...'!$J:$J,0))</f>
        <v>0</v>
      </c>
      <c r="V23" s="15">
        <f>INDEX('[1]Camp Master List and Populat...'!$BE:$BE, MATCH(G23,'[1]Camp Master List and Populat...'!$J:$J,0))</f>
        <v>0</v>
      </c>
      <c r="W23" s="20">
        <f>INDEX('[1]Camp Master List and Populat...'!$U:$U, MATCH(G23,'[1]Camp Master List and Populat...'!$J:$J,0))</f>
        <v>189</v>
      </c>
      <c r="X23" s="21">
        <f>INDEX('[1]Camp Master List and Populat...'!$X:$X, MATCH(G23,'[1]Camp Master List and Populat...'!$J:$J,0))</f>
        <v>80</v>
      </c>
      <c r="Y23" s="22">
        <f>INDEX('[1]Camp Master List and Populat...'!$AA:$AA, MATCH(G23,'[1]Camp Master List and Populat...'!$J:$J,0))</f>
        <v>25</v>
      </c>
    </row>
    <row r="24" spans="2:25" x14ac:dyDescent="0.25">
      <c r="B24" s="23">
        <v>16</v>
      </c>
      <c r="C24" s="15" t="s">
        <v>34</v>
      </c>
      <c r="D24" s="15" t="s">
        <v>35</v>
      </c>
      <c r="E24" s="15" t="s">
        <v>36</v>
      </c>
      <c r="F24" s="24"/>
      <c r="G24" s="25" t="s">
        <v>68</v>
      </c>
      <c r="H24" s="26" t="s">
        <v>69</v>
      </c>
      <c r="I24" s="15">
        <f>INDEX('[1]Camp Master List and Populat...'!$P:$P, MATCH(G24,'[1]Camp Master List and Populat...'!$J:$J,0))</f>
        <v>159</v>
      </c>
      <c r="J24" s="15">
        <f>INDEX('[1]Camp Master List and Populat...'!$Q:$Q, MATCH(G24,'[1]Camp Master List and Populat...'!$J:$J,0))</f>
        <v>527</v>
      </c>
      <c r="K24" s="15">
        <f>INDEX('[1]Camp Master List and Populat...'!$R:$R, MATCH(G24,'[1]Camp Master List and Populat...'!$J:$J,0))</f>
        <v>262</v>
      </c>
      <c r="L24" s="15">
        <f>INDEX('[1]Camp Master List and Populat...'!$S:$S, MATCH(G24,'[1]Camp Master List and Populat...'!$J:$J,0))</f>
        <v>265</v>
      </c>
      <c r="M24" s="15">
        <f>INDEX('[1]Camp Master List and Populat...'!$AG:$AG, MATCH(G24,'[1]Camp Master List and Populat...'!$J:$J,0))</f>
        <v>0</v>
      </c>
      <c r="N24" s="15">
        <f>INDEX('[1]Camp Master List and Populat...'!$AH:$AH, MATCH(G24,'[1]Camp Master List and Populat...'!$J:$J,0))</f>
        <v>0</v>
      </c>
      <c r="O24" s="15">
        <f>INDEX('[1]Camp Master List and Populat...'!$AI:$AI, MATCH(G24,'[1]Camp Master List and Populat...'!$J:$J,0))</f>
        <v>0</v>
      </c>
      <c r="P24" s="15">
        <f>INDEX('[1]Camp Master List and Populat...'!$AK:$AK, MATCH(G24,'[1]Camp Master List and Populat...'!$J:$J,0))</f>
        <v>0</v>
      </c>
      <c r="Q24" s="15">
        <f>INDEX('[1]Camp Master List and Populat...'!$AK:$AK, MATCH(G24,'[1]Camp Master List and Populat...'!$J:$J,0))</f>
        <v>0</v>
      </c>
      <c r="R24" s="15">
        <f>INDEX('[1]Camp Master List and Populat...'!$AL:$AL, MATCH(G24,'[1]Camp Master List and Populat...'!$J:$J,0))</f>
        <v>0</v>
      </c>
      <c r="S24" s="15">
        <f>INDEX('[1]Camp Master List and Populat...'!$BB:$BB, MATCH(G24,'[1]Camp Master List and Populat...'!$J:$J,0))</f>
        <v>125</v>
      </c>
      <c r="T24" s="15">
        <f>INDEX('[1]Camp Master List and Populat...'!$BC:$BC, MATCH(G24,'[1]Camp Master List and Populat...'!$J:$J,0))</f>
        <v>13</v>
      </c>
      <c r="U24" s="15">
        <f>INDEX('[1]Camp Master List and Populat...'!$BD:$BD, MATCH(G24,'[1]Camp Master List and Populat...'!$J:$J,0))</f>
        <v>0</v>
      </c>
      <c r="V24" s="15">
        <f>INDEX('[1]Camp Master List and Populat...'!$BE:$BE, MATCH(G24,'[1]Camp Master List and Populat...'!$J:$J,0))</f>
        <v>78</v>
      </c>
      <c r="W24" s="20">
        <f>INDEX('[1]Camp Master List and Populat...'!$U:$U, MATCH(G24,'[1]Camp Master List and Populat...'!$J:$J,0))</f>
        <v>357</v>
      </c>
      <c r="X24" s="21">
        <f>INDEX('[1]Camp Master List and Populat...'!$X:$X, MATCH(G24,'[1]Camp Master List and Populat...'!$J:$J,0))</f>
        <v>154</v>
      </c>
      <c r="Y24" s="22">
        <f>INDEX('[1]Camp Master List and Populat...'!$AA:$AA, MATCH(G24,'[1]Camp Master List and Populat...'!$J:$J,0))</f>
        <v>16</v>
      </c>
    </row>
    <row r="25" spans="2:25" x14ac:dyDescent="0.25">
      <c r="B25" s="23">
        <v>17</v>
      </c>
      <c r="C25" s="15" t="s">
        <v>34</v>
      </c>
      <c r="D25" s="15" t="s">
        <v>35</v>
      </c>
      <c r="E25" s="15" t="s">
        <v>36</v>
      </c>
      <c r="F25" s="24"/>
      <c r="G25" s="25" t="s">
        <v>70</v>
      </c>
      <c r="H25" s="26" t="s">
        <v>71</v>
      </c>
      <c r="I25" s="15">
        <f>INDEX('[1]Camp Master List and Populat...'!$P:$P, MATCH(G25,'[1]Camp Master List and Populat...'!$J:$J,0))</f>
        <v>261</v>
      </c>
      <c r="J25" s="15">
        <f>INDEX('[1]Camp Master List and Populat...'!$Q:$Q, MATCH(G25,'[1]Camp Master List and Populat...'!$J:$J,0))</f>
        <v>789</v>
      </c>
      <c r="K25" s="15">
        <f>INDEX('[1]Camp Master List and Populat...'!$R:$R, MATCH(G25,'[1]Camp Master List and Populat...'!$J:$J,0))</f>
        <v>423</v>
      </c>
      <c r="L25" s="15">
        <f>INDEX('[1]Camp Master List and Populat...'!$S:$S, MATCH(G25,'[1]Camp Master List and Populat...'!$J:$J,0))</f>
        <v>366</v>
      </c>
      <c r="M25" s="15">
        <f>INDEX('[1]Camp Master List and Populat...'!$AG:$AG, MATCH(G25,'[1]Camp Master List and Populat...'!$J:$J,0))</f>
        <v>0</v>
      </c>
      <c r="N25" s="15">
        <f>INDEX('[1]Camp Master List and Populat...'!$AH:$AH, MATCH(G25,'[1]Camp Master List and Populat...'!$J:$J,0))</f>
        <v>0</v>
      </c>
      <c r="O25" s="15">
        <f>INDEX('[1]Camp Master List and Populat...'!$AI:$AI, MATCH(G25,'[1]Camp Master List and Populat...'!$J:$J,0))</f>
        <v>0</v>
      </c>
      <c r="P25" s="15">
        <f>INDEX('[1]Camp Master List and Populat...'!$AK:$AK, MATCH(G25,'[1]Camp Master List and Populat...'!$J:$J,0))</f>
        <v>0</v>
      </c>
      <c r="Q25" s="15">
        <f>INDEX('[1]Camp Master List and Populat...'!$AK:$AK, MATCH(G25,'[1]Camp Master List and Populat...'!$J:$J,0))</f>
        <v>0</v>
      </c>
      <c r="R25" s="15">
        <f>INDEX('[1]Camp Master List and Populat...'!$AL:$AL, MATCH(G25,'[1]Camp Master List and Populat...'!$J:$J,0))</f>
        <v>0</v>
      </c>
      <c r="S25" s="15">
        <f>INDEX('[1]Camp Master List and Populat...'!$BB:$BB, MATCH(G25,'[1]Camp Master List and Populat...'!$J:$J,0))</f>
        <v>200</v>
      </c>
      <c r="T25" s="15">
        <f>INDEX('[1]Camp Master List and Populat...'!$BC:$BC, MATCH(G25,'[1]Camp Master List and Populat...'!$J:$J,0))</f>
        <v>13</v>
      </c>
      <c r="U25" s="15">
        <f>INDEX('[1]Camp Master List and Populat...'!$BD:$BD, MATCH(G25,'[1]Camp Master List and Populat...'!$J:$J,0))</f>
        <v>0</v>
      </c>
      <c r="V25" s="15">
        <f>INDEX('[1]Camp Master List and Populat...'!$BE:$BE, MATCH(G25,'[1]Camp Master List and Populat...'!$J:$J,0))</f>
        <v>0</v>
      </c>
      <c r="W25" s="20">
        <f>INDEX('[1]Camp Master List and Populat...'!$U:$U, MATCH(G25,'[1]Camp Master List and Populat...'!$J:$J,0))</f>
        <v>531</v>
      </c>
      <c r="X25" s="21">
        <f>INDEX('[1]Camp Master List and Populat...'!$X:$X, MATCH(G25,'[1]Camp Master List and Populat...'!$J:$J,0))</f>
        <v>226</v>
      </c>
      <c r="Y25" s="22">
        <f>INDEX('[1]Camp Master List and Populat...'!$AA:$AA, MATCH(G25,'[1]Camp Master List and Populat...'!$J:$J,0))</f>
        <v>32</v>
      </c>
    </row>
    <row r="26" spans="2:25" x14ac:dyDescent="0.25">
      <c r="B26" s="23">
        <v>18</v>
      </c>
      <c r="C26" s="15" t="s">
        <v>34</v>
      </c>
      <c r="D26" s="15" t="s">
        <v>35</v>
      </c>
      <c r="E26" s="15" t="s">
        <v>36</v>
      </c>
      <c r="F26" s="24"/>
      <c r="G26" s="25" t="s">
        <v>72</v>
      </c>
      <c r="H26" s="26" t="s">
        <v>73</v>
      </c>
      <c r="I26" s="15">
        <f>INDEX('[1]Camp Master List and Populat...'!$P:$P, MATCH(G26,'[1]Camp Master List and Populat...'!$J:$J,0))</f>
        <v>150</v>
      </c>
      <c r="J26" s="15">
        <f>INDEX('[1]Camp Master List and Populat...'!$Q:$Q, MATCH(G26,'[1]Camp Master List and Populat...'!$J:$J,0))</f>
        <v>436</v>
      </c>
      <c r="K26" s="15">
        <f>INDEX('[1]Camp Master List and Populat...'!$R:$R, MATCH(G26,'[1]Camp Master List and Populat...'!$J:$J,0))</f>
        <v>201</v>
      </c>
      <c r="L26" s="15">
        <f>INDEX('[1]Camp Master List and Populat...'!$S:$S, MATCH(G26,'[1]Camp Master List and Populat...'!$J:$J,0))</f>
        <v>235</v>
      </c>
      <c r="M26" s="15">
        <f>INDEX('[1]Camp Master List and Populat...'!$AG:$AG, MATCH(G26,'[1]Camp Master List and Populat...'!$J:$J,0))</f>
        <v>0</v>
      </c>
      <c r="N26" s="15">
        <f>INDEX('[1]Camp Master List and Populat...'!$AH:$AH, MATCH(G26,'[1]Camp Master List and Populat...'!$J:$J,0))</f>
        <v>0</v>
      </c>
      <c r="O26" s="15">
        <f>INDEX('[1]Camp Master List and Populat...'!$AI:$AI, MATCH(G26,'[1]Camp Master List and Populat...'!$J:$J,0))</f>
        <v>0</v>
      </c>
      <c r="P26" s="15">
        <f>INDEX('[1]Camp Master List and Populat...'!$AK:$AK, MATCH(G26,'[1]Camp Master List and Populat...'!$J:$J,0))</f>
        <v>0</v>
      </c>
      <c r="Q26" s="15">
        <f>INDEX('[1]Camp Master List and Populat...'!$AK:$AK, MATCH(G26,'[1]Camp Master List and Populat...'!$J:$J,0))</f>
        <v>0</v>
      </c>
      <c r="R26" s="15">
        <f>INDEX('[1]Camp Master List and Populat...'!$AL:$AL, MATCH(G26,'[1]Camp Master List and Populat...'!$J:$J,0))</f>
        <v>0</v>
      </c>
      <c r="S26" s="15">
        <f>INDEX('[1]Camp Master List and Populat...'!$BB:$BB, MATCH(G26,'[1]Camp Master List and Populat...'!$J:$J,0))</f>
        <v>73</v>
      </c>
      <c r="T26" s="15">
        <f>INDEX('[1]Camp Master List and Populat...'!$BC:$BC, MATCH(G26,'[1]Camp Master List and Populat...'!$J:$J,0))</f>
        <v>0</v>
      </c>
      <c r="U26" s="15">
        <f>INDEX('[1]Camp Master List and Populat...'!$BD:$BD, MATCH(G26,'[1]Camp Master List and Populat...'!$J:$J,0))</f>
        <v>0</v>
      </c>
      <c r="V26" s="15">
        <f>INDEX('[1]Camp Master List and Populat...'!$BE:$BE, MATCH(G26,'[1]Camp Master List and Populat...'!$J:$J,0))</f>
        <v>60</v>
      </c>
      <c r="W26" s="20">
        <f>INDEX('[1]Camp Master List and Populat...'!$U:$U, MATCH(G26,'[1]Camp Master List and Populat...'!$J:$J,0))</f>
        <v>313</v>
      </c>
      <c r="X26" s="21">
        <f>INDEX('[1]Camp Master List and Populat...'!$X:$X, MATCH(G26,'[1]Camp Master List and Populat...'!$J:$J,0))</f>
        <v>105</v>
      </c>
      <c r="Y26" s="22">
        <f>INDEX('[1]Camp Master List and Populat...'!$AA:$AA, MATCH(G26,'[1]Camp Master List and Populat...'!$J:$J,0))</f>
        <v>18</v>
      </c>
    </row>
    <row r="27" spans="2:25" x14ac:dyDescent="0.25">
      <c r="B27" s="23">
        <v>19</v>
      </c>
      <c r="C27" s="15" t="s">
        <v>34</v>
      </c>
      <c r="D27" s="15" t="s">
        <v>35</v>
      </c>
      <c r="E27" s="15" t="s">
        <v>36</v>
      </c>
      <c r="F27" s="24"/>
      <c r="G27" s="25" t="s">
        <v>74</v>
      </c>
      <c r="H27" s="26" t="s">
        <v>75</v>
      </c>
      <c r="I27" s="15">
        <f>INDEX('[1]Camp Master List and Populat...'!$P:$P, MATCH(G27,'[1]Camp Master List and Populat...'!$J:$J,0))</f>
        <v>128</v>
      </c>
      <c r="J27" s="15">
        <f>INDEX('[1]Camp Master List and Populat...'!$Q:$Q, MATCH(G27,'[1]Camp Master List and Populat...'!$J:$J,0))</f>
        <v>381</v>
      </c>
      <c r="K27" s="15">
        <f>INDEX('[1]Camp Master List and Populat...'!$R:$R, MATCH(G27,'[1]Camp Master List and Populat...'!$J:$J,0))</f>
        <v>223</v>
      </c>
      <c r="L27" s="15">
        <f>INDEX('[1]Camp Master List and Populat...'!$S:$S, MATCH(G27,'[1]Camp Master List and Populat...'!$J:$J,0))</f>
        <v>158</v>
      </c>
      <c r="M27" s="15">
        <f>INDEX('[1]Camp Master List and Populat...'!$AG:$AG, MATCH(G27,'[1]Camp Master List and Populat...'!$J:$J,0))</f>
        <v>0</v>
      </c>
      <c r="N27" s="15">
        <f>INDEX('[1]Camp Master List and Populat...'!$AH:$AH, MATCH(G27,'[1]Camp Master List and Populat...'!$J:$J,0))</f>
        <v>0</v>
      </c>
      <c r="O27" s="15">
        <f>INDEX('[1]Camp Master List and Populat...'!$AI:$AI, MATCH(G27,'[1]Camp Master List and Populat...'!$J:$J,0))</f>
        <v>0</v>
      </c>
      <c r="P27" s="15">
        <f>INDEX('[1]Camp Master List and Populat...'!$AK:$AK, MATCH(G27,'[1]Camp Master List and Populat...'!$J:$J,0))</f>
        <v>0</v>
      </c>
      <c r="Q27" s="15">
        <f>INDEX('[1]Camp Master List and Populat...'!$AK:$AK, MATCH(G27,'[1]Camp Master List and Populat...'!$J:$J,0))</f>
        <v>0</v>
      </c>
      <c r="R27" s="15">
        <f>INDEX('[1]Camp Master List and Populat...'!$AL:$AL, MATCH(G27,'[1]Camp Master List and Populat...'!$J:$J,0))</f>
        <v>0</v>
      </c>
      <c r="S27" s="15">
        <f>INDEX('[1]Camp Master List and Populat...'!$BB:$BB, MATCH(G27,'[1]Camp Master List and Populat...'!$J:$J,0))</f>
        <v>163</v>
      </c>
      <c r="T27" s="15">
        <f>INDEX('[1]Camp Master List and Populat...'!$BC:$BC, MATCH(G27,'[1]Camp Master List and Populat...'!$J:$J,0))</f>
        <v>45</v>
      </c>
      <c r="U27" s="15">
        <f>INDEX('[1]Camp Master List and Populat...'!$BD:$BD, MATCH(G27,'[1]Camp Master List and Populat...'!$J:$J,0))</f>
        <v>0</v>
      </c>
      <c r="V27" s="15">
        <f>INDEX('[1]Camp Master List and Populat...'!$BE:$BE, MATCH(G27,'[1]Camp Master List and Populat...'!$J:$J,0))</f>
        <v>35</v>
      </c>
      <c r="W27" s="20">
        <f>INDEX('[1]Camp Master List and Populat...'!$U:$U, MATCH(G27,'[1]Camp Master List and Populat...'!$J:$J,0))</f>
        <v>249</v>
      </c>
      <c r="X27" s="21">
        <f>INDEX('[1]Camp Master List and Populat...'!$X:$X, MATCH(G27,'[1]Camp Master List and Populat...'!$J:$J,0))</f>
        <v>114</v>
      </c>
      <c r="Y27" s="22">
        <f>INDEX('[1]Camp Master List and Populat...'!$AA:$AA, MATCH(G27,'[1]Camp Master List and Populat...'!$J:$J,0))</f>
        <v>18</v>
      </c>
    </row>
    <row r="28" spans="2:25" x14ac:dyDescent="0.25">
      <c r="B28" s="23">
        <v>20</v>
      </c>
      <c r="C28" s="15" t="s">
        <v>34</v>
      </c>
      <c r="D28" s="15" t="s">
        <v>35</v>
      </c>
      <c r="E28" s="15" t="s">
        <v>36</v>
      </c>
      <c r="F28" s="24"/>
      <c r="G28" s="25" t="s">
        <v>76</v>
      </c>
      <c r="H28" s="26" t="s">
        <v>77</v>
      </c>
      <c r="I28" s="15">
        <f>INDEX('[1]Camp Master List and Populat...'!$P:$P, MATCH(G28,'[1]Camp Master List and Populat...'!$J:$J,0))</f>
        <v>77</v>
      </c>
      <c r="J28" s="15">
        <f>INDEX('[1]Camp Master List and Populat...'!$Q:$Q, MATCH(G28,'[1]Camp Master List and Populat...'!$J:$J,0))</f>
        <v>258</v>
      </c>
      <c r="K28" s="15">
        <f>INDEX('[1]Camp Master List and Populat...'!$R:$R, MATCH(G28,'[1]Camp Master List and Populat...'!$J:$J,0))</f>
        <v>160</v>
      </c>
      <c r="L28" s="15">
        <f>INDEX('[1]Camp Master List and Populat...'!$S:$S, MATCH(G28,'[1]Camp Master List and Populat...'!$J:$J,0))</f>
        <v>98</v>
      </c>
      <c r="M28" s="15">
        <f>INDEX('[1]Camp Master List and Populat...'!$AG:$AG, MATCH(G28,'[1]Camp Master List and Populat...'!$J:$J,0))</f>
        <v>0</v>
      </c>
      <c r="N28" s="15">
        <f>INDEX('[1]Camp Master List and Populat...'!$AH:$AH, MATCH(G28,'[1]Camp Master List and Populat...'!$J:$J,0))</f>
        <v>0</v>
      </c>
      <c r="O28" s="15">
        <f>INDEX('[1]Camp Master List and Populat...'!$AI:$AI, MATCH(G28,'[1]Camp Master List and Populat...'!$J:$J,0))</f>
        <v>0</v>
      </c>
      <c r="P28" s="15">
        <f>INDEX('[1]Camp Master List and Populat...'!$AK:$AK, MATCH(G28,'[1]Camp Master List and Populat...'!$J:$J,0))</f>
        <v>2</v>
      </c>
      <c r="Q28" s="15">
        <f>INDEX('[1]Camp Master List and Populat...'!$AK:$AK, MATCH(G28,'[1]Camp Master List and Populat...'!$J:$J,0))</f>
        <v>2</v>
      </c>
      <c r="R28" s="15">
        <f>INDEX('[1]Camp Master List and Populat...'!$AL:$AL, MATCH(G28,'[1]Camp Master List and Populat...'!$J:$J,0))</f>
        <v>8</v>
      </c>
      <c r="S28" s="15">
        <f>INDEX('[1]Camp Master List and Populat...'!$BB:$BB, MATCH(G28,'[1]Camp Master List and Populat...'!$J:$J,0))</f>
        <v>80</v>
      </c>
      <c r="T28" s="15">
        <f>INDEX('[1]Camp Master List and Populat...'!$BC:$BC, MATCH(G28,'[1]Camp Master List and Populat...'!$J:$J,0))</f>
        <v>100</v>
      </c>
      <c r="U28" s="15">
        <f>INDEX('[1]Camp Master List and Populat...'!$BD:$BD, MATCH(G28,'[1]Camp Master List and Populat...'!$J:$J,0))</f>
        <v>0</v>
      </c>
      <c r="V28" s="15">
        <f>INDEX('[1]Camp Master List and Populat...'!$BE:$BE, MATCH(G28,'[1]Camp Master List and Populat...'!$J:$J,0))</f>
        <v>0</v>
      </c>
      <c r="W28" s="20">
        <f>INDEX('[1]Camp Master List and Populat...'!$U:$U, MATCH(G28,'[1]Camp Master List and Populat...'!$J:$J,0))</f>
        <v>167</v>
      </c>
      <c r="X28" s="21">
        <f>INDEX('[1]Camp Master List and Populat...'!$X:$X, MATCH(G28,'[1]Camp Master List and Populat...'!$J:$J,0))</f>
        <v>73</v>
      </c>
      <c r="Y28" s="22">
        <f>INDEX('[1]Camp Master List and Populat...'!$AA:$AA, MATCH(G28,'[1]Camp Master List and Populat...'!$J:$J,0))</f>
        <v>18</v>
      </c>
    </row>
    <row r="29" spans="2:25" x14ac:dyDescent="0.25">
      <c r="B29" s="23">
        <v>21</v>
      </c>
      <c r="C29" s="15" t="s">
        <v>34</v>
      </c>
      <c r="D29" s="15" t="s">
        <v>35</v>
      </c>
      <c r="E29" s="15" t="s">
        <v>36</v>
      </c>
      <c r="F29" s="24"/>
      <c r="G29" s="25" t="s">
        <v>78</v>
      </c>
      <c r="H29" s="26" t="s">
        <v>79</v>
      </c>
      <c r="I29" s="15">
        <f>INDEX('[1]Camp Master List and Populat...'!$P:$P, MATCH(G29,'[1]Camp Master List and Populat...'!$J:$J,0))</f>
        <v>74</v>
      </c>
      <c r="J29" s="15">
        <f>INDEX('[1]Camp Master List and Populat...'!$Q:$Q, MATCH(G29,'[1]Camp Master List and Populat...'!$J:$J,0))</f>
        <v>277</v>
      </c>
      <c r="K29" s="15">
        <f>INDEX('[1]Camp Master List and Populat...'!$R:$R, MATCH(G29,'[1]Camp Master List and Populat...'!$J:$J,0))</f>
        <v>158</v>
      </c>
      <c r="L29" s="15">
        <f>INDEX('[1]Camp Master List and Populat...'!$S:$S, MATCH(G29,'[1]Camp Master List and Populat...'!$J:$J,0))</f>
        <v>119</v>
      </c>
      <c r="M29" s="15">
        <f>INDEX('[1]Camp Master List and Populat...'!$AG:$AG, MATCH(G29,'[1]Camp Master List and Populat...'!$J:$J,0))</f>
        <v>0</v>
      </c>
      <c r="N29" s="15">
        <f>INDEX('[1]Camp Master List and Populat...'!$AH:$AH, MATCH(G29,'[1]Camp Master List and Populat...'!$J:$J,0))</f>
        <v>0</v>
      </c>
      <c r="O29" s="15">
        <f>INDEX('[1]Camp Master List and Populat...'!$AI:$AI, MATCH(G29,'[1]Camp Master List and Populat...'!$J:$J,0))</f>
        <v>0</v>
      </c>
      <c r="P29" s="15">
        <f>INDEX('[1]Camp Master List and Populat...'!$AK:$AK, MATCH(G29,'[1]Camp Master List and Populat...'!$J:$J,0))</f>
        <v>0</v>
      </c>
      <c r="Q29" s="15">
        <f>INDEX('[1]Camp Master List and Populat...'!$AK:$AK, MATCH(G29,'[1]Camp Master List and Populat...'!$J:$J,0))</f>
        <v>0</v>
      </c>
      <c r="R29" s="15">
        <f>INDEX('[1]Camp Master List and Populat...'!$AL:$AL, MATCH(G29,'[1]Camp Master List and Populat...'!$J:$J,0))</f>
        <v>0</v>
      </c>
      <c r="S29" s="15">
        <f>INDEX('[1]Camp Master List and Populat...'!$BB:$BB, MATCH(G29,'[1]Camp Master List and Populat...'!$J:$J,0))</f>
        <v>80</v>
      </c>
      <c r="T29" s="15">
        <f>INDEX('[1]Camp Master List and Populat...'!$BC:$BC, MATCH(G29,'[1]Camp Master List and Populat...'!$J:$J,0))</f>
        <v>0</v>
      </c>
      <c r="U29" s="15">
        <f>INDEX('[1]Camp Master List and Populat...'!$BD:$BD, MATCH(G29,'[1]Camp Master List and Populat...'!$J:$J,0))</f>
        <v>0</v>
      </c>
      <c r="V29" s="15">
        <f>INDEX('[1]Camp Master List and Populat...'!$BE:$BE, MATCH(G29,'[1]Camp Master List and Populat...'!$J:$J,0))</f>
        <v>0</v>
      </c>
      <c r="W29" s="20">
        <f>INDEX('[1]Camp Master List and Populat...'!$U:$U, MATCH(G29,'[1]Camp Master List and Populat...'!$J:$J,0))</f>
        <v>177</v>
      </c>
      <c r="X29" s="21">
        <f>INDEX('[1]Camp Master List and Populat...'!$X:$X, MATCH(G29,'[1]Camp Master List and Populat...'!$J:$J,0))</f>
        <v>63</v>
      </c>
      <c r="Y29" s="22">
        <f>INDEX('[1]Camp Master List and Populat...'!$AA:$AA, MATCH(G29,'[1]Camp Master List and Populat...'!$J:$J,0))</f>
        <v>37</v>
      </c>
    </row>
    <row r="30" spans="2:25" x14ac:dyDescent="0.25">
      <c r="B30" s="23">
        <v>22</v>
      </c>
      <c r="C30" s="15" t="s">
        <v>34</v>
      </c>
      <c r="D30" s="15" t="s">
        <v>35</v>
      </c>
      <c r="E30" s="15" t="s">
        <v>36</v>
      </c>
      <c r="F30" s="24"/>
      <c r="G30" s="25" t="s">
        <v>80</v>
      </c>
      <c r="H30" s="26" t="s">
        <v>81</v>
      </c>
      <c r="I30" s="15">
        <f>INDEX('[1]Camp Master List and Populat...'!$P:$P, MATCH(G30,'[1]Camp Master List and Populat...'!$J:$J,0))</f>
        <v>67</v>
      </c>
      <c r="J30" s="15">
        <f>INDEX('[1]Camp Master List and Populat...'!$Q:$Q, MATCH(G30,'[1]Camp Master List and Populat...'!$J:$J,0))</f>
        <v>256</v>
      </c>
      <c r="K30" s="15">
        <f>INDEX('[1]Camp Master List and Populat...'!$R:$R, MATCH(G30,'[1]Camp Master List and Populat...'!$J:$J,0))</f>
        <v>140</v>
      </c>
      <c r="L30" s="15">
        <f>INDEX('[1]Camp Master List and Populat...'!$S:$S, MATCH(G30,'[1]Camp Master List and Populat...'!$J:$J,0))</f>
        <v>116</v>
      </c>
      <c r="M30" s="15">
        <f>INDEX('[1]Camp Master List and Populat...'!$AG:$AG, MATCH(G30,'[1]Camp Master List and Populat...'!$J:$J,0))</f>
        <v>0</v>
      </c>
      <c r="N30" s="15">
        <f>INDEX('[1]Camp Master List and Populat...'!$AH:$AH, MATCH(G30,'[1]Camp Master List and Populat...'!$J:$J,0))</f>
        <v>0</v>
      </c>
      <c r="O30" s="15">
        <f>INDEX('[1]Camp Master List and Populat...'!$AI:$AI, MATCH(G30,'[1]Camp Master List and Populat...'!$J:$J,0))</f>
        <v>0</v>
      </c>
      <c r="P30" s="15">
        <f>INDEX('[1]Camp Master List and Populat...'!$AK:$AK, MATCH(G30,'[1]Camp Master List and Populat...'!$J:$J,0))</f>
        <v>0</v>
      </c>
      <c r="Q30" s="15">
        <f>INDEX('[1]Camp Master List and Populat...'!$AK:$AK, MATCH(G30,'[1]Camp Master List and Populat...'!$J:$J,0))</f>
        <v>0</v>
      </c>
      <c r="R30" s="15">
        <f>INDEX('[1]Camp Master List and Populat...'!$AL:$AL, MATCH(G30,'[1]Camp Master List and Populat...'!$J:$J,0))</f>
        <v>0</v>
      </c>
      <c r="S30" s="15">
        <f>INDEX('[1]Camp Master List and Populat...'!$BB:$BB, MATCH(G30,'[1]Camp Master List and Populat...'!$J:$J,0))</f>
        <v>87</v>
      </c>
      <c r="T30" s="15">
        <f>INDEX('[1]Camp Master List and Populat...'!$BC:$BC, MATCH(G30,'[1]Camp Master List and Populat...'!$J:$J,0))</f>
        <v>135</v>
      </c>
      <c r="U30" s="15">
        <f>INDEX('[1]Camp Master List and Populat...'!$BD:$BD, MATCH(G30,'[1]Camp Master List and Populat...'!$J:$J,0))</f>
        <v>0</v>
      </c>
      <c r="V30" s="15">
        <f>INDEX('[1]Camp Master List and Populat...'!$BE:$BE, MATCH(G30,'[1]Camp Master List and Populat...'!$J:$J,0))</f>
        <v>0</v>
      </c>
      <c r="W30" s="20">
        <f>INDEX('[1]Camp Master List and Populat...'!$U:$U, MATCH(G30,'[1]Camp Master List and Populat...'!$J:$J,0))</f>
        <v>169</v>
      </c>
      <c r="X30" s="21">
        <f>INDEX('[1]Camp Master List and Populat...'!$X:$X, MATCH(G30,'[1]Camp Master List and Populat...'!$J:$J,0))</f>
        <v>73</v>
      </c>
      <c r="Y30" s="22">
        <f>INDEX('[1]Camp Master List and Populat...'!$AA:$AA, MATCH(G30,'[1]Camp Master List and Populat...'!$J:$J,0))</f>
        <v>14</v>
      </c>
    </row>
    <row r="31" spans="2:25" x14ac:dyDescent="0.25">
      <c r="B31" s="23">
        <v>23</v>
      </c>
      <c r="C31" s="15" t="s">
        <v>34</v>
      </c>
      <c r="D31" s="15" t="s">
        <v>35</v>
      </c>
      <c r="E31" s="15" t="s">
        <v>36</v>
      </c>
      <c r="F31" s="24"/>
      <c r="G31" s="25" t="s">
        <v>82</v>
      </c>
      <c r="H31" s="26" t="s">
        <v>83</v>
      </c>
      <c r="I31" s="15">
        <f>INDEX('[1]Camp Master List and Populat...'!$P:$P, MATCH(G31,'[1]Camp Master List and Populat...'!$J:$J,0))</f>
        <v>459</v>
      </c>
      <c r="J31" s="15">
        <f>INDEX('[1]Camp Master List and Populat...'!$Q:$Q, MATCH(G31,'[1]Camp Master List and Populat...'!$J:$J,0))</f>
        <v>1501</v>
      </c>
      <c r="K31" s="15">
        <f>INDEX('[1]Camp Master List and Populat...'!$R:$R, MATCH(G31,'[1]Camp Master List and Populat...'!$J:$J,0))</f>
        <v>804</v>
      </c>
      <c r="L31" s="15">
        <f>INDEX('[1]Camp Master List and Populat...'!$S:$S, MATCH(G31,'[1]Camp Master List and Populat...'!$J:$J,0))</f>
        <v>697</v>
      </c>
      <c r="M31" s="15">
        <f>INDEX('[1]Camp Master List and Populat...'!$AG:$AG, MATCH(G31,'[1]Camp Master List and Populat...'!$J:$J,0))</f>
        <v>0</v>
      </c>
      <c r="N31" s="15">
        <f>INDEX('[1]Camp Master List and Populat...'!$AH:$AH, MATCH(G31,'[1]Camp Master List and Populat...'!$J:$J,0))</f>
        <v>0</v>
      </c>
      <c r="O31" s="15">
        <f>INDEX('[1]Camp Master List and Populat...'!$AI:$AI, MATCH(G31,'[1]Camp Master List and Populat...'!$J:$J,0))</f>
        <v>0</v>
      </c>
      <c r="P31" s="15">
        <f>INDEX('[1]Camp Master List and Populat...'!$AK:$AK, MATCH(G31,'[1]Camp Master List and Populat...'!$J:$J,0))</f>
        <v>0</v>
      </c>
      <c r="Q31" s="15">
        <f>INDEX('[1]Camp Master List and Populat...'!$AK:$AK, MATCH(G31,'[1]Camp Master List and Populat...'!$J:$J,0))</f>
        <v>0</v>
      </c>
      <c r="R31" s="15">
        <f>INDEX('[1]Camp Master List and Populat...'!$AL:$AL, MATCH(G31,'[1]Camp Master List and Populat...'!$J:$J,0))</f>
        <v>0</v>
      </c>
      <c r="S31" s="15">
        <f>INDEX('[1]Camp Master List and Populat...'!$BB:$BB, MATCH(G31,'[1]Camp Master List and Populat...'!$J:$J,0))</f>
        <v>385</v>
      </c>
      <c r="T31" s="15">
        <f>INDEX('[1]Camp Master List and Populat...'!$BC:$BC, MATCH(G31,'[1]Camp Master List and Populat...'!$J:$J,0))</f>
        <v>0</v>
      </c>
      <c r="U31" s="15">
        <f>INDEX('[1]Camp Master List and Populat...'!$BD:$BD, MATCH(G31,'[1]Camp Master List and Populat...'!$J:$J,0))</f>
        <v>0</v>
      </c>
      <c r="V31" s="15">
        <f>INDEX('[1]Camp Master List and Populat...'!$BE:$BE, MATCH(G31,'[1]Camp Master List and Populat...'!$J:$J,0))</f>
        <v>0</v>
      </c>
      <c r="W31" s="20">
        <f>INDEX('[1]Camp Master List and Populat...'!$U:$U, MATCH(G31,'[1]Camp Master List and Populat...'!$J:$J,0))</f>
        <v>984</v>
      </c>
      <c r="X31" s="21">
        <f>INDEX('[1]Camp Master List and Populat...'!$X:$X, MATCH(G31,'[1]Camp Master List and Populat...'!$J:$J,0))</f>
        <v>426</v>
      </c>
      <c r="Y31" s="22">
        <f>INDEX('[1]Camp Master List and Populat...'!$AA:$AA, MATCH(G31,'[1]Camp Master List and Populat...'!$J:$J,0))</f>
        <v>91</v>
      </c>
    </row>
    <row r="32" spans="2:25" x14ac:dyDescent="0.25">
      <c r="B32" s="23">
        <v>24</v>
      </c>
      <c r="C32" s="15" t="s">
        <v>34</v>
      </c>
      <c r="D32" s="15" t="s">
        <v>35</v>
      </c>
      <c r="E32" s="15" t="s">
        <v>36</v>
      </c>
      <c r="F32" s="24"/>
      <c r="G32" s="25" t="s">
        <v>84</v>
      </c>
      <c r="H32" s="26" t="s">
        <v>85</v>
      </c>
      <c r="I32" s="15">
        <f>INDEX('[1]Camp Master List and Populat...'!$P:$P, MATCH(G32,'[1]Camp Master List and Populat...'!$J:$J,0))</f>
        <v>88</v>
      </c>
      <c r="J32" s="15">
        <f>INDEX('[1]Camp Master List and Populat...'!$Q:$Q, MATCH(G32,'[1]Camp Master List and Populat...'!$J:$J,0))</f>
        <v>264</v>
      </c>
      <c r="K32" s="15">
        <f>INDEX('[1]Camp Master List and Populat...'!$R:$R, MATCH(G32,'[1]Camp Master List and Populat...'!$J:$J,0))</f>
        <v>135</v>
      </c>
      <c r="L32" s="15">
        <f>INDEX('[1]Camp Master List and Populat...'!$S:$S, MATCH(G32,'[1]Camp Master List and Populat...'!$J:$J,0))</f>
        <v>129</v>
      </c>
      <c r="M32" s="15">
        <f>INDEX('[1]Camp Master List and Populat...'!$AG:$AG, MATCH(G32,'[1]Camp Master List and Populat...'!$J:$J,0))</f>
        <v>0</v>
      </c>
      <c r="N32" s="15">
        <f>INDEX('[1]Camp Master List and Populat...'!$AH:$AH, MATCH(G32,'[1]Camp Master List and Populat...'!$J:$J,0))</f>
        <v>0</v>
      </c>
      <c r="O32" s="15">
        <f>INDEX('[1]Camp Master List and Populat...'!$AI:$AI, MATCH(G32,'[1]Camp Master List and Populat...'!$J:$J,0))</f>
        <v>0</v>
      </c>
      <c r="P32" s="15">
        <f>INDEX('[1]Camp Master List and Populat...'!$AK:$AK, MATCH(G32,'[1]Camp Master List and Populat...'!$J:$J,0))</f>
        <v>0</v>
      </c>
      <c r="Q32" s="15">
        <f>INDEX('[1]Camp Master List and Populat...'!$AK:$AK, MATCH(G32,'[1]Camp Master List and Populat...'!$J:$J,0))</f>
        <v>0</v>
      </c>
      <c r="R32" s="15">
        <f>INDEX('[1]Camp Master List and Populat...'!$AL:$AL, MATCH(G32,'[1]Camp Master List and Populat...'!$J:$J,0))</f>
        <v>0</v>
      </c>
      <c r="S32" s="15">
        <f>INDEX('[1]Camp Master List and Populat...'!$BB:$BB, MATCH(G32,'[1]Camp Master List and Populat...'!$J:$J,0))</f>
        <v>77</v>
      </c>
      <c r="T32" s="15">
        <f>INDEX('[1]Camp Master List and Populat...'!$BC:$BC, MATCH(G32,'[1]Camp Master List and Populat...'!$J:$J,0))</f>
        <v>78</v>
      </c>
      <c r="U32" s="15">
        <f>INDEX('[1]Camp Master List and Populat...'!$BD:$BD, MATCH(G32,'[1]Camp Master List and Populat...'!$J:$J,0))</f>
        <v>5</v>
      </c>
      <c r="V32" s="15">
        <f>INDEX('[1]Camp Master List and Populat...'!$BE:$BE, MATCH(G32,'[1]Camp Master List and Populat...'!$J:$J,0))</f>
        <v>0</v>
      </c>
      <c r="W32" s="20">
        <f>INDEX('[1]Camp Master List and Populat...'!$U:$U, MATCH(G32,'[1]Camp Master List and Populat...'!$J:$J,0))</f>
        <v>171</v>
      </c>
      <c r="X32" s="21">
        <f>INDEX('[1]Camp Master List and Populat...'!$X:$X, MATCH(G32,'[1]Camp Master List and Populat...'!$J:$J,0))</f>
        <v>73</v>
      </c>
      <c r="Y32" s="22">
        <f>INDEX('[1]Camp Master List and Populat...'!$AA:$AA, MATCH(G32,'[1]Camp Master List and Populat...'!$J:$J,0))</f>
        <v>20</v>
      </c>
    </row>
    <row r="33" spans="1:35" x14ac:dyDescent="0.25">
      <c r="B33" s="23">
        <v>25</v>
      </c>
      <c r="C33" s="15" t="s">
        <v>34</v>
      </c>
      <c r="D33" s="15" t="s">
        <v>35</v>
      </c>
      <c r="E33" s="15" t="s">
        <v>36</v>
      </c>
      <c r="F33" s="24"/>
      <c r="G33" s="25" t="s">
        <v>86</v>
      </c>
      <c r="H33" s="26" t="s">
        <v>87</v>
      </c>
      <c r="I33" s="15">
        <f>INDEX('[1]Camp Master List and Populat...'!$P:$P, MATCH(G33,'[1]Camp Master List and Populat...'!$J:$J,0))</f>
        <v>140</v>
      </c>
      <c r="J33" s="15">
        <f>INDEX('[1]Camp Master List and Populat...'!$Q:$Q, MATCH(G33,'[1]Camp Master List and Populat...'!$J:$J,0))</f>
        <v>366</v>
      </c>
      <c r="K33" s="15">
        <f>INDEX('[1]Camp Master List and Populat...'!$R:$R, MATCH(G33,'[1]Camp Master List and Populat...'!$J:$J,0))</f>
        <v>207</v>
      </c>
      <c r="L33" s="15">
        <f>INDEX('[1]Camp Master List and Populat...'!$S:$S, MATCH(G33,'[1]Camp Master List and Populat...'!$J:$J,0))</f>
        <v>159</v>
      </c>
      <c r="M33" s="15">
        <f>INDEX('[1]Camp Master List and Populat...'!$AG:$AG, MATCH(G33,'[1]Camp Master List and Populat...'!$J:$J,0))</f>
        <v>0</v>
      </c>
      <c r="N33" s="15">
        <f>INDEX('[1]Camp Master List and Populat...'!$AH:$AH, MATCH(G33,'[1]Camp Master List and Populat...'!$J:$J,0))</f>
        <v>0</v>
      </c>
      <c r="O33" s="15">
        <f>INDEX('[1]Camp Master List and Populat...'!$AI:$AI, MATCH(G33,'[1]Camp Master List and Populat...'!$J:$J,0))</f>
        <v>0</v>
      </c>
      <c r="P33" s="15">
        <f>INDEX('[1]Camp Master List and Populat...'!$AK:$AK, MATCH(G33,'[1]Camp Master List and Populat...'!$J:$J,0))</f>
        <v>0</v>
      </c>
      <c r="Q33" s="15">
        <f>INDEX('[1]Camp Master List and Populat...'!$AK:$AK, MATCH(G33,'[1]Camp Master List and Populat...'!$J:$J,0))</f>
        <v>0</v>
      </c>
      <c r="R33" s="15">
        <f>INDEX('[1]Camp Master List and Populat...'!$AL:$AL, MATCH(G33,'[1]Camp Master List and Populat...'!$J:$J,0))</f>
        <v>0</v>
      </c>
      <c r="S33" s="15">
        <f>INDEX('[1]Camp Master List and Populat...'!$BB:$BB, MATCH(G33,'[1]Camp Master List and Populat...'!$J:$J,0))</f>
        <v>130</v>
      </c>
      <c r="T33" s="15">
        <f>INDEX('[1]Camp Master List and Populat...'!$BC:$BC, MATCH(G33,'[1]Camp Master List and Populat...'!$J:$J,0))</f>
        <v>109</v>
      </c>
      <c r="U33" s="15">
        <f>INDEX('[1]Camp Master List and Populat...'!$BD:$BD, MATCH(G33,'[1]Camp Master List and Populat...'!$J:$J,0))</f>
        <v>0</v>
      </c>
      <c r="V33" s="15">
        <f>INDEX('[1]Camp Master List and Populat...'!$BE:$BE, MATCH(G33,'[1]Camp Master List and Populat...'!$J:$J,0))</f>
        <v>0</v>
      </c>
      <c r="W33" s="20">
        <f>INDEX('[1]Camp Master List and Populat...'!$U:$U, MATCH(G33,'[1]Camp Master List and Populat...'!$J:$J,0))</f>
        <v>216</v>
      </c>
      <c r="X33" s="21">
        <f>INDEX('[1]Camp Master List and Populat...'!$X:$X, MATCH(G33,'[1]Camp Master List and Populat...'!$J:$J,0))</f>
        <v>121</v>
      </c>
      <c r="Y33" s="22">
        <f>INDEX('[1]Camp Master List and Populat...'!$AA:$AA, MATCH(G33,'[1]Camp Master List and Populat...'!$J:$J,0))</f>
        <v>29</v>
      </c>
    </row>
    <row r="34" spans="1:35" x14ac:dyDescent="0.25">
      <c r="B34" s="23">
        <v>26</v>
      </c>
      <c r="C34" s="15" t="s">
        <v>34</v>
      </c>
      <c r="D34" s="15" t="s">
        <v>35</v>
      </c>
      <c r="E34" s="15" t="s">
        <v>36</v>
      </c>
      <c r="F34" s="24"/>
      <c r="G34" s="25" t="s">
        <v>88</v>
      </c>
      <c r="H34" s="26" t="s">
        <v>89</v>
      </c>
      <c r="I34" s="15">
        <f>INDEX('[1]Camp Master List and Populat...'!$P:$P, MATCH(G34,'[1]Camp Master List and Populat...'!$J:$J,0))</f>
        <v>68</v>
      </c>
      <c r="J34" s="15">
        <f>INDEX('[1]Camp Master List and Populat...'!$Q:$Q, MATCH(G34,'[1]Camp Master List and Populat...'!$J:$J,0))</f>
        <v>244</v>
      </c>
      <c r="K34" s="15">
        <f>INDEX('[1]Camp Master List and Populat...'!$R:$R, MATCH(G34,'[1]Camp Master List and Populat...'!$J:$J,0))</f>
        <v>150</v>
      </c>
      <c r="L34" s="15">
        <f>INDEX('[1]Camp Master List and Populat...'!$S:$S, MATCH(G34,'[1]Camp Master List and Populat...'!$J:$J,0))</f>
        <v>94</v>
      </c>
      <c r="M34" s="15">
        <f>INDEX('[1]Camp Master List and Populat...'!$AG:$AG, MATCH(G34,'[1]Camp Master List and Populat...'!$J:$J,0))</f>
        <v>0</v>
      </c>
      <c r="N34" s="15">
        <f>INDEX('[1]Camp Master List and Populat...'!$AH:$AH, MATCH(G34,'[1]Camp Master List and Populat...'!$J:$J,0))</f>
        <v>0</v>
      </c>
      <c r="O34" s="15">
        <f>INDEX('[1]Camp Master List and Populat...'!$AI:$AI, MATCH(G34,'[1]Camp Master List and Populat...'!$J:$J,0))</f>
        <v>0</v>
      </c>
      <c r="P34" s="15">
        <f>INDEX('[1]Camp Master List and Populat...'!$AK:$AK, MATCH(G34,'[1]Camp Master List and Populat...'!$J:$J,0))</f>
        <v>0</v>
      </c>
      <c r="Q34" s="15">
        <f>INDEX('[1]Camp Master List and Populat...'!$AK:$AK, MATCH(G34,'[1]Camp Master List and Populat...'!$J:$J,0))</f>
        <v>0</v>
      </c>
      <c r="R34" s="15">
        <f>INDEX('[1]Camp Master List and Populat...'!$AL:$AL, MATCH(G34,'[1]Camp Master List and Populat...'!$J:$J,0))</f>
        <v>0</v>
      </c>
      <c r="S34" s="15">
        <f>INDEX('[1]Camp Master List and Populat...'!$BB:$BB, MATCH(G34,'[1]Camp Master List and Populat...'!$J:$J,0))</f>
        <v>86</v>
      </c>
      <c r="T34" s="15">
        <f>INDEX('[1]Camp Master List and Populat...'!$BC:$BC, MATCH(G34,'[1]Camp Master List and Populat...'!$J:$J,0))</f>
        <v>177</v>
      </c>
      <c r="U34" s="15">
        <f>INDEX('[1]Camp Master List and Populat...'!$BD:$BD, MATCH(G34,'[1]Camp Master List and Populat...'!$J:$J,0))</f>
        <v>0</v>
      </c>
      <c r="V34" s="15">
        <f>INDEX('[1]Camp Master List and Populat...'!$BE:$BE, MATCH(G34,'[1]Camp Master List and Populat...'!$J:$J,0))</f>
        <v>0</v>
      </c>
      <c r="W34" s="20">
        <f>INDEX('[1]Camp Master List and Populat...'!$U:$U, MATCH(G34,'[1]Camp Master List and Populat...'!$J:$J,0))</f>
        <v>150</v>
      </c>
      <c r="X34" s="21">
        <f>INDEX('[1]Camp Master List and Populat...'!$X:$X, MATCH(G34,'[1]Camp Master List and Populat...'!$J:$J,0))</f>
        <v>61</v>
      </c>
      <c r="Y34" s="22">
        <f>INDEX('[1]Camp Master List and Populat...'!$AA:$AA, MATCH(G34,'[1]Camp Master List and Populat...'!$J:$J,0))</f>
        <v>33</v>
      </c>
    </row>
    <row r="35" spans="1:35" x14ac:dyDescent="0.25">
      <c r="B35" s="23">
        <v>27</v>
      </c>
      <c r="C35" s="15" t="s">
        <v>34</v>
      </c>
      <c r="D35" s="15" t="s">
        <v>35</v>
      </c>
      <c r="E35" s="15" t="s">
        <v>36</v>
      </c>
      <c r="F35" s="24"/>
      <c r="G35" s="25" t="s">
        <v>90</v>
      </c>
      <c r="H35" s="26" t="s">
        <v>91</v>
      </c>
      <c r="I35" s="15">
        <f>INDEX('[1]Camp Master List and Populat...'!$P:$P, MATCH(G35,'[1]Camp Master List and Populat...'!$J:$J,0))</f>
        <v>88</v>
      </c>
      <c r="J35" s="15">
        <f>INDEX('[1]Camp Master List and Populat...'!$Q:$Q, MATCH(G35,'[1]Camp Master List and Populat...'!$J:$J,0))</f>
        <v>264</v>
      </c>
      <c r="K35" s="15">
        <f>INDEX('[1]Camp Master List and Populat...'!$R:$R, MATCH(G35,'[1]Camp Master List and Populat...'!$J:$J,0))</f>
        <v>135</v>
      </c>
      <c r="L35" s="15">
        <f>INDEX('[1]Camp Master List and Populat...'!$S:$S, MATCH(G35,'[1]Camp Master List and Populat...'!$J:$J,0))</f>
        <v>129</v>
      </c>
      <c r="M35" s="15">
        <f>INDEX('[1]Camp Master List and Populat...'!$AG:$AG, MATCH(G35,'[1]Camp Master List and Populat...'!$J:$J,0))</f>
        <v>0</v>
      </c>
      <c r="N35" s="15">
        <f>INDEX('[1]Camp Master List and Populat...'!$AH:$AH, MATCH(G35,'[1]Camp Master List and Populat...'!$J:$J,0))</f>
        <v>0</v>
      </c>
      <c r="O35" s="15">
        <f>INDEX('[1]Camp Master List and Populat...'!$AI:$AI, MATCH(G35,'[1]Camp Master List and Populat...'!$J:$J,0))</f>
        <v>0</v>
      </c>
      <c r="P35" s="15">
        <f>INDEX('[1]Camp Master List and Populat...'!$AK:$AK, MATCH(G35,'[1]Camp Master List and Populat...'!$J:$J,0))</f>
        <v>0</v>
      </c>
      <c r="Q35" s="15">
        <f>INDEX('[1]Camp Master List and Populat...'!$AK:$AK, MATCH(G35,'[1]Camp Master List and Populat...'!$J:$J,0))</f>
        <v>0</v>
      </c>
      <c r="R35" s="15">
        <f>INDEX('[1]Camp Master List and Populat...'!$AL:$AL, MATCH(G35,'[1]Camp Master List and Populat...'!$J:$J,0))</f>
        <v>0</v>
      </c>
      <c r="S35" s="15">
        <f>INDEX('[1]Camp Master List and Populat...'!$BB:$BB, MATCH(G35,'[1]Camp Master List and Populat...'!$J:$J,0))</f>
        <v>77</v>
      </c>
      <c r="T35" s="15">
        <f>INDEX('[1]Camp Master List and Populat...'!$BC:$BC, MATCH(G35,'[1]Camp Master List and Populat...'!$J:$J,0))</f>
        <v>78</v>
      </c>
      <c r="U35" s="15">
        <f>INDEX('[1]Camp Master List and Populat...'!$BD:$BD, MATCH(G35,'[1]Camp Master List and Populat...'!$J:$J,0))</f>
        <v>5</v>
      </c>
      <c r="V35" s="15">
        <f>INDEX('[1]Camp Master List and Populat...'!$BE:$BE, MATCH(G35,'[1]Camp Master List and Populat...'!$J:$J,0))</f>
        <v>0</v>
      </c>
      <c r="W35" s="20">
        <f>INDEX('[1]Camp Master List and Populat...'!$U:$U, MATCH(G35,'[1]Camp Master List and Populat...'!$J:$J,0))</f>
        <v>171</v>
      </c>
      <c r="X35" s="21">
        <f>INDEX('[1]Camp Master List and Populat...'!$X:$X, MATCH(G35,'[1]Camp Master List and Populat...'!$J:$J,0))</f>
        <v>73</v>
      </c>
      <c r="Y35" s="22">
        <f>INDEX('[1]Camp Master List and Populat...'!$AA:$AA, MATCH(G35,'[1]Camp Master List and Populat...'!$J:$J,0))</f>
        <v>20</v>
      </c>
    </row>
    <row r="36" spans="1:35" x14ac:dyDescent="0.25">
      <c r="B36" s="23">
        <v>28</v>
      </c>
      <c r="C36" s="15" t="s">
        <v>34</v>
      </c>
      <c r="D36" s="15" t="s">
        <v>35</v>
      </c>
      <c r="E36" s="15" t="s">
        <v>36</v>
      </c>
      <c r="F36" s="24"/>
      <c r="G36" s="25" t="s">
        <v>92</v>
      </c>
      <c r="H36" s="26" t="s">
        <v>93</v>
      </c>
      <c r="I36" s="15">
        <f>INDEX('[1]Camp Master List and Populat...'!$P:$P, MATCH(G36,'[1]Camp Master List and Populat...'!$J:$J,0))</f>
        <v>69</v>
      </c>
      <c r="J36" s="15">
        <f>INDEX('[1]Camp Master List and Populat...'!$Q:$Q, MATCH(G36,'[1]Camp Master List and Populat...'!$J:$J,0))</f>
        <v>277</v>
      </c>
      <c r="K36" s="15">
        <f>INDEX('[1]Camp Master List and Populat...'!$R:$R, MATCH(G36,'[1]Camp Master List and Populat...'!$J:$J,0))</f>
        <v>128</v>
      </c>
      <c r="L36" s="15">
        <f>INDEX('[1]Camp Master List and Populat...'!$S:$S, MATCH(G36,'[1]Camp Master List and Populat...'!$J:$J,0))</f>
        <v>99</v>
      </c>
      <c r="M36" s="15">
        <f>INDEX('[1]Camp Master List and Populat...'!$AG:$AG, MATCH(G36,'[1]Camp Master List and Populat...'!$J:$J,0))</f>
        <v>0</v>
      </c>
      <c r="N36" s="15">
        <f>INDEX('[1]Camp Master List and Populat...'!$AH:$AH, MATCH(G36,'[1]Camp Master List and Populat...'!$J:$J,0))</f>
        <v>0</v>
      </c>
      <c r="O36" s="15">
        <f>INDEX('[1]Camp Master List and Populat...'!$AI:$AI, MATCH(G36,'[1]Camp Master List and Populat...'!$J:$J,0))</f>
        <v>0</v>
      </c>
      <c r="P36" s="15">
        <f>INDEX('[1]Camp Master List and Populat...'!$AK:$AK, MATCH(G36,'[1]Camp Master List and Populat...'!$J:$J,0))</f>
        <v>0</v>
      </c>
      <c r="Q36" s="15">
        <f>INDEX('[1]Camp Master List and Populat...'!$AK:$AK, MATCH(G36,'[1]Camp Master List and Populat...'!$J:$J,0))</f>
        <v>0</v>
      </c>
      <c r="R36" s="15">
        <f>INDEX('[1]Camp Master List and Populat...'!$AL:$AL, MATCH(G36,'[1]Camp Master List and Populat...'!$J:$J,0))</f>
        <v>0</v>
      </c>
      <c r="S36" s="15">
        <f>INDEX('[1]Camp Master List and Populat...'!$BB:$BB, MATCH(G36,'[1]Camp Master List and Populat...'!$J:$J,0))</f>
        <v>50</v>
      </c>
      <c r="T36" s="15">
        <f>INDEX('[1]Camp Master List and Populat...'!$BC:$BC, MATCH(G36,'[1]Camp Master List and Populat...'!$J:$J,0))</f>
        <v>0</v>
      </c>
      <c r="U36" s="15">
        <f>INDEX('[1]Camp Master List and Populat...'!$BD:$BD, MATCH(G36,'[1]Camp Master List and Populat...'!$J:$J,0))</f>
        <v>0</v>
      </c>
      <c r="V36" s="15">
        <f>INDEX('[1]Camp Master List and Populat...'!$BE:$BE, MATCH(G36,'[1]Camp Master List and Populat...'!$J:$J,0))</f>
        <v>0</v>
      </c>
      <c r="W36" s="20">
        <f>INDEX('[1]Camp Master List and Populat...'!$U:$U, MATCH(G36,'[1]Camp Master List and Populat...'!$J:$J,0))</f>
        <v>149</v>
      </c>
      <c r="X36" s="21">
        <f>INDEX('[1]Camp Master List and Populat...'!$X:$X, MATCH(G36,'[1]Camp Master List and Populat...'!$J:$J,0))</f>
        <v>47</v>
      </c>
      <c r="Y36" s="22">
        <f>INDEX('[1]Camp Master List and Populat...'!$AA:$AA, MATCH(G36,'[1]Camp Master List and Populat...'!$J:$J,0))</f>
        <v>31</v>
      </c>
    </row>
    <row r="37" spans="1:35" x14ac:dyDescent="0.25">
      <c r="B37" s="23">
        <v>29</v>
      </c>
      <c r="C37" s="15" t="s">
        <v>34</v>
      </c>
      <c r="D37" s="15" t="s">
        <v>35</v>
      </c>
      <c r="E37" s="15" t="s">
        <v>36</v>
      </c>
      <c r="F37" s="24"/>
      <c r="G37" s="25" t="s">
        <v>94</v>
      </c>
      <c r="H37" s="26" t="s">
        <v>95</v>
      </c>
      <c r="I37" s="15">
        <f>INDEX('[1]Camp Master List and Populat...'!$P:$P, MATCH(G37,'[1]Camp Master List and Populat...'!$J:$J,0))</f>
        <v>27</v>
      </c>
      <c r="J37" s="15">
        <f>INDEX('[1]Camp Master List and Populat...'!$Q:$Q, MATCH(G37,'[1]Camp Master List and Populat...'!$J:$J,0))</f>
        <v>75</v>
      </c>
      <c r="K37" s="15">
        <f>INDEX('[1]Camp Master List and Populat...'!$R:$R, MATCH(G37,'[1]Camp Master List and Populat...'!$J:$J,0))</f>
        <v>42</v>
      </c>
      <c r="L37" s="15">
        <f>INDEX('[1]Camp Master List and Populat...'!$S:$S, MATCH(G37,'[1]Camp Master List and Populat...'!$J:$J,0))</f>
        <v>33</v>
      </c>
      <c r="M37" s="15">
        <f>INDEX('[1]Camp Master List and Populat...'!$AG:$AG, MATCH(G37,'[1]Camp Master List and Populat...'!$J:$J,0))</f>
        <v>0</v>
      </c>
      <c r="N37" s="15">
        <f>INDEX('[1]Camp Master List and Populat...'!$AH:$AH, MATCH(G37,'[1]Camp Master List and Populat...'!$J:$J,0))</f>
        <v>0</v>
      </c>
      <c r="O37" s="15">
        <f>INDEX('[1]Camp Master List and Populat...'!$AI:$AI, MATCH(G37,'[1]Camp Master List and Populat...'!$J:$J,0))</f>
        <v>0</v>
      </c>
      <c r="P37" s="15">
        <f>INDEX('[1]Camp Master List and Populat...'!$AK:$AK, MATCH(G37,'[1]Camp Master List and Populat...'!$J:$J,0))</f>
        <v>0</v>
      </c>
      <c r="Q37" s="15">
        <f>INDEX('[1]Camp Master List and Populat...'!$AK:$AK, MATCH(G37,'[1]Camp Master List and Populat...'!$J:$J,0))</f>
        <v>0</v>
      </c>
      <c r="R37" s="15">
        <f>INDEX('[1]Camp Master List and Populat...'!$AL:$AL, MATCH(G37,'[1]Camp Master List and Populat...'!$J:$J,0))</f>
        <v>0</v>
      </c>
      <c r="S37" s="15">
        <f>INDEX('[1]Camp Master List and Populat...'!$BB:$BB, MATCH(G37,'[1]Camp Master List and Populat...'!$J:$J,0))</f>
        <v>100</v>
      </c>
      <c r="T37" s="15">
        <f>INDEX('[1]Camp Master List and Populat...'!$BC:$BC, MATCH(G37,'[1]Camp Master List and Populat...'!$J:$J,0))</f>
        <v>216</v>
      </c>
      <c r="U37" s="15">
        <f>INDEX('[1]Camp Master List and Populat...'!$BD:$BD, MATCH(G37,'[1]Camp Master List and Populat...'!$J:$J,0))</f>
        <v>0</v>
      </c>
      <c r="V37" s="15">
        <f>INDEX('[1]Camp Master List and Populat...'!$BE:$BE, MATCH(G37,'[1]Camp Master List and Populat...'!$J:$J,0))</f>
        <v>0</v>
      </c>
      <c r="W37" s="20">
        <f>INDEX('[1]Camp Master List and Populat...'!$U:$U, MATCH(G37,'[1]Camp Master List and Populat...'!$J:$J,0))</f>
        <v>45</v>
      </c>
      <c r="X37" s="21">
        <f>INDEX('[1]Camp Master List and Populat...'!$X:$X, MATCH(G37,'[1]Camp Master List and Populat...'!$J:$J,0))</f>
        <v>24</v>
      </c>
      <c r="Y37" s="22">
        <f>INDEX('[1]Camp Master List and Populat...'!$AA:$AA, MATCH(G37,'[1]Camp Master List and Populat...'!$J:$J,0))</f>
        <v>6</v>
      </c>
    </row>
    <row r="38" spans="1:35" x14ac:dyDescent="0.25">
      <c r="B38" s="23">
        <v>30</v>
      </c>
      <c r="C38" s="15" t="s">
        <v>34</v>
      </c>
      <c r="D38" s="15" t="s">
        <v>35</v>
      </c>
      <c r="E38" s="15" t="s">
        <v>36</v>
      </c>
      <c r="F38" s="24"/>
      <c r="G38" s="25" t="s">
        <v>96</v>
      </c>
      <c r="H38" s="26" t="s">
        <v>97</v>
      </c>
      <c r="I38" s="15">
        <f>INDEX('[1]Camp Master List and Populat...'!$P:$P, MATCH(G38,'[1]Camp Master List and Populat...'!$J:$J,0))</f>
        <v>74</v>
      </c>
      <c r="J38" s="15">
        <f>INDEX('[1]Camp Master List and Populat...'!$Q:$Q, MATCH(G38,'[1]Camp Master List and Populat...'!$J:$J,0))</f>
        <v>277</v>
      </c>
      <c r="K38" s="15">
        <f>INDEX('[1]Camp Master List and Populat...'!$R:$R, MATCH(G38,'[1]Camp Master List and Populat...'!$J:$J,0))</f>
        <v>158</v>
      </c>
      <c r="L38" s="15">
        <f>INDEX('[1]Camp Master List and Populat...'!$S:$S, MATCH(G38,'[1]Camp Master List and Populat...'!$J:$J,0))</f>
        <v>119</v>
      </c>
      <c r="M38" s="15">
        <f>INDEX('[1]Camp Master List and Populat...'!$AG:$AG, MATCH(G38,'[1]Camp Master List and Populat...'!$J:$J,0))</f>
        <v>0</v>
      </c>
      <c r="N38" s="15">
        <f>INDEX('[1]Camp Master List and Populat...'!$AH:$AH, MATCH(G38,'[1]Camp Master List and Populat...'!$J:$J,0))</f>
        <v>0</v>
      </c>
      <c r="O38" s="15">
        <f>INDEX('[1]Camp Master List and Populat...'!$AI:$AI, MATCH(G38,'[1]Camp Master List and Populat...'!$J:$J,0))</f>
        <v>17</v>
      </c>
      <c r="P38" s="15">
        <f>INDEX('[1]Camp Master List and Populat...'!$AK:$AK, MATCH(G38,'[1]Camp Master List and Populat...'!$J:$J,0))</f>
        <v>0</v>
      </c>
      <c r="Q38" s="15">
        <f>INDEX('[1]Camp Master List and Populat...'!$AK:$AK, MATCH(G38,'[1]Camp Master List and Populat...'!$J:$J,0))</f>
        <v>0</v>
      </c>
      <c r="R38" s="15">
        <f>INDEX('[1]Camp Master List and Populat...'!$AL:$AL, MATCH(G38,'[1]Camp Master List and Populat...'!$J:$J,0))</f>
        <v>0</v>
      </c>
      <c r="S38" s="15">
        <f>INDEX('[1]Camp Master List and Populat...'!$BB:$BB, MATCH(G38,'[1]Camp Master List and Populat...'!$J:$J,0))</f>
        <v>80</v>
      </c>
      <c r="T38" s="15">
        <f>INDEX('[1]Camp Master List and Populat...'!$BC:$BC, MATCH(G38,'[1]Camp Master List and Populat...'!$J:$J,0))</f>
        <v>0</v>
      </c>
      <c r="U38" s="15">
        <f>INDEX('[1]Camp Master List and Populat...'!$BD:$BD, MATCH(G38,'[1]Camp Master List and Populat...'!$J:$J,0))</f>
        <v>0</v>
      </c>
      <c r="V38" s="15">
        <f>INDEX('[1]Camp Master List and Populat...'!$BE:$BE, MATCH(G38,'[1]Camp Master List and Populat...'!$J:$J,0))</f>
        <v>1</v>
      </c>
      <c r="W38" s="20">
        <f>INDEX('[1]Camp Master List and Populat...'!$U:$U, MATCH(G38,'[1]Camp Master List and Populat...'!$J:$J,0))</f>
        <v>177</v>
      </c>
      <c r="X38" s="21">
        <f>INDEX('[1]Camp Master List and Populat...'!$X:$X, MATCH(G38,'[1]Camp Master List and Populat...'!$J:$J,0))</f>
        <v>63</v>
      </c>
      <c r="Y38" s="22">
        <f>INDEX('[1]Camp Master List and Populat...'!$AA:$AA, MATCH(G38,'[1]Camp Master List and Populat...'!$J:$J,0))</f>
        <v>37</v>
      </c>
    </row>
    <row r="39" spans="1:35" ht="14.4" thickBot="1" x14ac:dyDescent="0.3">
      <c r="B39" s="23">
        <v>31</v>
      </c>
      <c r="C39" s="15" t="s">
        <v>34</v>
      </c>
      <c r="D39" s="15" t="s">
        <v>35</v>
      </c>
      <c r="E39" s="15" t="s">
        <v>36</v>
      </c>
      <c r="F39" s="27"/>
      <c r="G39" s="25" t="s">
        <v>98</v>
      </c>
      <c r="H39" s="26" t="s">
        <v>99</v>
      </c>
      <c r="I39" s="15">
        <f>INDEX('[1]Camp Master List and Populat...'!$P:$P, MATCH(G39,'[1]Camp Master List and Populat...'!$J:$J,0))</f>
        <v>107</v>
      </c>
      <c r="J39" s="15">
        <f>INDEX('[1]Camp Master List and Populat...'!$Q:$Q, MATCH(G39,'[1]Camp Master List and Populat...'!$J:$J,0))</f>
        <v>365</v>
      </c>
      <c r="K39" s="15">
        <f>INDEX('[1]Camp Master List and Populat...'!$R:$R, MATCH(G39,'[1]Camp Master List and Populat...'!$J:$J,0))</f>
        <v>215</v>
      </c>
      <c r="L39" s="15">
        <f>INDEX('[1]Camp Master List and Populat...'!$S:$S, MATCH(G39,'[1]Camp Master List and Populat...'!$J:$J,0))</f>
        <v>150</v>
      </c>
      <c r="M39" s="15">
        <f>INDEX('[1]Camp Master List and Populat...'!$AG:$AG, MATCH(G39,'[1]Camp Master List and Populat...'!$J:$J,0))</f>
        <v>0</v>
      </c>
      <c r="N39" s="15">
        <f>INDEX('[1]Camp Master List and Populat...'!$AH:$AH, MATCH(G39,'[1]Camp Master List and Populat...'!$J:$J,0))</f>
        <v>0</v>
      </c>
      <c r="O39" s="15">
        <f>INDEX('[1]Camp Master List and Populat...'!$AI:$AI, MATCH(G39,'[1]Camp Master List and Populat...'!$J:$J,0))</f>
        <v>0</v>
      </c>
      <c r="P39" s="15">
        <f>INDEX('[1]Camp Master List and Populat...'!$AK:$AK, MATCH(G39,'[1]Camp Master List and Populat...'!$J:$J,0))</f>
        <v>0</v>
      </c>
      <c r="Q39" s="15">
        <f>INDEX('[1]Camp Master List and Populat...'!$AK:$AK, MATCH(G39,'[1]Camp Master List and Populat...'!$J:$J,0))</f>
        <v>0</v>
      </c>
      <c r="R39" s="15">
        <f>INDEX('[1]Camp Master List and Populat...'!$AL:$AL, MATCH(G39,'[1]Camp Master List and Populat...'!$J:$J,0))</f>
        <v>0</v>
      </c>
      <c r="S39" s="15">
        <f>INDEX('[1]Camp Master List and Populat...'!$BB:$BB, MATCH(G39,'[1]Camp Master List and Populat...'!$J:$J,0))</f>
        <v>144</v>
      </c>
      <c r="T39" s="15">
        <f>INDEX('[1]Camp Master List and Populat...'!$BC:$BC, MATCH(G39,'[1]Camp Master List and Populat...'!$J:$J,0))</f>
        <v>0</v>
      </c>
      <c r="U39" s="15">
        <f>INDEX('[1]Camp Master List and Populat...'!$BD:$BD, MATCH(G39,'[1]Camp Master List and Populat...'!$J:$J,0))</f>
        <v>0</v>
      </c>
      <c r="V39" s="15">
        <f>INDEX('[1]Camp Master List and Populat...'!$BE:$BE, MATCH(G39,'[1]Camp Master List and Populat...'!$J:$J,0))</f>
        <v>2</v>
      </c>
      <c r="W39" s="20">
        <f>INDEX('[1]Camp Master List and Populat...'!$U:$U, MATCH(G39,'[1]Camp Master List and Populat...'!$J:$J,0))</f>
        <v>208</v>
      </c>
      <c r="X39" s="21">
        <f>INDEX('[1]Camp Master List and Populat...'!$X:$X, MATCH(G39,'[1]Camp Master List and Populat...'!$J:$J,0))</f>
        <v>124</v>
      </c>
      <c r="Y39" s="22">
        <f>INDEX('[1]Camp Master List and Populat...'!$AA:$AA, MATCH(G39,'[1]Camp Master List and Populat...'!$J:$J,0))</f>
        <v>33</v>
      </c>
    </row>
    <row r="40" spans="1:35" ht="14.4" thickBot="1" x14ac:dyDescent="0.3">
      <c r="B40" s="28"/>
      <c r="C40" s="29" t="s">
        <v>34</v>
      </c>
      <c r="D40" s="29" t="s">
        <v>35</v>
      </c>
      <c r="E40" s="29" t="s">
        <v>36</v>
      </c>
      <c r="F40" s="29" t="s">
        <v>100</v>
      </c>
      <c r="G40" s="29"/>
      <c r="H40" s="29"/>
      <c r="I40" s="29">
        <f>SUM(I9:I39)</f>
        <v>3720</v>
      </c>
      <c r="J40" s="29">
        <f t="shared" ref="J40:Y40" si="0">SUM(J9:J39)</f>
        <v>12156</v>
      </c>
      <c r="K40" s="29">
        <f t="shared" si="0"/>
        <v>6521</v>
      </c>
      <c r="L40" s="29">
        <f t="shared" si="0"/>
        <v>5585</v>
      </c>
      <c r="M40" s="29">
        <f t="shared" si="0"/>
        <v>0</v>
      </c>
      <c r="N40" s="29">
        <f t="shared" si="0"/>
        <v>0</v>
      </c>
      <c r="O40" s="29">
        <f t="shared" si="0"/>
        <v>17</v>
      </c>
      <c r="P40" s="29">
        <f t="shared" si="0"/>
        <v>2</v>
      </c>
      <c r="Q40" s="29">
        <f t="shared" si="0"/>
        <v>2</v>
      </c>
      <c r="R40" s="29">
        <f t="shared" si="0"/>
        <v>8</v>
      </c>
      <c r="S40" s="29">
        <f t="shared" si="0"/>
        <v>4014</v>
      </c>
      <c r="T40" s="29">
        <f t="shared" si="0"/>
        <v>2022</v>
      </c>
      <c r="U40" s="29">
        <f t="shared" si="0"/>
        <v>63</v>
      </c>
      <c r="V40" s="29">
        <f t="shared" si="0"/>
        <v>312</v>
      </c>
      <c r="W40" s="29">
        <f t="shared" si="0"/>
        <v>7815</v>
      </c>
      <c r="X40" s="29">
        <f t="shared" si="0"/>
        <v>3458</v>
      </c>
      <c r="Y40" s="29">
        <f t="shared" si="0"/>
        <v>833</v>
      </c>
    </row>
    <row r="41" spans="1:35" x14ac:dyDescent="0.25">
      <c r="B41" s="23">
        <v>32</v>
      </c>
      <c r="C41" s="15" t="s">
        <v>34</v>
      </c>
      <c r="D41" s="15" t="s">
        <v>35</v>
      </c>
      <c r="E41" s="15" t="s">
        <v>36</v>
      </c>
      <c r="F41" s="30" t="s">
        <v>101</v>
      </c>
      <c r="G41" s="25" t="s">
        <v>102</v>
      </c>
      <c r="H41" s="15" t="s">
        <v>103</v>
      </c>
      <c r="I41" s="15">
        <v>70</v>
      </c>
      <c r="J41" s="15">
        <v>385</v>
      </c>
      <c r="K41" s="15">
        <v>277</v>
      </c>
      <c r="L41" s="15">
        <v>108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75</v>
      </c>
      <c r="T41" s="15">
        <v>0</v>
      </c>
      <c r="U41" s="15">
        <v>0</v>
      </c>
      <c r="V41" s="15">
        <v>0</v>
      </c>
      <c r="W41" s="20">
        <v>134</v>
      </c>
      <c r="X41" s="21">
        <v>231</v>
      </c>
      <c r="Y41" s="22">
        <v>20</v>
      </c>
    </row>
    <row r="42" spans="1:35" x14ac:dyDescent="0.25">
      <c r="B42" s="23">
        <v>33</v>
      </c>
      <c r="C42" s="15" t="s">
        <v>34</v>
      </c>
      <c r="D42" s="15" t="s">
        <v>35</v>
      </c>
      <c r="E42" s="15" t="s">
        <v>36</v>
      </c>
      <c r="F42" s="24"/>
      <c r="G42" s="25" t="s">
        <v>104</v>
      </c>
      <c r="H42" s="15" t="s">
        <v>105</v>
      </c>
      <c r="I42" s="15">
        <f>INDEX('[1]Camp Master List and Populat...'!$P:$P, MATCH(G42,'[1]Camp Master List and Populat...'!$J:$J,0))</f>
        <v>91</v>
      </c>
      <c r="J42" s="15">
        <f>INDEX('[1]Camp Master List and Populat...'!$Q:$Q, MATCH(G42,'[1]Camp Master List and Populat...'!$J:$J,0))</f>
        <v>518</v>
      </c>
      <c r="K42" s="15">
        <f>INDEX('[1]Camp Master List and Populat...'!$R:$R, MATCH(G42,'[1]Camp Master List and Populat...'!$J:$J,0))</f>
        <v>298</v>
      </c>
      <c r="L42" s="15">
        <f>INDEX('[1]Camp Master List and Populat...'!$S:$S, MATCH(G42,'[1]Camp Master List and Populat...'!$J:$J,0))</f>
        <v>220</v>
      </c>
      <c r="M42" s="15">
        <f>INDEX('[1]Camp Master List and Populat...'!$AG:$AG, MATCH(G42,'[1]Camp Master List and Populat...'!$J:$J,0))</f>
        <v>0</v>
      </c>
      <c r="N42" s="15">
        <f>INDEX('[1]Camp Master List and Populat...'!$AH:$AH, MATCH(G42,'[1]Camp Master List and Populat...'!$J:$J,0))</f>
        <v>0</v>
      </c>
      <c r="O42" s="15">
        <f>INDEX('[1]Camp Master List and Populat...'!$AI:$AI, MATCH(G42,'[1]Camp Master List and Populat...'!$J:$J,0))</f>
        <v>0</v>
      </c>
      <c r="P42" s="15">
        <f>INDEX('[1]Camp Master List and Populat...'!$AK:$AK, MATCH(G42,'[1]Camp Master List and Populat...'!$J:$J,0))</f>
        <v>0</v>
      </c>
      <c r="Q42" s="15">
        <f>INDEX('[1]Camp Master List and Populat...'!$AK:$AK, MATCH(G42,'[1]Camp Master List and Populat...'!$J:$J,0))</f>
        <v>0</v>
      </c>
      <c r="R42" s="15">
        <f>INDEX('[1]Camp Master List and Populat...'!$AL:$AL, MATCH(G42,'[1]Camp Master List and Populat...'!$J:$J,0))</f>
        <v>0</v>
      </c>
      <c r="S42" s="15">
        <f>INDEX('[1]Camp Master List and Populat...'!$BB:$BB, MATCH(G42,'[1]Camp Master List and Populat...'!$J:$J,0))</f>
        <v>100</v>
      </c>
      <c r="T42" s="15">
        <f>INDEX('[1]Camp Master List and Populat...'!$BC:$BC, MATCH(G42,'[1]Camp Master List and Populat...'!$J:$J,0))</f>
        <v>0</v>
      </c>
      <c r="U42" s="15">
        <f>INDEX('[1]Camp Master List and Populat...'!$BD:$BD, MATCH(G42,'[1]Camp Master List and Populat...'!$J:$J,0))</f>
        <v>0</v>
      </c>
      <c r="V42" s="15">
        <f>INDEX('[1]Camp Master List and Populat...'!$BE:$BE, MATCH(G42,'[1]Camp Master List and Populat...'!$J:$J,0))</f>
        <v>0</v>
      </c>
      <c r="W42" s="20">
        <f>INDEX('[1]Camp Master List and Populat...'!$U:$U, MATCH(G42,'[1]Camp Master List and Populat...'!$J:$J,0))</f>
        <v>181</v>
      </c>
      <c r="X42" s="21">
        <f>INDEX('[1]Camp Master List and Populat...'!$X:$X, MATCH(G42,'[1]Camp Master List and Populat...'!$J:$J,0))</f>
        <v>310</v>
      </c>
      <c r="Y42" s="22">
        <f>INDEX('[1]Camp Master List and Populat...'!$AA:$AA, MATCH(G42,'[1]Camp Master List and Populat...'!$J:$J,0))</f>
        <v>27</v>
      </c>
    </row>
    <row r="43" spans="1:35" x14ac:dyDescent="0.25">
      <c r="B43" s="23">
        <v>34</v>
      </c>
      <c r="C43" s="15" t="s">
        <v>34</v>
      </c>
      <c r="D43" s="15" t="s">
        <v>35</v>
      </c>
      <c r="E43" s="15" t="s">
        <v>36</v>
      </c>
      <c r="F43" s="24"/>
      <c r="G43" s="25" t="s">
        <v>106</v>
      </c>
      <c r="H43" s="15" t="s">
        <v>106</v>
      </c>
      <c r="I43" s="15">
        <f>INDEX('[1]Camp Master List and Populat...'!$P:$P, MATCH(G43,'[1]Camp Master List and Populat...'!$J:$J,0))</f>
        <v>119</v>
      </c>
      <c r="J43" s="15">
        <f>INDEX('[1]Camp Master List and Populat...'!$Q:$Q, MATCH(G43,'[1]Camp Master List and Populat...'!$J:$J,0))</f>
        <v>630</v>
      </c>
      <c r="K43" s="15">
        <f>INDEX('[1]Camp Master List and Populat...'!$R:$R, MATCH(G43,'[1]Camp Master List and Populat...'!$J:$J,0))</f>
        <v>385</v>
      </c>
      <c r="L43" s="15">
        <f>INDEX('[1]Camp Master List and Populat...'!$S:$S, MATCH(G43,'[1]Camp Master List and Populat...'!$J:$J,0))</f>
        <v>245</v>
      </c>
      <c r="M43" s="15">
        <f>INDEX('[1]Camp Master List and Populat...'!$AG:$AG, MATCH(G43,'[1]Camp Master List and Populat...'!$J:$J,0))</f>
        <v>0</v>
      </c>
      <c r="N43" s="15">
        <f>INDEX('[1]Camp Master List and Populat...'!$AH:$AH, MATCH(G43,'[1]Camp Master List and Populat...'!$J:$J,0))</f>
        <v>0</v>
      </c>
      <c r="O43" s="15">
        <f>INDEX('[1]Camp Master List and Populat...'!$AI:$AI, MATCH(G43,'[1]Camp Master List and Populat...'!$J:$J,0))</f>
        <v>0</v>
      </c>
      <c r="P43" s="15">
        <f>INDEX('[1]Camp Master List and Populat...'!$AK:$AK, MATCH(G43,'[1]Camp Master List and Populat...'!$J:$J,0))</f>
        <v>0</v>
      </c>
      <c r="Q43" s="15">
        <f>INDEX('[1]Camp Master List and Populat...'!$AK:$AK, MATCH(G43,'[1]Camp Master List and Populat...'!$J:$J,0))</f>
        <v>0</v>
      </c>
      <c r="R43" s="15">
        <f>INDEX('[1]Camp Master List and Populat...'!$AL:$AL, MATCH(G43,'[1]Camp Master List and Populat...'!$J:$J,0))</f>
        <v>0</v>
      </c>
      <c r="S43" s="15">
        <f>INDEX('[1]Camp Master List and Populat...'!$BB:$BB, MATCH(G43,'[1]Camp Master List and Populat...'!$J:$J,0))</f>
        <v>140</v>
      </c>
      <c r="T43" s="15">
        <f>INDEX('[1]Camp Master List and Populat...'!$BC:$BC, MATCH(G43,'[1]Camp Master List and Populat...'!$J:$J,0))</f>
        <v>0</v>
      </c>
      <c r="U43" s="15">
        <f>INDEX('[1]Camp Master List and Populat...'!$BD:$BD, MATCH(G43,'[1]Camp Master List and Populat...'!$J:$J,0))</f>
        <v>0</v>
      </c>
      <c r="V43" s="15">
        <f>INDEX('[1]Camp Master List and Populat...'!$BE:$BE, MATCH(G43,'[1]Camp Master List and Populat...'!$J:$J,0))</f>
        <v>0</v>
      </c>
      <c r="W43" s="20">
        <f>INDEX('[1]Camp Master List and Populat...'!$U:$U, MATCH(G43,'[1]Camp Master List and Populat...'!$J:$J,0))</f>
        <v>210</v>
      </c>
      <c r="X43" s="21">
        <f>INDEX('[1]Camp Master List and Populat...'!$X:$X, MATCH(G43,'[1]Camp Master List and Populat...'!$J:$J,0))</f>
        <v>390</v>
      </c>
      <c r="Y43" s="22">
        <f>INDEX('[1]Camp Master List and Populat...'!$AA:$AA, MATCH(G43,'[1]Camp Master List and Populat...'!$J:$J,0))</f>
        <v>30</v>
      </c>
    </row>
    <row r="44" spans="1:35" x14ac:dyDescent="0.25">
      <c r="B44" s="23">
        <v>35</v>
      </c>
      <c r="C44" s="15" t="s">
        <v>34</v>
      </c>
      <c r="D44" s="15" t="s">
        <v>35</v>
      </c>
      <c r="E44" s="15" t="s">
        <v>36</v>
      </c>
      <c r="F44" s="24"/>
      <c r="G44" s="25" t="s">
        <v>107</v>
      </c>
      <c r="H44" s="15" t="s">
        <v>108</v>
      </c>
      <c r="I44" s="15">
        <f>INDEX('[1]Camp Master List and Populat...'!$P:$P, MATCH(G44,'[1]Camp Master List and Populat...'!$J:$J,0))</f>
        <v>35</v>
      </c>
      <c r="J44" s="15">
        <f>INDEX('[1]Camp Master List and Populat...'!$Q:$Q, MATCH(G44,'[1]Camp Master List and Populat...'!$J:$J,0))</f>
        <v>177</v>
      </c>
      <c r="K44" s="15">
        <f>INDEX('[1]Camp Master List and Populat...'!$R:$R, MATCH(G44,'[1]Camp Master List and Populat...'!$J:$J,0))</f>
        <v>108</v>
      </c>
      <c r="L44" s="15">
        <f>INDEX('[1]Camp Master List and Populat...'!$S:$S, MATCH(G44,'[1]Camp Master List and Populat...'!$J:$J,0))</f>
        <v>69</v>
      </c>
      <c r="M44" s="15">
        <f>INDEX('[1]Camp Master List and Populat...'!$AG:$AG, MATCH(G44,'[1]Camp Master List and Populat...'!$J:$J,0))</f>
        <v>0</v>
      </c>
      <c r="N44" s="15">
        <f>INDEX('[1]Camp Master List and Populat...'!$AH:$AH, MATCH(G44,'[1]Camp Master List and Populat...'!$J:$J,0))</f>
        <v>0</v>
      </c>
      <c r="O44" s="15">
        <f>INDEX('[1]Camp Master List and Populat...'!$AI:$AI, MATCH(G44,'[1]Camp Master List and Populat...'!$J:$J,0))</f>
        <v>0</v>
      </c>
      <c r="P44" s="15">
        <f>INDEX('[1]Camp Master List and Populat...'!$AK:$AK, MATCH(G44,'[1]Camp Master List and Populat...'!$J:$J,0))</f>
        <v>0</v>
      </c>
      <c r="Q44" s="15">
        <f>INDEX('[1]Camp Master List and Populat...'!$AK:$AK, MATCH(G44,'[1]Camp Master List and Populat...'!$J:$J,0))</f>
        <v>0</v>
      </c>
      <c r="R44" s="15">
        <f>INDEX('[1]Camp Master List and Populat...'!$AL:$AL, MATCH(G44,'[1]Camp Master List and Populat...'!$J:$J,0))</f>
        <v>0</v>
      </c>
      <c r="S44" s="15">
        <f>INDEX('[1]Camp Master List and Populat...'!$BB:$BB, MATCH(G44,'[1]Camp Master List and Populat...'!$J:$J,0))</f>
        <v>35</v>
      </c>
      <c r="T44" s="15">
        <f>INDEX('[1]Camp Master List and Populat...'!$BC:$BC, MATCH(G44,'[1]Camp Master List and Populat...'!$J:$J,0))</f>
        <v>0</v>
      </c>
      <c r="U44" s="15">
        <f>INDEX('[1]Camp Master List and Populat...'!$BD:$BD, MATCH(G44,'[1]Camp Master List and Populat...'!$J:$J,0))</f>
        <v>0</v>
      </c>
      <c r="V44" s="15">
        <f>INDEX('[1]Camp Master List and Populat...'!$BE:$BE, MATCH(G44,'[1]Camp Master List and Populat...'!$J:$J,0))</f>
        <v>0</v>
      </c>
      <c r="W44" s="20">
        <f>INDEX('[1]Camp Master List and Populat...'!$U:$U, MATCH(G44,'[1]Camp Master List and Populat...'!$J:$J,0))</f>
        <v>63</v>
      </c>
      <c r="X44" s="21">
        <f>INDEX('[1]Camp Master List and Populat...'!$X:$X, MATCH(G44,'[1]Camp Master List and Populat...'!$J:$J,0))</f>
        <v>104</v>
      </c>
      <c r="Y44" s="22">
        <f>INDEX('[1]Camp Master List and Populat...'!$AA:$AA, MATCH(G44,'[1]Camp Master List and Populat...'!$J:$J,0))</f>
        <v>10</v>
      </c>
    </row>
    <row r="45" spans="1:35" x14ac:dyDescent="0.25">
      <c r="B45" s="23">
        <v>36</v>
      </c>
      <c r="C45" s="15" t="s">
        <v>34</v>
      </c>
      <c r="D45" s="15" t="s">
        <v>35</v>
      </c>
      <c r="E45" s="15" t="s">
        <v>36</v>
      </c>
      <c r="F45" s="24"/>
      <c r="G45" s="25" t="s">
        <v>109</v>
      </c>
      <c r="H45" s="15" t="s">
        <v>110</v>
      </c>
      <c r="I45" s="15">
        <f>INDEX('[1]Camp Master List and Populat...'!$P:$P, MATCH(G45,'[1]Camp Master List and Populat...'!$J:$J,0))</f>
        <v>191</v>
      </c>
      <c r="J45" s="15">
        <f>INDEX('[1]Camp Master List and Populat...'!$Q:$Q, MATCH(G45,'[1]Camp Master List and Populat...'!$J:$J,0))</f>
        <v>993</v>
      </c>
      <c r="K45" s="15">
        <f>INDEX('[1]Camp Master List and Populat...'!$R:$R, MATCH(G45,'[1]Camp Master List and Populat...'!$J:$J,0))</f>
        <v>575</v>
      </c>
      <c r="L45" s="15">
        <f>INDEX('[1]Camp Master List and Populat...'!$S:$S, MATCH(G45,'[1]Camp Master List and Populat...'!$J:$J,0))</f>
        <v>418</v>
      </c>
      <c r="M45" s="15">
        <f>INDEX('[1]Camp Master List and Populat...'!$AG:$AG, MATCH(G45,'[1]Camp Master List and Populat...'!$J:$J,0))</f>
        <v>0</v>
      </c>
      <c r="N45" s="15">
        <f>INDEX('[1]Camp Master List and Populat...'!$AH:$AH, MATCH(G45,'[1]Camp Master List and Populat...'!$J:$J,0))</f>
        <v>0</v>
      </c>
      <c r="O45" s="15">
        <f>INDEX('[1]Camp Master List and Populat...'!$AI:$AI, MATCH(G45,'[1]Camp Master List and Populat...'!$J:$J,0))</f>
        <v>0</v>
      </c>
      <c r="P45" s="15">
        <f>INDEX('[1]Camp Master List and Populat...'!$AK:$AK, MATCH(G45,'[1]Camp Master List and Populat...'!$J:$J,0))</f>
        <v>29</v>
      </c>
      <c r="Q45" s="15">
        <f>INDEX('[1]Camp Master List and Populat...'!$AK:$AK, MATCH(G45,'[1]Camp Master List and Populat...'!$J:$J,0))</f>
        <v>29</v>
      </c>
      <c r="R45" s="15">
        <f>INDEX('[1]Camp Master List and Populat...'!$AL:$AL, MATCH(G45,'[1]Camp Master List and Populat...'!$J:$J,0))</f>
        <v>239</v>
      </c>
      <c r="S45" s="15">
        <f>INDEX('[1]Camp Master List and Populat...'!$BB:$BB, MATCH(G45,'[1]Camp Master List and Populat...'!$J:$J,0))</f>
        <v>235</v>
      </c>
      <c r="T45" s="15">
        <f>INDEX('[1]Camp Master List and Populat...'!$BC:$BC, MATCH(G45,'[1]Camp Master List and Populat...'!$J:$J,0))</f>
        <v>0</v>
      </c>
      <c r="U45" s="15">
        <f>INDEX('[1]Camp Master List and Populat...'!$BD:$BD, MATCH(G45,'[1]Camp Master List and Populat...'!$J:$J,0))</f>
        <v>0</v>
      </c>
      <c r="V45" s="15">
        <f>INDEX('[1]Camp Master List and Populat...'!$BE:$BE, MATCH(G45,'[1]Camp Master List and Populat...'!$J:$J,0))</f>
        <v>0</v>
      </c>
      <c r="W45" s="20">
        <f>INDEX('[1]Camp Master List and Populat...'!$U:$U, MATCH(G45,'[1]Camp Master List and Populat...'!$J:$J,0))</f>
        <v>347</v>
      </c>
      <c r="X45" s="21">
        <f>INDEX('[1]Camp Master List and Populat...'!$X:$X, MATCH(G45,'[1]Camp Master List and Populat...'!$J:$J,0))</f>
        <v>596</v>
      </c>
      <c r="Y45" s="22">
        <f>INDEX('[1]Camp Master List and Populat...'!$AA:$AA, MATCH(G45,'[1]Camp Master List and Populat...'!$J:$J,0))</f>
        <v>50</v>
      </c>
    </row>
    <row r="46" spans="1:35" s="31" customFormat="1" x14ac:dyDescent="0.25">
      <c r="A46" s="1"/>
      <c r="B46" s="23">
        <v>37</v>
      </c>
      <c r="C46" s="15" t="s">
        <v>34</v>
      </c>
      <c r="D46" s="15" t="s">
        <v>35</v>
      </c>
      <c r="E46" s="15" t="s">
        <v>36</v>
      </c>
      <c r="F46" s="24"/>
      <c r="G46" s="25" t="s">
        <v>111</v>
      </c>
      <c r="H46" s="15" t="s">
        <v>112</v>
      </c>
      <c r="I46" s="15">
        <f>INDEX('[1]Camp Master List and Populat...'!$P:$P, MATCH(G46,'[1]Camp Master List and Populat...'!$J:$J,0))</f>
        <v>101</v>
      </c>
      <c r="J46" s="15">
        <f>INDEX('[1]Camp Master List and Populat...'!$Q:$Q, MATCH(G46,'[1]Camp Master List and Populat...'!$J:$J,0))</f>
        <v>545</v>
      </c>
      <c r="K46" s="15">
        <f>INDEX('[1]Camp Master List and Populat...'!$R:$R, MATCH(G46,'[1]Camp Master List and Populat...'!$J:$J,0))</f>
        <v>321</v>
      </c>
      <c r="L46" s="15">
        <f>INDEX('[1]Camp Master List and Populat...'!$S:$S, MATCH(G46,'[1]Camp Master List and Populat...'!$J:$J,0))</f>
        <v>224</v>
      </c>
      <c r="M46" s="15">
        <f>INDEX('[1]Camp Master List and Populat...'!$AG:$AG, MATCH(G46,'[1]Camp Master List and Populat...'!$J:$J,0))</f>
        <v>0</v>
      </c>
      <c r="N46" s="15">
        <f>INDEX('[1]Camp Master List and Populat...'!$AH:$AH, MATCH(G46,'[1]Camp Master List and Populat...'!$J:$J,0))</f>
        <v>0</v>
      </c>
      <c r="O46" s="15">
        <f>INDEX('[1]Camp Master List and Populat...'!$AI:$AI, MATCH(G46,'[1]Camp Master List and Populat...'!$J:$J,0))</f>
        <v>0</v>
      </c>
      <c r="P46" s="15">
        <f>INDEX('[1]Camp Master List and Populat...'!$AK:$AK, MATCH(G46,'[1]Camp Master List and Populat...'!$J:$J,0))</f>
        <v>0</v>
      </c>
      <c r="Q46" s="15">
        <f>INDEX('[1]Camp Master List and Populat...'!$AK:$AK, MATCH(G46,'[1]Camp Master List and Populat...'!$J:$J,0))</f>
        <v>0</v>
      </c>
      <c r="R46" s="15">
        <f>INDEX('[1]Camp Master List and Populat...'!$AL:$AL, MATCH(G46,'[1]Camp Master List and Populat...'!$J:$J,0))</f>
        <v>0</v>
      </c>
      <c r="S46" s="15">
        <f>INDEX('[1]Camp Master List and Populat...'!$BB:$BB, MATCH(G46,'[1]Camp Master List and Populat...'!$J:$J,0))</f>
        <v>136</v>
      </c>
      <c r="T46" s="15">
        <f>INDEX('[1]Camp Master List and Populat...'!$BC:$BC, MATCH(G46,'[1]Camp Master List and Populat...'!$J:$J,0))</f>
        <v>0</v>
      </c>
      <c r="U46" s="15">
        <f>INDEX('[1]Camp Master List and Populat...'!$BD:$BD, MATCH(G46,'[1]Camp Master List and Populat...'!$J:$J,0))</f>
        <v>0</v>
      </c>
      <c r="V46" s="15">
        <f>INDEX('[1]Camp Master List and Populat...'!$BE:$BE, MATCH(G46,'[1]Camp Master List and Populat...'!$J:$J,0))</f>
        <v>0</v>
      </c>
      <c r="W46" s="20">
        <f>INDEX('[1]Camp Master List and Populat...'!$U:$U, MATCH(G46,'[1]Camp Master List and Populat...'!$J:$J,0))</f>
        <v>190</v>
      </c>
      <c r="X46" s="21">
        <f>INDEX('[1]Camp Master List and Populat...'!$X:$X, MATCH(G46,'[1]Camp Master List and Populat...'!$J:$J,0))</f>
        <v>327</v>
      </c>
      <c r="Y46" s="22">
        <f>INDEX('[1]Camp Master List and Populat...'!$AA:$AA, MATCH(G46,'[1]Camp Master List and Populat...'!$J:$J,0))</f>
        <v>28</v>
      </c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s="31" customFormat="1" x14ac:dyDescent="0.25">
      <c r="A47" s="1"/>
      <c r="B47" s="23">
        <v>38</v>
      </c>
      <c r="C47" s="15" t="s">
        <v>34</v>
      </c>
      <c r="D47" s="15" t="s">
        <v>35</v>
      </c>
      <c r="E47" s="15" t="s">
        <v>36</v>
      </c>
      <c r="F47" s="24"/>
      <c r="G47" s="25" t="s">
        <v>113</v>
      </c>
      <c r="H47" s="15" t="s">
        <v>114</v>
      </c>
      <c r="I47" s="15">
        <f>INDEX('[1]Camp Master List and Populat...'!$P:$P, MATCH(G47,'[1]Camp Master List and Populat...'!$J:$J,0))</f>
        <v>64</v>
      </c>
      <c r="J47" s="15">
        <f>INDEX('[1]Camp Master List and Populat...'!$Q:$Q, MATCH(G47,'[1]Camp Master List and Populat...'!$J:$J,0))</f>
        <v>270</v>
      </c>
      <c r="K47" s="15">
        <f>INDEX('[1]Camp Master List and Populat...'!$R:$R, MATCH(G47,'[1]Camp Master List and Populat...'!$J:$J,0))</f>
        <v>165</v>
      </c>
      <c r="L47" s="15">
        <f>INDEX('[1]Camp Master List and Populat...'!$S:$S, MATCH(G47,'[1]Camp Master List and Populat...'!$J:$J,0))</f>
        <v>105</v>
      </c>
      <c r="M47" s="15">
        <f>INDEX('[1]Camp Master List and Populat...'!$AG:$AG, MATCH(G47,'[1]Camp Master List and Populat...'!$J:$J,0))</f>
        <v>0</v>
      </c>
      <c r="N47" s="15">
        <f>INDEX('[1]Camp Master List and Populat...'!$AH:$AH, MATCH(G47,'[1]Camp Master List and Populat...'!$J:$J,0))</f>
        <v>0</v>
      </c>
      <c r="O47" s="15">
        <f>INDEX('[1]Camp Master List and Populat...'!$AI:$AI, MATCH(G47,'[1]Camp Master List and Populat...'!$J:$J,0))</f>
        <v>0</v>
      </c>
      <c r="P47" s="15">
        <f>INDEX('[1]Camp Master List and Populat...'!$AK:$AK, MATCH(G47,'[1]Camp Master List and Populat...'!$J:$J,0))</f>
        <v>0</v>
      </c>
      <c r="Q47" s="15">
        <f>INDEX('[1]Camp Master List and Populat...'!$AK:$AK, MATCH(G47,'[1]Camp Master List and Populat...'!$J:$J,0))</f>
        <v>0</v>
      </c>
      <c r="R47" s="15">
        <f>INDEX('[1]Camp Master List and Populat...'!$AL:$AL, MATCH(G47,'[1]Camp Master List and Populat...'!$J:$J,0))</f>
        <v>19</v>
      </c>
      <c r="S47" s="15">
        <f>INDEX('[1]Camp Master List and Populat...'!$BB:$BB, MATCH(G47,'[1]Camp Master List and Populat...'!$J:$J,0))</f>
        <v>84</v>
      </c>
      <c r="T47" s="15">
        <f>INDEX('[1]Camp Master List and Populat...'!$BC:$BC, MATCH(G47,'[1]Camp Master List and Populat...'!$J:$J,0))</f>
        <v>0</v>
      </c>
      <c r="U47" s="15">
        <f>INDEX('[1]Camp Master List and Populat...'!$BD:$BD, MATCH(G47,'[1]Camp Master List and Populat...'!$J:$J,0))</f>
        <v>0</v>
      </c>
      <c r="V47" s="15">
        <f>INDEX('[1]Camp Master List and Populat...'!$BE:$BE, MATCH(G47,'[1]Camp Master List and Populat...'!$J:$J,0))</f>
        <v>0</v>
      </c>
      <c r="W47" s="20">
        <f>INDEX('[1]Camp Master List and Populat...'!$U:$U, MATCH(G47,'[1]Camp Master List and Populat...'!$J:$J,0))</f>
        <v>94</v>
      </c>
      <c r="X47" s="21">
        <f>INDEX('[1]Camp Master List and Populat...'!$X:$X, MATCH(G47,'[1]Camp Master List and Populat...'!$J:$J,0))</f>
        <v>162</v>
      </c>
      <c r="Y47" s="22">
        <f>INDEX('[1]Camp Master List and Populat...'!$AA:$AA, MATCH(G47,'[1]Camp Master List and Populat...'!$J:$J,0))</f>
        <v>14</v>
      </c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s="31" customFormat="1" x14ac:dyDescent="0.25">
      <c r="A48" s="1"/>
      <c r="B48" s="23">
        <v>39</v>
      </c>
      <c r="C48" s="15" t="s">
        <v>34</v>
      </c>
      <c r="D48" s="15" t="s">
        <v>35</v>
      </c>
      <c r="E48" s="15" t="s">
        <v>36</v>
      </c>
      <c r="F48" s="24"/>
      <c r="G48" s="25" t="s">
        <v>115</v>
      </c>
      <c r="H48" s="15" t="s">
        <v>116</v>
      </c>
      <c r="I48" s="15">
        <f>INDEX('[1]Camp Master List and Populat...'!$P:$P, MATCH(G48,'[1]Camp Master List and Populat...'!$J:$J,0))</f>
        <v>187</v>
      </c>
      <c r="J48" s="15">
        <f>INDEX('[1]Camp Master List and Populat...'!$Q:$Q, MATCH(G48,'[1]Camp Master List and Populat...'!$J:$J,0))</f>
        <v>972</v>
      </c>
      <c r="K48" s="15">
        <f>INDEX('[1]Camp Master List and Populat...'!$R:$R, MATCH(G48,'[1]Camp Master List and Populat...'!$J:$J,0))</f>
        <v>573</v>
      </c>
      <c r="L48" s="15">
        <f>INDEX('[1]Camp Master List and Populat...'!$S:$S, MATCH(G48,'[1]Camp Master List and Populat...'!$J:$J,0))</f>
        <v>399</v>
      </c>
      <c r="M48" s="15">
        <f>INDEX('[1]Camp Master List and Populat...'!$AG:$AG, MATCH(G48,'[1]Camp Master List and Populat...'!$J:$J,0))</f>
        <v>0</v>
      </c>
      <c r="N48" s="15">
        <f>INDEX('[1]Camp Master List and Populat...'!$AH:$AH, MATCH(G48,'[1]Camp Master List and Populat...'!$J:$J,0))</f>
        <v>0</v>
      </c>
      <c r="O48" s="15">
        <f>INDEX('[1]Camp Master List and Populat...'!$AI:$AI, MATCH(G48,'[1]Camp Master List and Populat...'!$J:$J,0))</f>
        <v>0</v>
      </c>
      <c r="P48" s="15">
        <f>INDEX('[1]Camp Master List and Populat...'!$AK:$AK, MATCH(G48,'[1]Camp Master List and Populat...'!$J:$J,0))</f>
        <v>33</v>
      </c>
      <c r="Q48" s="15">
        <f>INDEX('[1]Camp Master List and Populat...'!$AK:$AK, MATCH(G48,'[1]Camp Master List and Populat...'!$J:$J,0))</f>
        <v>33</v>
      </c>
      <c r="R48" s="15">
        <f>INDEX('[1]Camp Master List and Populat...'!$AL:$AL, MATCH(G48,'[1]Camp Master List and Populat...'!$J:$J,0))</f>
        <v>62</v>
      </c>
      <c r="S48" s="15">
        <f>INDEX('[1]Camp Master List and Populat...'!$BB:$BB, MATCH(G48,'[1]Camp Master List and Populat...'!$J:$J,0))</f>
        <v>235</v>
      </c>
      <c r="T48" s="15">
        <f>INDEX('[1]Camp Master List and Populat...'!$BC:$BC, MATCH(G48,'[1]Camp Master List and Populat...'!$J:$J,0))</f>
        <v>0</v>
      </c>
      <c r="U48" s="15">
        <f>INDEX('[1]Camp Master List and Populat...'!$BD:$BD, MATCH(G48,'[1]Camp Master List and Populat...'!$J:$J,0))</f>
        <v>0</v>
      </c>
      <c r="V48" s="15">
        <f>INDEX('[1]Camp Master List and Populat...'!$BE:$BE, MATCH(G48,'[1]Camp Master List and Populat...'!$J:$J,0))</f>
        <v>0</v>
      </c>
      <c r="W48" s="20">
        <f>INDEX('[1]Camp Master List and Populat...'!$U:$U, MATCH(G48,'[1]Camp Master List and Populat...'!$J:$J,0))</f>
        <v>343</v>
      </c>
      <c r="X48" s="21">
        <f>INDEX('[1]Camp Master List and Populat...'!$X:$X, MATCH(G48,'[1]Camp Master List and Populat...'!$J:$J,0))</f>
        <v>583</v>
      </c>
      <c r="Y48" s="22">
        <f>INDEX('[1]Camp Master List and Populat...'!$AA:$AA, MATCH(G48,'[1]Camp Master List and Populat...'!$J:$J,0))</f>
        <v>46</v>
      </c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6" s="31" customFormat="1" x14ac:dyDescent="0.25">
      <c r="A49" s="1"/>
      <c r="B49" s="23">
        <v>40</v>
      </c>
      <c r="C49" s="15" t="s">
        <v>34</v>
      </c>
      <c r="D49" s="15" t="s">
        <v>35</v>
      </c>
      <c r="E49" s="15" t="s">
        <v>36</v>
      </c>
      <c r="F49" s="24"/>
      <c r="G49" s="25" t="s">
        <v>117</v>
      </c>
      <c r="H49" s="15" t="s">
        <v>118</v>
      </c>
      <c r="I49" s="15">
        <f>INDEX('[1]Camp Master List and Populat...'!$P:$P, MATCH(G49,'[1]Camp Master List and Populat...'!$J:$J,0))</f>
        <v>143</v>
      </c>
      <c r="J49" s="15">
        <f>INDEX('[1]Camp Master List and Populat...'!$Q:$Q, MATCH(G49,'[1]Camp Master List and Populat...'!$J:$J,0))</f>
        <v>729</v>
      </c>
      <c r="K49" s="15">
        <f>INDEX('[1]Camp Master List and Populat...'!$R:$R, MATCH(G49,'[1]Camp Master List and Populat...'!$J:$J,0))</f>
        <v>430</v>
      </c>
      <c r="L49" s="15">
        <f>INDEX('[1]Camp Master List and Populat...'!$S:$S, MATCH(G49,'[1]Camp Master List and Populat...'!$J:$J,0))</f>
        <v>299</v>
      </c>
      <c r="M49" s="15">
        <f>INDEX('[1]Camp Master List and Populat...'!$AG:$AG, MATCH(G49,'[1]Camp Master List and Populat...'!$J:$J,0))</f>
        <v>0</v>
      </c>
      <c r="N49" s="15">
        <f>INDEX('[1]Camp Master List and Populat...'!$AH:$AH, MATCH(G49,'[1]Camp Master List and Populat...'!$J:$J,0))</f>
        <v>0</v>
      </c>
      <c r="O49" s="15">
        <f>INDEX('[1]Camp Master List and Populat...'!$AI:$AI, MATCH(G49,'[1]Camp Master List and Populat...'!$J:$J,0))</f>
        <v>0</v>
      </c>
      <c r="P49" s="15">
        <f>INDEX('[1]Camp Master List and Populat...'!$AK:$AK, MATCH(G49,'[1]Camp Master List and Populat...'!$J:$J,0))</f>
        <v>0</v>
      </c>
      <c r="Q49" s="15">
        <f>INDEX('[1]Camp Master List and Populat...'!$AK:$AK, MATCH(G49,'[1]Camp Master List and Populat...'!$J:$J,0))</f>
        <v>0</v>
      </c>
      <c r="R49" s="15">
        <f>INDEX('[1]Camp Master List and Populat...'!$AL:$AL, MATCH(G49,'[1]Camp Master List and Populat...'!$J:$J,0))</f>
        <v>0</v>
      </c>
      <c r="S49" s="15">
        <f>INDEX('[1]Camp Master List and Populat...'!$BB:$BB, MATCH(G49,'[1]Camp Master List and Populat...'!$J:$J,0))</f>
        <v>180</v>
      </c>
      <c r="T49" s="15">
        <f>INDEX('[1]Camp Master List and Populat...'!$BC:$BC, MATCH(G49,'[1]Camp Master List and Populat...'!$J:$J,0))</f>
        <v>0</v>
      </c>
      <c r="U49" s="15">
        <f>INDEX('[1]Camp Master List and Populat...'!$BD:$BD, MATCH(G49,'[1]Camp Master List and Populat...'!$J:$J,0))</f>
        <v>0</v>
      </c>
      <c r="V49" s="15">
        <f>INDEX('[1]Camp Master List and Populat...'!$BE:$BE, MATCH(G49,'[1]Camp Master List and Populat...'!$J:$J,0))</f>
        <v>0</v>
      </c>
      <c r="W49" s="20">
        <f>INDEX('[1]Camp Master List and Populat...'!$U:$U, MATCH(G49,'[1]Camp Master List and Populat...'!$J:$J,0))</f>
        <v>255</v>
      </c>
      <c r="X49" s="21">
        <f>INDEX('[1]Camp Master List and Populat...'!$X:$X, MATCH(G49,'[1]Camp Master List and Populat...'!$J:$J,0))</f>
        <v>438</v>
      </c>
      <c r="Y49" s="22">
        <f>INDEX('[1]Camp Master List and Populat...'!$AA:$AA, MATCH(G49,'[1]Camp Master List and Populat...'!$J:$J,0))</f>
        <v>36</v>
      </c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6" s="31" customFormat="1" ht="14.4" thickBot="1" x14ac:dyDescent="0.3">
      <c r="A50" s="1"/>
      <c r="B50" s="23">
        <v>41</v>
      </c>
      <c r="C50" s="15" t="s">
        <v>34</v>
      </c>
      <c r="D50" s="15" t="s">
        <v>35</v>
      </c>
      <c r="E50" s="15" t="s">
        <v>36</v>
      </c>
      <c r="F50" s="27"/>
      <c r="G50" s="25" t="s">
        <v>119</v>
      </c>
      <c r="H50" s="15" t="s">
        <v>120</v>
      </c>
      <c r="I50" s="15">
        <f>INDEX('[1]Camp Master List and Populat...'!$P:$P, MATCH(G50,'[1]Camp Master List and Populat...'!$J:$J,0))</f>
        <v>74</v>
      </c>
      <c r="J50" s="15">
        <f>INDEX('[1]Camp Master List and Populat...'!$Q:$Q, MATCH(G50,'[1]Camp Master List and Populat...'!$J:$J,0))</f>
        <v>392</v>
      </c>
      <c r="K50" s="15">
        <f>INDEX('[1]Camp Master List and Populat...'!$R:$R, MATCH(G50,'[1]Camp Master List and Populat...'!$J:$J,0))</f>
        <v>246</v>
      </c>
      <c r="L50" s="15">
        <f>INDEX('[1]Camp Master List and Populat...'!$S:$S, MATCH(G50,'[1]Camp Master List and Populat...'!$J:$J,0))</f>
        <v>146</v>
      </c>
      <c r="M50" s="15">
        <f>INDEX('[1]Camp Master List and Populat...'!$AG:$AG, MATCH(G50,'[1]Camp Master List and Populat...'!$J:$J,0))</f>
        <v>0</v>
      </c>
      <c r="N50" s="15">
        <f>INDEX('[1]Camp Master List and Populat...'!$AH:$AH, MATCH(G50,'[1]Camp Master List and Populat...'!$J:$J,0))</f>
        <v>0</v>
      </c>
      <c r="O50" s="15">
        <f>INDEX('[1]Camp Master List and Populat...'!$AI:$AI, MATCH(G50,'[1]Camp Master List and Populat...'!$J:$J,0))</f>
        <v>0</v>
      </c>
      <c r="P50" s="15">
        <f>INDEX('[1]Camp Master List and Populat...'!$AK:$AK, MATCH(G50,'[1]Camp Master List and Populat...'!$J:$J,0))</f>
        <v>0</v>
      </c>
      <c r="Q50" s="15">
        <f>INDEX('[1]Camp Master List and Populat...'!$AK:$AK, MATCH(G50,'[1]Camp Master List and Populat...'!$J:$J,0))</f>
        <v>0</v>
      </c>
      <c r="R50" s="15">
        <f>INDEX('[1]Camp Master List and Populat...'!$AL:$AL, MATCH(G50,'[1]Camp Master List and Populat...'!$J:$J,0))</f>
        <v>0</v>
      </c>
      <c r="S50" s="15">
        <f>INDEX('[1]Camp Master List and Populat...'!$BB:$BB, MATCH(G50,'[1]Camp Master List and Populat...'!$J:$J,0))</f>
        <v>80</v>
      </c>
      <c r="T50" s="15">
        <f>INDEX('[1]Camp Master List and Populat...'!$BC:$BC, MATCH(G50,'[1]Camp Master List and Populat...'!$J:$J,0))</f>
        <v>0</v>
      </c>
      <c r="U50" s="15">
        <f>INDEX('[1]Camp Master List and Populat...'!$BD:$BD, MATCH(G50,'[1]Camp Master List and Populat...'!$J:$J,0))</f>
        <v>0</v>
      </c>
      <c r="V50" s="15">
        <f>INDEX('[1]Camp Master List and Populat...'!$BE:$BE, MATCH(G50,'[1]Camp Master List and Populat...'!$J:$J,0))</f>
        <v>0</v>
      </c>
      <c r="W50" s="20">
        <f>INDEX('[1]Camp Master List and Populat...'!$U:$U, MATCH(G50,'[1]Camp Master List and Populat...'!$J:$J,0))</f>
        <v>137</v>
      </c>
      <c r="X50" s="21">
        <f>INDEX('[1]Camp Master List and Populat...'!$X:$X, MATCH(G50,'[1]Camp Master List and Populat...'!$J:$J,0))</f>
        <v>236</v>
      </c>
      <c r="Y50" s="22">
        <f>INDEX('[1]Camp Master List and Populat...'!$AA:$AA, MATCH(G50,'[1]Camp Master List and Populat...'!$J:$J,0))</f>
        <v>19</v>
      </c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6" ht="14.4" thickBot="1" x14ac:dyDescent="0.3">
      <c r="B51" s="28"/>
      <c r="C51" s="29" t="s">
        <v>34</v>
      </c>
      <c r="D51" s="29" t="s">
        <v>35</v>
      </c>
      <c r="E51" s="29" t="s">
        <v>36</v>
      </c>
      <c r="F51" s="29" t="s">
        <v>121</v>
      </c>
      <c r="G51" s="29"/>
      <c r="H51" s="29"/>
      <c r="I51" s="29">
        <f>SUM(I41:I50)</f>
        <v>1075</v>
      </c>
      <c r="J51" s="29">
        <f t="shared" ref="J51:Y51" si="1">SUM(J41:J50)</f>
        <v>5611</v>
      </c>
      <c r="K51" s="29">
        <f t="shared" si="1"/>
        <v>3378</v>
      </c>
      <c r="L51" s="29">
        <f t="shared" si="1"/>
        <v>2233</v>
      </c>
      <c r="M51" s="29">
        <f t="shared" si="1"/>
        <v>0</v>
      </c>
      <c r="N51" s="29">
        <f t="shared" si="1"/>
        <v>0</v>
      </c>
      <c r="O51" s="29">
        <f t="shared" si="1"/>
        <v>0</v>
      </c>
      <c r="P51" s="29">
        <f t="shared" si="1"/>
        <v>62</v>
      </c>
      <c r="Q51" s="29">
        <f t="shared" si="1"/>
        <v>62</v>
      </c>
      <c r="R51" s="29">
        <f t="shared" si="1"/>
        <v>320</v>
      </c>
      <c r="S51" s="29">
        <f t="shared" si="1"/>
        <v>1300</v>
      </c>
      <c r="T51" s="29">
        <f t="shared" si="1"/>
        <v>0</v>
      </c>
      <c r="U51" s="29">
        <f t="shared" si="1"/>
        <v>0</v>
      </c>
      <c r="V51" s="29">
        <f t="shared" si="1"/>
        <v>0</v>
      </c>
      <c r="W51" s="29">
        <f t="shared" si="1"/>
        <v>1954</v>
      </c>
      <c r="X51" s="29">
        <f t="shared" si="1"/>
        <v>3377</v>
      </c>
      <c r="Y51" s="29">
        <f t="shared" si="1"/>
        <v>280</v>
      </c>
    </row>
    <row r="52" spans="1:36" s="31" customFormat="1" x14ac:dyDescent="0.25">
      <c r="A52" s="1"/>
      <c r="B52" s="23">
        <v>42</v>
      </c>
      <c r="C52" s="15" t="s">
        <v>34</v>
      </c>
      <c r="D52" s="15" t="s">
        <v>35</v>
      </c>
      <c r="E52" s="15" t="s">
        <v>122</v>
      </c>
      <c r="F52" s="30" t="s">
        <v>123</v>
      </c>
      <c r="G52" s="25" t="s">
        <v>124</v>
      </c>
      <c r="H52" s="15" t="s">
        <v>125</v>
      </c>
      <c r="I52" s="15">
        <f>INDEX('[1]Camp Master List and Populat...'!$P:$P, MATCH(G52,'[1]Camp Master List and Populat...'!$J:$J,0))</f>
        <v>128</v>
      </c>
      <c r="J52" s="15">
        <f>INDEX('[1]Camp Master List and Populat...'!$Q:$Q, MATCH(G52,'[1]Camp Master List and Populat...'!$J:$J,0))</f>
        <v>730</v>
      </c>
      <c r="K52" s="15">
        <f>INDEX('[1]Camp Master List and Populat...'!$R:$R, MATCH(G52,'[1]Camp Master List and Populat...'!$J:$J,0))</f>
        <v>373</v>
      </c>
      <c r="L52" s="15">
        <f>INDEX('[1]Camp Master List and Populat...'!$S:$S, MATCH(G52,'[1]Camp Master List and Populat...'!$J:$J,0))</f>
        <v>357</v>
      </c>
      <c r="M52" s="15">
        <f>INDEX('[1]Camp Master List and Populat...'!$AG:$AG, MATCH(G52,'[1]Camp Master List and Populat...'!$J:$J,0))</f>
        <v>0</v>
      </c>
      <c r="N52" s="15">
        <f>INDEX('[1]Camp Master List and Populat...'!$AH:$AH, MATCH(G52,'[1]Camp Master List and Populat...'!$J:$J,0))</f>
        <v>0</v>
      </c>
      <c r="O52" s="15">
        <f>INDEX('[1]Camp Master List and Populat...'!$AI:$AI, MATCH(G52,'[1]Camp Master List and Populat...'!$J:$J,0))</f>
        <v>0</v>
      </c>
      <c r="P52" s="15">
        <f>INDEX('[1]Camp Master List and Populat...'!$AK:$AK, MATCH(G52,'[1]Camp Master List and Populat...'!$J:$J,0))</f>
        <v>1</v>
      </c>
      <c r="Q52" s="15">
        <f>INDEX('[1]Camp Master List and Populat...'!$AK:$AK, MATCH(G52,'[1]Camp Master List and Populat...'!$J:$J,0))</f>
        <v>1</v>
      </c>
      <c r="R52" s="15">
        <f>INDEX('[1]Camp Master List and Populat...'!$AL:$AL, MATCH(G52,'[1]Camp Master List and Populat...'!$J:$J,0))</f>
        <v>9</v>
      </c>
      <c r="S52" s="15">
        <f>INDEX('[1]Camp Master List and Populat...'!$BB:$BB, MATCH(G52,'[1]Camp Master List and Populat...'!$J:$J,0))</f>
        <v>77</v>
      </c>
      <c r="T52" s="15">
        <f>INDEX('[1]Camp Master List and Populat...'!$BC:$BC, MATCH(G52,'[1]Camp Master List and Populat...'!$J:$J,0))</f>
        <v>0</v>
      </c>
      <c r="U52" s="15">
        <f>INDEX('[1]Camp Master List and Populat...'!$BD:$BD, MATCH(G52,'[1]Camp Master List and Populat...'!$J:$J,0))</f>
        <v>0</v>
      </c>
      <c r="V52" s="15">
        <f>INDEX('[1]Camp Master List and Populat...'!$BE:$BE, MATCH(G52,'[1]Camp Master List and Populat...'!$J:$J,0))</f>
        <v>0</v>
      </c>
      <c r="W52" s="20">
        <f>INDEX('[1]Camp Master List and Populat...'!$U:$U, MATCH(G52,'[1]Camp Master List and Populat...'!$J:$J,0))</f>
        <v>415</v>
      </c>
      <c r="X52" s="21">
        <f>INDEX('[1]Camp Master List and Populat...'!$X:$X, MATCH(G52,'[1]Camp Master List and Populat...'!$J:$J,0))</f>
        <v>271</v>
      </c>
      <c r="Y52" s="22">
        <f>INDEX('[1]Camp Master List and Populat...'!$AA:$AA, MATCH(G52,'[1]Camp Master List and Populat...'!$J:$J,0))</f>
        <v>44</v>
      </c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6" s="31" customFormat="1" x14ac:dyDescent="0.25">
      <c r="A53" s="1"/>
      <c r="B53" s="23">
        <v>43</v>
      </c>
      <c r="C53" s="15" t="s">
        <v>34</v>
      </c>
      <c r="D53" s="15" t="s">
        <v>35</v>
      </c>
      <c r="E53" s="15" t="s">
        <v>122</v>
      </c>
      <c r="F53" s="24"/>
      <c r="G53" s="25" t="s">
        <v>126</v>
      </c>
      <c r="H53" s="15" t="s">
        <v>127</v>
      </c>
      <c r="I53" s="15">
        <f>INDEX('[1]Camp Master List and Populat...'!$P:$P, MATCH(G53,'[1]Camp Master List and Populat...'!$J:$J,0))</f>
        <v>39</v>
      </c>
      <c r="J53" s="15">
        <f>INDEX('[1]Camp Master List and Populat...'!$Q:$Q, MATCH(G53,'[1]Camp Master List and Populat...'!$J:$J,0))</f>
        <v>165</v>
      </c>
      <c r="K53" s="15">
        <f>INDEX('[1]Camp Master List and Populat...'!$R:$R, MATCH(G53,'[1]Camp Master List and Populat...'!$J:$J,0))</f>
        <v>100</v>
      </c>
      <c r="L53" s="15">
        <f>INDEX('[1]Camp Master List and Populat...'!$S:$S, MATCH(G53,'[1]Camp Master List and Populat...'!$J:$J,0))</f>
        <v>65</v>
      </c>
      <c r="M53" s="15">
        <f>INDEX('[1]Camp Master List and Populat...'!$AG:$AG, MATCH(G53,'[1]Camp Master List and Populat...'!$J:$J,0))</f>
        <v>0</v>
      </c>
      <c r="N53" s="15">
        <f>INDEX('[1]Camp Master List and Populat...'!$AH:$AH, MATCH(G53,'[1]Camp Master List and Populat...'!$J:$J,0))</f>
        <v>0</v>
      </c>
      <c r="O53" s="15">
        <f>INDEX('[1]Camp Master List and Populat...'!$AI:$AI, MATCH(G53,'[1]Camp Master List and Populat...'!$J:$J,0))</f>
        <v>1</v>
      </c>
      <c r="P53" s="15">
        <f>INDEX('[1]Camp Master List and Populat...'!$AK:$AK, MATCH(G53,'[1]Camp Master List and Populat...'!$J:$J,0))</f>
        <v>1</v>
      </c>
      <c r="Q53" s="15">
        <f>INDEX('[1]Camp Master List and Populat...'!$AK:$AK, MATCH(G53,'[1]Camp Master List and Populat...'!$J:$J,0))</f>
        <v>1</v>
      </c>
      <c r="R53" s="15">
        <f>INDEX('[1]Camp Master List and Populat...'!$AL:$AL, MATCH(G53,'[1]Camp Master List and Populat...'!$J:$J,0))</f>
        <v>6</v>
      </c>
      <c r="S53" s="15">
        <f>INDEX('[1]Camp Master List and Populat...'!$BB:$BB, MATCH(G53,'[1]Camp Master List and Populat...'!$J:$J,0))</f>
        <v>59</v>
      </c>
      <c r="T53" s="15">
        <f>INDEX('[1]Camp Master List and Populat...'!$BC:$BC, MATCH(G53,'[1]Camp Master List and Populat...'!$J:$J,0))</f>
        <v>5</v>
      </c>
      <c r="U53" s="15">
        <f>INDEX('[1]Camp Master List and Populat...'!$BD:$BD, MATCH(G53,'[1]Camp Master List and Populat...'!$J:$J,0))</f>
        <v>0</v>
      </c>
      <c r="V53" s="15">
        <f>INDEX('[1]Camp Master List and Populat...'!$BE:$BE, MATCH(G53,'[1]Camp Master List and Populat...'!$J:$J,0))</f>
        <v>0</v>
      </c>
      <c r="W53" s="20">
        <f>INDEX('[1]Camp Master List and Populat...'!$U:$U, MATCH(G53,'[1]Camp Master List and Populat...'!$J:$J,0))</f>
        <v>87</v>
      </c>
      <c r="X53" s="21">
        <f>INDEX('[1]Camp Master List and Populat...'!$X:$X, MATCH(G53,'[1]Camp Master List and Populat...'!$J:$J,0))</f>
        <v>65</v>
      </c>
      <c r="Y53" s="22">
        <f>INDEX('[1]Camp Master List and Populat...'!$AA:$AA, MATCH(G53,'[1]Camp Master List and Populat...'!$J:$J,0))</f>
        <v>13</v>
      </c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6" s="31" customFormat="1" x14ac:dyDescent="0.25">
      <c r="A54" s="1"/>
      <c r="B54" s="23">
        <v>44</v>
      </c>
      <c r="C54" s="15" t="s">
        <v>34</v>
      </c>
      <c r="D54" s="15" t="s">
        <v>35</v>
      </c>
      <c r="E54" s="15" t="s">
        <v>122</v>
      </c>
      <c r="F54" s="24"/>
      <c r="G54" s="25" t="s">
        <v>128</v>
      </c>
      <c r="H54" s="15" t="s">
        <v>129</v>
      </c>
      <c r="I54" s="15">
        <f>INDEX('[1]Camp Master List and Populat...'!$P:$P, MATCH(G54,'[1]Camp Master List and Populat...'!$J:$J,0))</f>
        <v>62</v>
      </c>
      <c r="J54" s="15">
        <f>INDEX('[1]Camp Master List and Populat...'!$Q:$Q, MATCH(G54,'[1]Camp Master List and Populat...'!$J:$J,0))</f>
        <v>280</v>
      </c>
      <c r="K54" s="15">
        <f>INDEX('[1]Camp Master List and Populat...'!$R:$R, MATCH(G54,'[1]Camp Master List and Populat...'!$J:$J,0))</f>
        <v>152</v>
      </c>
      <c r="L54" s="15">
        <f>INDEX('[1]Camp Master List and Populat...'!$S:$S, MATCH(G54,'[1]Camp Master List and Populat...'!$J:$J,0))</f>
        <v>128</v>
      </c>
      <c r="M54" s="15">
        <f>INDEX('[1]Camp Master List and Populat...'!$AG:$AG, MATCH(G54,'[1]Camp Master List and Populat...'!$J:$J,0))</f>
        <v>0</v>
      </c>
      <c r="N54" s="15">
        <f>INDEX('[1]Camp Master List and Populat...'!$AH:$AH, MATCH(G54,'[1]Camp Master List and Populat...'!$J:$J,0))</f>
        <v>0</v>
      </c>
      <c r="O54" s="15">
        <f>INDEX('[1]Camp Master List and Populat...'!$AI:$AI, MATCH(G54,'[1]Camp Master List and Populat...'!$J:$J,0))</f>
        <v>3</v>
      </c>
      <c r="P54" s="15">
        <f>INDEX('[1]Camp Master List and Populat...'!$AK:$AK, MATCH(G54,'[1]Camp Master List and Populat...'!$J:$J,0))</f>
        <v>0</v>
      </c>
      <c r="Q54" s="15">
        <f>INDEX('[1]Camp Master List and Populat...'!$AK:$AK, MATCH(G54,'[1]Camp Master List and Populat...'!$J:$J,0))</f>
        <v>0</v>
      </c>
      <c r="R54" s="15">
        <f>INDEX('[1]Camp Master List and Populat...'!$AL:$AL, MATCH(G54,'[1]Camp Master List and Populat...'!$J:$J,0))</f>
        <v>0</v>
      </c>
      <c r="S54" s="15">
        <f>INDEX('[1]Camp Master List and Populat...'!$BB:$BB, MATCH(G54,'[1]Camp Master List and Populat...'!$J:$J,0))</f>
        <v>64</v>
      </c>
      <c r="T54" s="15">
        <f>INDEX('[1]Camp Master List and Populat...'!$BC:$BC, MATCH(G54,'[1]Camp Master List and Populat...'!$J:$J,0))</f>
        <v>0</v>
      </c>
      <c r="U54" s="15">
        <f>INDEX('[1]Camp Master List and Populat...'!$BD:$BD, MATCH(G54,'[1]Camp Master List and Populat...'!$J:$J,0))</f>
        <v>0</v>
      </c>
      <c r="V54" s="15">
        <f>INDEX('[1]Camp Master List and Populat...'!$BE:$BE, MATCH(G54,'[1]Camp Master List and Populat...'!$J:$J,0))</f>
        <v>0</v>
      </c>
      <c r="W54" s="20">
        <f>INDEX('[1]Camp Master List and Populat...'!$U:$U, MATCH(G54,'[1]Camp Master List and Populat...'!$J:$J,0))</f>
        <v>158</v>
      </c>
      <c r="X54" s="21">
        <f>INDEX('[1]Camp Master List and Populat...'!$X:$X, MATCH(G54,'[1]Camp Master List and Populat...'!$J:$J,0))</f>
        <v>122</v>
      </c>
      <c r="Y54" s="22">
        <f>INDEX('[1]Camp Master List and Populat...'!$AA:$AA, MATCH(G54,'[1]Camp Master List and Populat...'!$J:$J,0))</f>
        <v>0</v>
      </c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6" s="31" customFormat="1" x14ac:dyDescent="0.25">
      <c r="A55" s="1"/>
      <c r="B55" s="23">
        <v>46</v>
      </c>
      <c r="C55" s="15" t="s">
        <v>34</v>
      </c>
      <c r="D55" s="15" t="s">
        <v>35</v>
      </c>
      <c r="E55" s="15" t="s">
        <v>122</v>
      </c>
      <c r="F55" s="24"/>
      <c r="G55" s="25" t="s">
        <v>130</v>
      </c>
      <c r="H55" s="15" t="s">
        <v>131</v>
      </c>
      <c r="I55" s="15">
        <f>INDEX('[1]Camp Master List and Populat...'!$P:$P, MATCH(G55,'[1]Camp Master List and Populat...'!$J:$J,0))</f>
        <v>111</v>
      </c>
      <c r="J55" s="15">
        <f>INDEX('[1]Camp Master List and Populat...'!$Q:$Q, MATCH(G55,'[1]Camp Master List and Populat...'!$J:$J,0))</f>
        <v>498</v>
      </c>
      <c r="K55" s="15">
        <f>INDEX('[1]Camp Master List and Populat...'!$R:$R, MATCH(G55,'[1]Camp Master List and Populat...'!$J:$J,0))</f>
        <v>256</v>
      </c>
      <c r="L55" s="15">
        <f>INDEX('[1]Camp Master List and Populat...'!$S:$S, MATCH(G55,'[1]Camp Master List and Populat...'!$J:$J,0))</f>
        <v>242</v>
      </c>
      <c r="M55" s="15">
        <f>INDEX('[1]Camp Master List and Populat...'!$AG:$AG, MATCH(G55,'[1]Camp Master List and Populat...'!$J:$J,0))</f>
        <v>0</v>
      </c>
      <c r="N55" s="15">
        <f>INDEX('[1]Camp Master List and Populat...'!$AH:$AH, MATCH(G55,'[1]Camp Master List and Populat...'!$J:$J,0))</f>
        <v>0</v>
      </c>
      <c r="O55" s="15">
        <f>INDEX('[1]Camp Master List and Populat...'!$AI:$AI, MATCH(G55,'[1]Camp Master List and Populat...'!$J:$J,0))</f>
        <v>0</v>
      </c>
      <c r="P55" s="15">
        <f>INDEX('[1]Camp Master List and Populat...'!$AK:$AK, MATCH(G55,'[1]Camp Master List and Populat...'!$J:$J,0))</f>
        <v>0</v>
      </c>
      <c r="Q55" s="15">
        <f>INDEX('[1]Camp Master List and Populat...'!$AK:$AK, MATCH(G55,'[1]Camp Master List and Populat...'!$J:$J,0))</f>
        <v>0</v>
      </c>
      <c r="R55" s="15">
        <f>INDEX('[1]Camp Master List and Populat...'!$AL:$AL, MATCH(G55,'[1]Camp Master List and Populat...'!$J:$J,0))</f>
        <v>0</v>
      </c>
      <c r="S55" s="15">
        <f>INDEX('[1]Camp Master List and Populat...'!$BB:$BB, MATCH(G55,'[1]Camp Master List and Populat...'!$J:$J,0))</f>
        <v>139</v>
      </c>
      <c r="T55" s="15">
        <f>INDEX('[1]Camp Master List and Populat...'!$BC:$BC, MATCH(G55,'[1]Camp Master List and Populat...'!$J:$J,0))</f>
        <v>111</v>
      </c>
      <c r="U55" s="15">
        <f>INDEX('[1]Camp Master List and Populat...'!$BD:$BD, MATCH(G55,'[1]Camp Master List and Populat...'!$J:$J,0))</f>
        <v>0</v>
      </c>
      <c r="V55" s="15">
        <f>INDEX('[1]Camp Master List and Populat...'!$BE:$BE, MATCH(G55,'[1]Camp Master List and Populat...'!$J:$J,0))</f>
        <v>0</v>
      </c>
      <c r="W55" s="20">
        <f>INDEX('[1]Camp Master List and Populat...'!$U:$U, MATCH(G55,'[1]Camp Master List and Populat...'!$J:$J,0))</f>
        <v>263</v>
      </c>
      <c r="X55" s="21">
        <f>INDEX('[1]Camp Master List and Populat...'!$X:$X, MATCH(G55,'[1]Camp Master List and Populat...'!$J:$J,0))</f>
        <v>224</v>
      </c>
      <c r="Y55" s="22">
        <f>INDEX('[1]Camp Master List and Populat...'!$AA:$AA, MATCH(G55,'[1]Camp Master List and Populat...'!$J:$J,0))</f>
        <v>11</v>
      </c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6" s="31" customFormat="1" x14ac:dyDescent="0.25">
      <c r="A56" s="1"/>
      <c r="B56" s="23">
        <v>47</v>
      </c>
      <c r="C56" s="15" t="s">
        <v>34</v>
      </c>
      <c r="D56" s="15" t="s">
        <v>35</v>
      </c>
      <c r="E56" s="15" t="s">
        <v>122</v>
      </c>
      <c r="F56" s="24"/>
      <c r="G56" s="25" t="s">
        <v>132</v>
      </c>
      <c r="H56" s="15" t="s">
        <v>133</v>
      </c>
      <c r="I56" s="15">
        <f>INDEX('[1]Camp Master List and Populat...'!$P:$P, MATCH(G56,'[1]Camp Master List and Populat...'!$J:$J,0))</f>
        <v>124</v>
      </c>
      <c r="J56" s="15">
        <f>INDEX('[1]Camp Master List and Populat...'!$Q:$Q, MATCH(G56,'[1]Camp Master List and Populat...'!$J:$J,0))</f>
        <v>533</v>
      </c>
      <c r="K56" s="15">
        <f>INDEX('[1]Camp Master List and Populat...'!$R:$R, MATCH(G56,'[1]Camp Master List and Populat...'!$J:$J,0))</f>
        <v>278</v>
      </c>
      <c r="L56" s="15">
        <f>INDEX('[1]Camp Master List and Populat...'!$S:$S, MATCH(G56,'[1]Camp Master List and Populat...'!$J:$J,0))</f>
        <v>257</v>
      </c>
      <c r="M56" s="15">
        <f>INDEX('[1]Camp Master List and Populat...'!$AG:$AG, MATCH(G56,'[1]Camp Master List and Populat...'!$J:$J,0))</f>
        <v>0</v>
      </c>
      <c r="N56" s="15">
        <f>INDEX('[1]Camp Master List and Populat...'!$AH:$AH, MATCH(G56,'[1]Camp Master List and Populat...'!$J:$J,0))</f>
        <v>0</v>
      </c>
      <c r="O56" s="15">
        <f>INDEX('[1]Camp Master List and Populat...'!$AI:$AI, MATCH(G56,'[1]Camp Master List and Populat...'!$J:$J,0))</f>
        <v>0</v>
      </c>
      <c r="P56" s="15">
        <f>INDEX('[1]Camp Master List and Populat...'!$AK:$AK, MATCH(G56,'[1]Camp Master List and Populat...'!$J:$J,0))</f>
        <v>8</v>
      </c>
      <c r="Q56" s="15">
        <f>INDEX('[1]Camp Master List and Populat...'!$AK:$AK, MATCH(G56,'[1]Camp Master List and Populat...'!$J:$J,0))</f>
        <v>8</v>
      </c>
      <c r="R56" s="15">
        <f>INDEX('[1]Camp Master List and Populat...'!$AL:$AL, MATCH(G56,'[1]Camp Master List and Populat...'!$J:$J,0))</f>
        <v>37</v>
      </c>
      <c r="S56" s="15">
        <f>INDEX('[1]Camp Master List and Populat...'!$BB:$BB, MATCH(G56,'[1]Camp Master List and Populat...'!$J:$J,0))</f>
        <v>164</v>
      </c>
      <c r="T56" s="15">
        <f>INDEX('[1]Camp Master List and Populat...'!$BC:$BC, MATCH(G56,'[1]Camp Master List and Populat...'!$J:$J,0))</f>
        <v>86</v>
      </c>
      <c r="U56" s="15">
        <f>INDEX('[1]Camp Master List and Populat...'!$BD:$BD, MATCH(G56,'[1]Camp Master List and Populat...'!$J:$J,0))</f>
        <v>0</v>
      </c>
      <c r="V56" s="15">
        <f>INDEX('[1]Camp Master List and Populat...'!$BE:$BE, MATCH(G56,'[1]Camp Master List and Populat...'!$J:$J,0))</f>
        <v>0</v>
      </c>
      <c r="W56" s="20">
        <f>INDEX('[1]Camp Master List and Populat...'!$U:$U, MATCH(G56,'[1]Camp Master List and Populat...'!$J:$J,0))</f>
        <v>311</v>
      </c>
      <c r="X56" s="21">
        <f>INDEX('[1]Camp Master List and Populat...'!$X:$X, MATCH(G56,'[1]Camp Master List and Populat...'!$J:$J,0))</f>
        <v>206</v>
      </c>
      <c r="Y56" s="22">
        <f>INDEX('[1]Camp Master List and Populat...'!$AA:$AA, MATCH(G56,'[1]Camp Master List and Populat...'!$J:$J,0))</f>
        <v>16</v>
      </c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6" s="31" customFormat="1" ht="14.4" thickBot="1" x14ac:dyDescent="0.3">
      <c r="A57" s="1"/>
      <c r="B57" s="23">
        <v>48</v>
      </c>
      <c r="C57" s="15" t="s">
        <v>34</v>
      </c>
      <c r="D57" s="15" t="s">
        <v>35</v>
      </c>
      <c r="E57" s="15" t="s">
        <v>122</v>
      </c>
      <c r="F57" s="32"/>
      <c r="G57" s="25" t="s">
        <v>134</v>
      </c>
      <c r="H57" s="15" t="s">
        <v>135</v>
      </c>
      <c r="I57" s="15">
        <f>INDEX('[1]Camp Master List and Populat...'!$P:$P, MATCH(G57,'[1]Camp Master List and Populat...'!$J:$J,0))</f>
        <v>88</v>
      </c>
      <c r="J57" s="15">
        <f>INDEX('[1]Camp Master List and Populat...'!$Q:$Q, MATCH(G57,'[1]Camp Master List and Populat...'!$J:$J,0))</f>
        <v>431</v>
      </c>
      <c r="K57" s="15">
        <f>INDEX('[1]Camp Master List and Populat...'!$R:$R, MATCH(G57,'[1]Camp Master List and Populat...'!$J:$J,0))</f>
        <v>210</v>
      </c>
      <c r="L57" s="15">
        <f>INDEX('[1]Camp Master List and Populat...'!$S:$S, MATCH(G57,'[1]Camp Master List and Populat...'!$J:$J,0))</f>
        <v>221</v>
      </c>
      <c r="M57" s="15">
        <f>INDEX('[1]Camp Master List and Populat...'!$AG:$AG, MATCH(G57,'[1]Camp Master List and Populat...'!$J:$J,0))</f>
        <v>0</v>
      </c>
      <c r="N57" s="15">
        <f>INDEX('[1]Camp Master List and Populat...'!$AH:$AH, MATCH(G57,'[1]Camp Master List and Populat...'!$J:$J,0))</f>
        <v>0</v>
      </c>
      <c r="O57" s="15">
        <f>INDEX('[1]Camp Master List and Populat...'!$AI:$AI, MATCH(G57,'[1]Camp Master List and Populat...'!$J:$J,0))</f>
        <v>1</v>
      </c>
      <c r="P57" s="15">
        <f>INDEX('[1]Camp Master List and Populat...'!$AK:$AK, MATCH(G57,'[1]Camp Master List and Populat...'!$J:$J,0))</f>
        <v>0</v>
      </c>
      <c r="Q57" s="15">
        <f>INDEX('[1]Camp Master List and Populat...'!$AK:$AK, MATCH(G57,'[1]Camp Master List and Populat...'!$J:$J,0))</f>
        <v>0</v>
      </c>
      <c r="R57" s="15">
        <f>INDEX('[1]Camp Master List and Populat...'!$AL:$AL, MATCH(G57,'[1]Camp Master List and Populat...'!$J:$J,0))</f>
        <v>0</v>
      </c>
      <c r="S57" s="15">
        <f>INDEX('[1]Camp Master List and Populat...'!$BB:$BB, MATCH(G57,'[1]Camp Master List and Populat...'!$J:$J,0))</f>
        <v>134</v>
      </c>
      <c r="T57" s="15">
        <f>INDEX('[1]Camp Master List and Populat...'!$BC:$BC, MATCH(G57,'[1]Camp Master List and Populat...'!$J:$J,0))</f>
        <v>116</v>
      </c>
      <c r="U57" s="15">
        <f>INDEX('[1]Camp Master List and Populat...'!$BD:$BD, MATCH(G57,'[1]Camp Master List and Populat...'!$J:$J,0))</f>
        <v>0</v>
      </c>
      <c r="V57" s="15">
        <f>INDEX('[1]Camp Master List and Populat...'!$BE:$BE, MATCH(G57,'[1]Camp Master List and Populat...'!$J:$J,0))</f>
        <v>0</v>
      </c>
      <c r="W57" s="20">
        <f>INDEX('[1]Camp Master List and Populat...'!$U:$U, MATCH(G57,'[1]Camp Master List and Populat...'!$J:$J,0))</f>
        <v>232</v>
      </c>
      <c r="X57" s="21">
        <f>INDEX('[1]Camp Master List and Populat...'!$X:$X, MATCH(G57,'[1]Camp Master List and Populat...'!$J:$J,0))</f>
        <v>194</v>
      </c>
      <c r="Y57" s="22">
        <f>INDEX('[1]Camp Master List and Populat...'!$AA:$AA, MATCH(G57,'[1]Camp Master List and Populat...'!$J:$J,0))</f>
        <v>5</v>
      </c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6" s="31" customFormat="1" ht="14.4" thickBot="1" x14ac:dyDescent="0.3">
      <c r="A58" s="1"/>
      <c r="B58" s="28"/>
      <c r="C58" s="29" t="s">
        <v>34</v>
      </c>
      <c r="D58" s="29" t="s">
        <v>35</v>
      </c>
      <c r="E58" s="29" t="s">
        <v>122</v>
      </c>
      <c r="F58" s="29" t="s">
        <v>136</v>
      </c>
      <c r="G58" s="29"/>
      <c r="H58" s="29"/>
      <c r="I58" s="29">
        <f>SUM(I52:I57)</f>
        <v>552</v>
      </c>
      <c r="J58" s="29">
        <f t="shared" ref="J58:Y58" si="2">SUM(J52:J57)</f>
        <v>2637</v>
      </c>
      <c r="K58" s="29">
        <f t="shared" si="2"/>
        <v>1369</v>
      </c>
      <c r="L58" s="29">
        <f t="shared" si="2"/>
        <v>1270</v>
      </c>
      <c r="M58" s="29">
        <f t="shared" si="2"/>
        <v>0</v>
      </c>
      <c r="N58" s="29">
        <f t="shared" si="2"/>
        <v>0</v>
      </c>
      <c r="O58" s="29">
        <f t="shared" si="2"/>
        <v>5</v>
      </c>
      <c r="P58" s="29">
        <f t="shared" si="2"/>
        <v>10</v>
      </c>
      <c r="Q58" s="29">
        <f t="shared" si="2"/>
        <v>10</v>
      </c>
      <c r="R58" s="29">
        <f t="shared" si="2"/>
        <v>52</v>
      </c>
      <c r="S58" s="29">
        <f t="shared" si="2"/>
        <v>637</v>
      </c>
      <c r="T58" s="29">
        <f t="shared" si="2"/>
        <v>318</v>
      </c>
      <c r="U58" s="29">
        <f t="shared" si="2"/>
        <v>0</v>
      </c>
      <c r="V58" s="29">
        <f t="shared" si="2"/>
        <v>0</v>
      </c>
      <c r="W58" s="29">
        <f t="shared" si="2"/>
        <v>1466</v>
      </c>
      <c r="X58" s="29">
        <f t="shared" si="2"/>
        <v>1082</v>
      </c>
      <c r="Y58" s="29">
        <f t="shared" si="2"/>
        <v>89</v>
      </c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s="31" customFormat="1" x14ac:dyDescent="0.25">
      <c r="A59" s="1"/>
      <c r="B59" s="23">
        <v>49</v>
      </c>
      <c r="C59" s="15" t="s">
        <v>34</v>
      </c>
      <c r="D59" s="15" t="s">
        <v>35</v>
      </c>
      <c r="E59" s="15" t="s">
        <v>122</v>
      </c>
      <c r="F59" s="15" t="s">
        <v>137</v>
      </c>
      <c r="G59" s="25"/>
      <c r="H59" s="15" t="s">
        <v>138</v>
      </c>
      <c r="I59" s="15">
        <f>INDEX('[1]Camp Master List and Populat...'!$P:$P, MATCH(F59,'[1]Camp Master List and Populat...'!$J:$J,0))</f>
        <v>111</v>
      </c>
      <c r="J59" s="15">
        <f>INDEX('[1]Camp Master List and Populat...'!$Q:$Q, MATCH(F59,'[1]Camp Master List and Populat...'!$J:$J,0))</f>
        <v>528</v>
      </c>
      <c r="K59" s="15">
        <f>INDEX('[1]Camp Master List and Populat...'!$R:$R, MATCH(F59,'[1]Camp Master List and Populat...'!$J:$J,0))</f>
        <v>263</v>
      </c>
      <c r="L59" s="15">
        <f>INDEX('[1]Camp Master List and Populat...'!$S:$S, MATCH(F59,'[1]Camp Master List and Populat...'!$J:$J,0))</f>
        <v>265</v>
      </c>
      <c r="M59" s="15">
        <f>INDEX('[1]Camp Master List and Populat...'!$AG:$AG, MATCH(F59,'[1]Camp Master List and Populat...'!$J:$J,0))</f>
        <v>4</v>
      </c>
      <c r="N59" s="15">
        <f>INDEX('[1]Camp Master List and Populat...'!$AH:$AH, MATCH(F59,'[1]Camp Master List and Populat...'!$J:$J,0))</f>
        <v>16</v>
      </c>
      <c r="O59" s="15">
        <f>INDEX('[1]Camp Master List and Populat...'!$AI:$AI, MATCH(F59,'[1]Camp Master List and Populat...'!$J:$J,0))</f>
        <v>0</v>
      </c>
      <c r="P59" s="15">
        <f>INDEX('[1]Camp Master List and Populat...'!$AK:$AK, MATCH(F59,'[1]Camp Master List and Populat...'!$J:$J,0))</f>
        <v>1</v>
      </c>
      <c r="Q59" s="15">
        <f>INDEX('[1]Camp Master List and Populat...'!$AK:$AK, MATCH(F59,'[1]Camp Master List and Populat...'!$J:$J,0))</f>
        <v>1</v>
      </c>
      <c r="R59" s="15">
        <f>INDEX('[1]Camp Master List and Populat...'!$AL:$AL, MATCH(F59,'[1]Camp Master List and Populat...'!$J:$J,0))</f>
        <v>4</v>
      </c>
      <c r="S59" s="15">
        <f>INDEX('[1]Camp Master List and Populat...'!$BB:$BB, MATCH(F59,'[1]Camp Master List and Populat...'!$J:$J,0))</f>
        <v>157</v>
      </c>
      <c r="T59" s="15">
        <f>INDEX('[1]Camp Master List and Populat...'!$BC:$BC, MATCH(F59,'[1]Camp Master List and Populat...'!$J:$J,0))</f>
        <v>101</v>
      </c>
      <c r="U59" s="15">
        <f>INDEX('[1]Camp Master List and Populat...'!$BD:$BD, MATCH(F59,'[1]Camp Master List and Populat...'!$J:$J,0))</f>
        <v>0</v>
      </c>
      <c r="V59" s="15">
        <f>INDEX('[1]Camp Master List and Populat...'!$BE:$BE, MATCH(F59,'[1]Camp Master List and Populat...'!$J:$J,0))</f>
        <v>0</v>
      </c>
      <c r="W59" s="20">
        <f>INDEX('[1]Camp Master List and Populat...'!$U:$U, MATCH(F59,'[1]Camp Master List and Populat...'!$J:$J,0))</f>
        <v>305</v>
      </c>
      <c r="X59" s="21">
        <f>INDEX('[1]Camp Master List and Populat...'!$X:$X, MATCH(F59,'[1]Camp Master List and Populat...'!$J:$J,0))</f>
        <v>205</v>
      </c>
      <c r="Y59" s="22">
        <f>INDEX('[1]Camp Master List and Populat...'!$AA:$AA, MATCH(F59,'[1]Camp Master List and Populat...'!$J:$J,0))</f>
        <v>18</v>
      </c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6" s="31" customFormat="1" x14ac:dyDescent="0.25">
      <c r="A60" s="1"/>
      <c r="B60" s="23">
        <v>50</v>
      </c>
      <c r="C60" s="15" t="s">
        <v>34</v>
      </c>
      <c r="D60" s="15" t="s">
        <v>35</v>
      </c>
      <c r="E60" s="15" t="s">
        <v>122</v>
      </c>
      <c r="F60" s="15" t="s">
        <v>139</v>
      </c>
      <c r="G60" s="25"/>
      <c r="H60" s="15" t="s">
        <v>140</v>
      </c>
      <c r="I60" s="15">
        <f>INDEX('[1]Camp Master List and Populat...'!$P:$P, MATCH(F60,'[1]Camp Master List and Populat...'!$J:$J,0))</f>
        <v>129</v>
      </c>
      <c r="J60" s="15">
        <f>INDEX('[1]Camp Master List and Populat...'!$Q:$Q, MATCH(F60,'[1]Camp Master List and Populat...'!$J:$J,0))</f>
        <v>655</v>
      </c>
      <c r="K60" s="15">
        <f>INDEX('[1]Camp Master List and Populat...'!$R:$R, MATCH(F60,'[1]Camp Master List and Populat...'!$J:$J,0))</f>
        <v>334</v>
      </c>
      <c r="L60" s="15">
        <f>INDEX('[1]Camp Master List and Populat...'!$S:$S, MATCH(F60,'[1]Camp Master List and Populat...'!$J:$J,0))</f>
        <v>321</v>
      </c>
      <c r="M60" s="15">
        <f>INDEX('[1]Camp Master List and Populat...'!$AG:$AG, MATCH(F60,'[1]Camp Master List and Populat...'!$J:$J,0))</f>
        <v>3</v>
      </c>
      <c r="N60" s="15">
        <f>INDEX('[1]Camp Master List and Populat...'!$AH:$AH, MATCH(F60,'[1]Camp Master List and Populat...'!$J:$J,0))</f>
        <v>13</v>
      </c>
      <c r="O60" s="15">
        <f>INDEX('[1]Camp Master List and Populat...'!$AI:$AI, MATCH(F60,'[1]Camp Master List and Populat...'!$J:$J,0))</f>
        <v>0</v>
      </c>
      <c r="P60" s="15">
        <f>INDEX('[1]Camp Master List and Populat...'!$AK:$AK, MATCH(F60,'[1]Camp Master List and Populat...'!$J:$J,0))</f>
        <v>4</v>
      </c>
      <c r="Q60" s="15">
        <f>INDEX('[1]Camp Master List and Populat...'!$AK:$AK, MATCH(F60,'[1]Camp Master List and Populat...'!$J:$J,0))</f>
        <v>4</v>
      </c>
      <c r="R60" s="15">
        <f>INDEX('[1]Camp Master List and Populat...'!$AL:$AL, MATCH(F60,'[1]Camp Master List and Populat...'!$J:$J,0))</f>
        <v>15</v>
      </c>
      <c r="S60" s="15">
        <f>INDEX('[1]Camp Master List and Populat...'!$BB:$BB, MATCH(F60,'[1]Camp Master List and Populat...'!$J:$J,0))</f>
        <v>186</v>
      </c>
      <c r="T60" s="15">
        <f>INDEX('[1]Camp Master List and Populat...'!$BC:$BC, MATCH(F60,'[1]Camp Master List and Populat...'!$J:$J,0))</f>
        <v>64</v>
      </c>
      <c r="U60" s="15">
        <f>INDEX('[1]Camp Master List and Populat...'!$BD:$BD, MATCH(F60,'[1]Camp Master List and Populat...'!$J:$J,0))</f>
        <v>0</v>
      </c>
      <c r="V60" s="15">
        <f>INDEX('[1]Camp Master List and Populat...'!$BE:$BE, MATCH(F60,'[1]Camp Master List and Populat...'!$J:$J,0))</f>
        <v>0</v>
      </c>
      <c r="W60" s="20">
        <f>INDEX('[1]Camp Master List and Populat...'!$U:$U, MATCH(F60,'[1]Camp Master List and Populat...'!$J:$J,0))</f>
        <v>367</v>
      </c>
      <c r="X60" s="21">
        <f>INDEX('[1]Camp Master List and Populat...'!$X:$X, MATCH(F60,'[1]Camp Master List and Populat...'!$J:$J,0))</f>
        <v>253</v>
      </c>
      <c r="Y60" s="22">
        <f>INDEX('[1]Camp Master List and Populat...'!$AA:$AA, MATCH(F60,'[1]Camp Master List and Populat...'!$J:$J,0))</f>
        <v>35</v>
      </c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6" s="31" customFormat="1" x14ac:dyDescent="0.25">
      <c r="A61" s="1"/>
      <c r="B61" s="23">
        <v>51</v>
      </c>
      <c r="C61" s="15" t="s">
        <v>34</v>
      </c>
      <c r="D61" s="15" t="s">
        <v>35</v>
      </c>
      <c r="E61" s="15" t="s">
        <v>122</v>
      </c>
      <c r="F61" s="15" t="s">
        <v>141</v>
      </c>
      <c r="G61" s="25"/>
      <c r="H61" s="15" t="s">
        <v>142</v>
      </c>
      <c r="I61" s="15">
        <f>INDEX('[1]Camp Master List and Populat...'!$P:$P, MATCH(F61,'[1]Camp Master List and Populat...'!$J:$J,0))</f>
        <v>106</v>
      </c>
      <c r="J61" s="15">
        <f>INDEX('[1]Camp Master List and Populat...'!$Q:$Q, MATCH(F61,'[1]Camp Master List and Populat...'!$J:$J,0))</f>
        <v>502</v>
      </c>
      <c r="K61" s="15">
        <f>INDEX('[1]Camp Master List and Populat...'!$R:$R, MATCH(F61,'[1]Camp Master List and Populat...'!$J:$J,0))</f>
        <v>245</v>
      </c>
      <c r="L61" s="15">
        <f>INDEX('[1]Camp Master List and Populat...'!$S:$S, MATCH(F61,'[1]Camp Master List and Populat...'!$J:$J,0))</f>
        <v>257</v>
      </c>
      <c r="M61" s="15">
        <f>INDEX('[1]Camp Master List and Populat...'!$AG:$AG, MATCH(F61,'[1]Camp Master List and Populat...'!$J:$J,0))</f>
        <v>0</v>
      </c>
      <c r="N61" s="15">
        <f>INDEX('[1]Camp Master List and Populat...'!$AH:$AH, MATCH(F61,'[1]Camp Master List and Populat...'!$J:$J,0))</f>
        <v>0</v>
      </c>
      <c r="O61" s="15">
        <f>INDEX('[1]Camp Master List and Populat...'!$AI:$AI, MATCH(F61,'[1]Camp Master List and Populat...'!$J:$J,0))</f>
        <v>0</v>
      </c>
      <c r="P61" s="15">
        <f>INDEX('[1]Camp Master List and Populat...'!$AK:$AK, MATCH(F61,'[1]Camp Master List and Populat...'!$J:$J,0))</f>
        <v>1</v>
      </c>
      <c r="Q61" s="15">
        <f>INDEX('[1]Camp Master List and Populat...'!$AK:$AK, MATCH(F61,'[1]Camp Master List and Populat...'!$J:$J,0))</f>
        <v>1</v>
      </c>
      <c r="R61" s="15">
        <f>INDEX('[1]Camp Master List and Populat...'!$AL:$AL, MATCH(F61,'[1]Camp Master List and Populat...'!$J:$J,0))</f>
        <v>6</v>
      </c>
      <c r="S61" s="15">
        <f>INDEX('[1]Camp Master List and Populat...'!$BB:$BB, MATCH(F61,'[1]Camp Master List and Populat...'!$J:$J,0))</f>
        <v>159</v>
      </c>
      <c r="T61" s="15">
        <f>INDEX('[1]Camp Master List and Populat...'!$BC:$BC, MATCH(F61,'[1]Camp Master List and Populat...'!$J:$J,0))</f>
        <v>81</v>
      </c>
      <c r="U61" s="15">
        <f>INDEX('[1]Camp Master List and Populat...'!$BD:$BD, MATCH(F61,'[1]Camp Master List and Populat...'!$J:$J,0))</f>
        <v>0</v>
      </c>
      <c r="V61" s="15">
        <f>INDEX('[1]Camp Master List and Populat...'!$BE:$BE, MATCH(F61,'[1]Camp Master List and Populat...'!$J:$J,0))</f>
        <v>0</v>
      </c>
      <c r="W61" s="20">
        <f>INDEX('[1]Camp Master List and Populat...'!$U:$U, MATCH(F61,'[1]Camp Master List and Populat...'!$J:$J,0))</f>
        <v>315</v>
      </c>
      <c r="X61" s="21">
        <f>INDEX('[1]Camp Master List and Populat...'!$X:$X, MATCH(F61,'[1]Camp Master List and Populat...'!$J:$J,0))</f>
        <v>185</v>
      </c>
      <c r="Y61" s="22">
        <f>INDEX('[1]Camp Master List and Populat...'!$AA:$AA, MATCH(F61,'[1]Camp Master List and Populat...'!$J:$J,0))</f>
        <v>2</v>
      </c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6" s="31" customFormat="1" x14ac:dyDescent="0.25">
      <c r="A62" s="1"/>
      <c r="B62" s="23">
        <v>52</v>
      </c>
      <c r="C62" s="15" t="s">
        <v>34</v>
      </c>
      <c r="D62" s="15" t="s">
        <v>35</v>
      </c>
      <c r="E62" s="15" t="s">
        <v>122</v>
      </c>
      <c r="F62" s="15" t="s">
        <v>143</v>
      </c>
      <c r="G62" s="25"/>
      <c r="H62" s="15" t="s">
        <v>144</v>
      </c>
      <c r="I62" s="15">
        <f>INDEX('[1]Camp Master List and Populat...'!$P:$P, MATCH(F62,'[1]Camp Master List and Populat...'!$J:$J,0))</f>
        <v>141</v>
      </c>
      <c r="J62" s="15">
        <f>INDEX('[1]Camp Master List and Populat...'!$Q:$Q, MATCH(F62,'[1]Camp Master List and Populat...'!$J:$J,0))</f>
        <v>717</v>
      </c>
      <c r="K62" s="15">
        <f>INDEX('[1]Camp Master List and Populat...'!$R:$R, MATCH(F62,'[1]Camp Master List and Populat...'!$J:$J,0))</f>
        <v>385</v>
      </c>
      <c r="L62" s="15">
        <f>INDEX('[1]Camp Master List and Populat...'!$S:$S, MATCH(F62,'[1]Camp Master List and Populat...'!$J:$J,0))</f>
        <v>332</v>
      </c>
      <c r="M62" s="15">
        <f>INDEX('[1]Camp Master List and Populat...'!$AG:$AG, MATCH(F62,'[1]Camp Master List and Populat...'!$J:$J,0))</f>
        <v>0</v>
      </c>
      <c r="N62" s="15">
        <f>INDEX('[1]Camp Master List and Populat...'!$AH:$AH, MATCH(F62,'[1]Camp Master List and Populat...'!$J:$J,0))</f>
        <v>0</v>
      </c>
      <c r="O62" s="15">
        <f>INDEX('[1]Camp Master List and Populat...'!$AI:$AI, MATCH(F62,'[1]Camp Master List and Populat...'!$J:$J,0))</f>
        <v>0</v>
      </c>
      <c r="P62" s="15">
        <f>INDEX('[1]Camp Master List and Populat...'!$AK:$AK, MATCH(F62,'[1]Camp Master List and Populat...'!$J:$J,0))</f>
        <v>1</v>
      </c>
      <c r="Q62" s="15">
        <f>INDEX('[1]Camp Master List and Populat...'!$AK:$AK, MATCH(F62,'[1]Camp Master List and Populat...'!$J:$J,0))</f>
        <v>1</v>
      </c>
      <c r="R62" s="15">
        <f>INDEX('[1]Camp Master List and Populat...'!$AL:$AL, MATCH(F62,'[1]Camp Master List and Populat...'!$J:$J,0))</f>
        <v>5</v>
      </c>
      <c r="S62" s="15">
        <f>INDEX('[1]Camp Master List and Populat...'!$BB:$BB, MATCH(F62,'[1]Camp Master List and Populat...'!$J:$J,0))</f>
        <v>190</v>
      </c>
      <c r="T62" s="15">
        <f>INDEX('[1]Camp Master List and Populat...'!$BC:$BC, MATCH(F62,'[1]Camp Master List and Populat...'!$J:$J,0))</f>
        <v>0</v>
      </c>
      <c r="U62" s="15">
        <f>INDEX('[1]Camp Master List and Populat...'!$BD:$BD, MATCH(F62,'[1]Camp Master List and Populat...'!$J:$J,0))</f>
        <v>0</v>
      </c>
      <c r="V62" s="15">
        <f>INDEX('[1]Camp Master List and Populat...'!$BE:$BE, MATCH(F62,'[1]Camp Master List and Populat...'!$J:$J,0))</f>
        <v>2</v>
      </c>
      <c r="W62" s="20">
        <f>INDEX('[1]Camp Master List and Populat...'!$U:$U, MATCH(F62,'[1]Camp Master List and Populat...'!$J:$J,0))</f>
        <v>416</v>
      </c>
      <c r="X62" s="21">
        <f>INDEX('[1]Camp Master List and Populat...'!$X:$X, MATCH(F62,'[1]Camp Master List and Populat...'!$J:$J,0))</f>
        <v>276</v>
      </c>
      <c r="Y62" s="22">
        <f>INDEX('[1]Camp Master List and Populat...'!$AA:$AA, MATCH(F62,'[1]Camp Master List and Populat...'!$J:$J,0))</f>
        <v>25</v>
      </c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6" s="31" customFormat="1" x14ac:dyDescent="0.25">
      <c r="A63" s="1"/>
      <c r="B63" s="23">
        <v>53</v>
      </c>
      <c r="C63" s="15" t="s">
        <v>34</v>
      </c>
      <c r="D63" s="15" t="s">
        <v>35</v>
      </c>
      <c r="E63" s="15" t="s">
        <v>122</v>
      </c>
      <c r="F63" s="15" t="s">
        <v>145</v>
      </c>
      <c r="G63" s="25"/>
      <c r="H63" s="15" t="s">
        <v>146</v>
      </c>
      <c r="I63" s="15">
        <f>INDEX('[1]Camp Master List and Populat...'!$P:$P, MATCH(F63,'[1]Camp Master List and Populat...'!$J:$J,0))</f>
        <v>162</v>
      </c>
      <c r="J63" s="15">
        <f>INDEX('[1]Camp Master List and Populat...'!$Q:$Q, MATCH(F63,'[1]Camp Master List and Populat...'!$J:$J,0))</f>
        <v>853</v>
      </c>
      <c r="K63" s="15">
        <f>INDEX('[1]Camp Master List and Populat...'!$R:$R, MATCH(F63,'[1]Camp Master List and Populat...'!$J:$J,0))</f>
        <v>412</v>
      </c>
      <c r="L63" s="15">
        <f>INDEX('[1]Camp Master List and Populat...'!$S:$S, MATCH(F63,'[1]Camp Master List and Populat...'!$J:$J,0))</f>
        <v>441</v>
      </c>
      <c r="M63" s="15">
        <f>INDEX('[1]Camp Master List and Populat...'!$AG:$AG, MATCH(F63,'[1]Camp Master List and Populat...'!$J:$J,0))</f>
        <v>0</v>
      </c>
      <c r="N63" s="15">
        <f>INDEX('[1]Camp Master List and Populat...'!$AH:$AH, MATCH(F63,'[1]Camp Master List and Populat...'!$J:$J,0))</f>
        <v>0</v>
      </c>
      <c r="O63" s="15">
        <f>INDEX('[1]Camp Master List and Populat...'!$AI:$AI, MATCH(F63,'[1]Camp Master List and Populat...'!$J:$J,0))</f>
        <v>0</v>
      </c>
      <c r="P63" s="15">
        <f>INDEX('[1]Camp Master List and Populat...'!$AK:$AK, MATCH(F63,'[1]Camp Master List and Populat...'!$J:$J,0))</f>
        <v>3</v>
      </c>
      <c r="Q63" s="15">
        <f>INDEX('[1]Camp Master List and Populat...'!$AK:$AK, MATCH(F63,'[1]Camp Master List and Populat...'!$J:$J,0))</f>
        <v>3</v>
      </c>
      <c r="R63" s="15">
        <f>INDEX('[1]Camp Master List and Populat...'!$AL:$AL, MATCH(F63,'[1]Camp Master List and Populat...'!$J:$J,0))</f>
        <v>16</v>
      </c>
      <c r="S63" s="15">
        <f>INDEX('[1]Camp Master List and Populat...'!$BB:$BB, MATCH(F63,'[1]Camp Master List and Populat...'!$J:$J,0))</f>
        <v>208</v>
      </c>
      <c r="T63" s="15">
        <f>INDEX('[1]Camp Master List and Populat...'!$BC:$BC, MATCH(F63,'[1]Camp Master List and Populat...'!$J:$J,0))</f>
        <v>0</v>
      </c>
      <c r="U63" s="15">
        <f>INDEX('[1]Camp Master List and Populat...'!$BD:$BD, MATCH(F63,'[1]Camp Master List and Populat...'!$J:$J,0))</f>
        <v>0</v>
      </c>
      <c r="V63" s="15">
        <f>INDEX('[1]Camp Master List and Populat...'!$BE:$BE, MATCH(F63,'[1]Camp Master List and Populat...'!$J:$J,0))</f>
        <v>6</v>
      </c>
      <c r="W63" s="20">
        <f>INDEX('[1]Camp Master List and Populat...'!$U:$U, MATCH(F63,'[1]Camp Master List and Populat...'!$J:$J,0))</f>
        <v>499</v>
      </c>
      <c r="X63" s="21">
        <f>INDEX('[1]Camp Master List and Populat...'!$X:$X, MATCH(F63,'[1]Camp Master List and Populat...'!$J:$J,0))</f>
        <v>320</v>
      </c>
      <c r="Y63" s="22">
        <f>INDEX('[1]Camp Master List and Populat...'!$AA:$AA, MATCH(F63,'[1]Camp Master List and Populat...'!$J:$J,0))</f>
        <v>34</v>
      </c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6" s="31" customFormat="1" x14ac:dyDescent="0.25">
      <c r="A64" s="1"/>
      <c r="B64" s="23">
        <v>54</v>
      </c>
      <c r="C64" s="15" t="s">
        <v>34</v>
      </c>
      <c r="D64" s="15" t="s">
        <v>147</v>
      </c>
      <c r="E64" s="15" t="s">
        <v>148</v>
      </c>
      <c r="F64" s="15" t="s">
        <v>149</v>
      </c>
      <c r="G64" s="25"/>
      <c r="H64" s="15" t="s">
        <v>150</v>
      </c>
      <c r="I64" s="15">
        <f>INDEX('[1]Camp Master List and Populat...'!$P:$P, MATCH(F64,'[1]Camp Master List and Populat...'!$J:$J,0))</f>
        <v>65</v>
      </c>
      <c r="J64" s="15">
        <f>INDEX('[1]Camp Master List and Populat...'!$Q:$Q, MATCH(F64,'[1]Camp Master List and Populat...'!$J:$J,0))</f>
        <v>314</v>
      </c>
      <c r="K64" s="15">
        <f>INDEX('[1]Camp Master List and Populat...'!$R:$R, MATCH(F64,'[1]Camp Master List and Populat...'!$J:$J,0))</f>
        <v>156</v>
      </c>
      <c r="L64" s="15">
        <f>INDEX('[1]Camp Master List and Populat...'!$S:$S, MATCH(F64,'[1]Camp Master List and Populat...'!$J:$J,0))</f>
        <v>158</v>
      </c>
      <c r="M64" s="15">
        <f>INDEX('[1]Camp Master List and Populat...'!$AG:$AG, MATCH(F64,'[1]Camp Master List and Populat...'!$J:$J,0))</f>
        <v>0</v>
      </c>
      <c r="N64" s="15">
        <f>INDEX('[1]Camp Master List and Populat...'!$AH:$AH, MATCH(F64,'[1]Camp Master List and Populat...'!$J:$J,0))</f>
        <v>0</v>
      </c>
      <c r="O64" s="15">
        <f>INDEX('[1]Camp Master List and Populat...'!$AI:$AI, MATCH(F64,'[1]Camp Master List and Populat...'!$J:$J,0))</f>
        <v>1</v>
      </c>
      <c r="P64" s="15">
        <f>INDEX('[1]Camp Master List and Populat...'!$AK:$AK, MATCH(F64,'[1]Camp Master List and Populat...'!$J:$J,0))</f>
        <v>0</v>
      </c>
      <c r="Q64" s="15">
        <f>INDEX('[1]Camp Master List and Populat...'!$AK:$AK, MATCH(F64,'[1]Camp Master List and Populat...'!$J:$J,0))</f>
        <v>0</v>
      </c>
      <c r="R64" s="15">
        <f>INDEX('[1]Camp Master List and Populat...'!$AL:$AL, MATCH(F64,'[1]Camp Master List and Populat...'!$J:$J,0))</f>
        <v>0</v>
      </c>
      <c r="S64" s="15">
        <f>INDEX('[1]Camp Master List and Populat...'!$BB:$BB, MATCH(F64,'[1]Camp Master List and Populat...'!$J:$J,0))</f>
        <v>110</v>
      </c>
      <c r="T64" s="15">
        <f>INDEX('[1]Camp Master List and Populat...'!$BC:$BC, MATCH(F64,'[1]Camp Master List and Populat...'!$J:$J,0))</f>
        <v>0</v>
      </c>
      <c r="U64" s="15">
        <f>INDEX('[1]Camp Master List and Populat...'!$BD:$BD, MATCH(F64,'[1]Camp Master List and Populat...'!$J:$J,0))</f>
        <v>0</v>
      </c>
      <c r="V64" s="15">
        <f>INDEX('[1]Camp Master List and Populat...'!$BE:$BE, MATCH(F64,'[1]Camp Master List and Populat...'!$J:$J,0))</f>
        <v>29</v>
      </c>
      <c r="W64" s="20">
        <f>INDEX('[1]Camp Master List and Populat...'!$U:$U, MATCH(F64,'[1]Camp Master List and Populat...'!$J:$J,0))</f>
        <v>136</v>
      </c>
      <c r="X64" s="21">
        <f>INDEX('[1]Camp Master List and Populat...'!$X:$X, MATCH(F64,'[1]Camp Master List and Populat...'!$J:$J,0))</f>
        <v>158</v>
      </c>
      <c r="Y64" s="22">
        <f>INDEX('[1]Camp Master List and Populat...'!$AA:$AA, MATCH(F64,'[1]Camp Master List and Populat...'!$J:$J,0))</f>
        <v>20</v>
      </c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s="31" customFormat="1" x14ac:dyDescent="0.25">
      <c r="A65" s="1"/>
      <c r="B65" s="23">
        <v>55</v>
      </c>
      <c r="C65" s="15" t="s">
        <v>34</v>
      </c>
      <c r="D65" s="15" t="s">
        <v>147</v>
      </c>
      <c r="E65" s="15" t="s">
        <v>151</v>
      </c>
      <c r="F65" s="15" t="s">
        <v>152</v>
      </c>
      <c r="G65" s="25"/>
      <c r="H65" s="15" t="s">
        <v>153</v>
      </c>
      <c r="I65" s="15">
        <f>INDEX('[1]Camp Master List and Populat...'!$P:$P, MATCH(F65,'[1]Camp Master List and Populat...'!$J:$J,0))</f>
        <v>170</v>
      </c>
      <c r="J65" s="15">
        <f>INDEX('[1]Camp Master List and Populat...'!$Q:$Q, MATCH(F65,'[1]Camp Master List and Populat...'!$J:$J,0))</f>
        <v>895</v>
      </c>
      <c r="K65" s="15">
        <f>INDEX('[1]Camp Master List and Populat...'!$R:$R, MATCH(F65,'[1]Camp Master List and Populat...'!$J:$J,0))</f>
        <v>457</v>
      </c>
      <c r="L65" s="15">
        <f>INDEX('[1]Camp Master List and Populat...'!$S:$S, MATCH(F65,'[1]Camp Master List and Populat...'!$J:$J,0))</f>
        <v>438</v>
      </c>
      <c r="M65" s="15">
        <f>INDEX('[1]Camp Master List and Populat...'!$AG:$AG, MATCH(F65,'[1]Camp Master List and Populat...'!$J:$J,0))</f>
        <v>0</v>
      </c>
      <c r="N65" s="15">
        <f>INDEX('[1]Camp Master List and Populat...'!$AH:$AH, MATCH(F65,'[1]Camp Master List and Populat...'!$J:$J,0))</f>
        <v>0</v>
      </c>
      <c r="O65" s="15">
        <f>INDEX('[1]Camp Master List and Populat...'!$AI:$AI, MATCH(F65,'[1]Camp Master List and Populat...'!$J:$J,0))</f>
        <v>0</v>
      </c>
      <c r="P65" s="15">
        <f>INDEX('[1]Camp Master List and Populat...'!$AK:$AK, MATCH(F65,'[1]Camp Master List and Populat...'!$J:$J,0))</f>
        <v>0</v>
      </c>
      <c r="Q65" s="15">
        <f>INDEX('[1]Camp Master List and Populat...'!$AK:$AK, MATCH(F65,'[1]Camp Master List and Populat...'!$J:$J,0))</f>
        <v>0</v>
      </c>
      <c r="R65" s="15">
        <f>INDEX('[1]Camp Master List and Populat...'!$AL:$AL, MATCH(F65,'[1]Camp Master List and Populat...'!$J:$J,0))</f>
        <v>0</v>
      </c>
      <c r="S65" s="15">
        <f>INDEX('[1]Camp Master List and Populat...'!$BB:$BB, MATCH(F65,'[1]Camp Master List and Populat...'!$J:$J,0))</f>
        <v>395</v>
      </c>
      <c r="T65" s="15">
        <f>INDEX('[1]Camp Master List and Populat...'!$BC:$BC, MATCH(F65,'[1]Camp Master List and Populat...'!$J:$J,0))</f>
        <v>0</v>
      </c>
      <c r="U65" s="15">
        <f>INDEX('[1]Camp Master List and Populat...'!$BD:$BD, MATCH(F65,'[1]Camp Master List and Populat...'!$J:$J,0))</f>
        <v>0</v>
      </c>
      <c r="V65" s="15">
        <f>INDEX('[1]Camp Master List and Populat...'!$BE:$BE, MATCH(F65,'[1]Camp Master List and Populat...'!$J:$J,0))</f>
        <v>25</v>
      </c>
      <c r="W65" s="20">
        <f>INDEX('[1]Camp Master List and Populat...'!$U:$U, MATCH(F65,'[1]Camp Master List and Populat...'!$J:$J,0))</f>
        <v>416</v>
      </c>
      <c r="X65" s="21">
        <f>INDEX('[1]Camp Master List and Populat...'!$X:$X, MATCH(F65,'[1]Camp Master List and Populat...'!$J:$J,0))</f>
        <v>411</v>
      </c>
      <c r="Y65" s="22">
        <f>INDEX('[1]Camp Master List and Populat...'!$AA:$AA, MATCH(F65,'[1]Camp Master List and Populat...'!$J:$J,0))</f>
        <v>68</v>
      </c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s="31" customFormat="1" x14ac:dyDescent="0.25">
      <c r="A66" s="1"/>
      <c r="B66" s="23">
        <v>56</v>
      </c>
      <c r="C66" s="15" t="s">
        <v>34</v>
      </c>
      <c r="D66" s="15" t="s">
        <v>147</v>
      </c>
      <c r="E66" s="15" t="s">
        <v>154</v>
      </c>
      <c r="F66" s="15" t="s">
        <v>155</v>
      </c>
      <c r="G66" s="25"/>
      <c r="H66" s="15" t="s">
        <v>156</v>
      </c>
      <c r="I66" s="15">
        <f>INDEX('[1]Camp Master List and Populat...'!$P:$P, MATCH(F66,'[1]Camp Master List and Populat...'!$J:$J,0))</f>
        <v>115</v>
      </c>
      <c r="J66" s="15">
        <f>INDEX('[1]Camp Master List and Populat...'!$Q:$Q, MATCH(F66,'[1]Camp Master List and Populat...'!$J:$J,0))</f>
        <v>398</v>
      </c>
      <c r="K66" s="15">
        <f>INDEX('[1]Camp Master List and Populat...'!$R:$R, MATCH(F66,'[1]Camp Master List and Populat...'!$J:$J,0))</f>
        <v>194</v>
      </c>
      <c r="L66" s="15">
        <f>INDEX('[1]Camp Master List and Populat...'!$S:$S, MATCH(F66,'[1]Camp Master List and Populat...'!$J:$J,0))</f>
        <v>204</v>
      </c>
      <c r="M66" s="15">
        <f>INDEX('[1]Camp Master List and Populat...'!$AG:$AG, MATCH(F66,'[1]Camp Master List and Populat...'!$J:$J,0))</f>
        <v>0</v>
      </c>
      <c r="N66" s="15">
        <f>INDEX('[1]Camp Master List and Populat...'!$AH:$AH, MATCH(F66,'[1]Camp Master List and Populat...'!$J:$J,0))</f>
        <v>0</v>
      </c>
      <c r="O66" s="15">
        <f>INDEX('[1]Camp Master List and Populat...'!$AI:$AI, MATCH(F66,'[1]Camp Master List and Populat...'!$J:$J,0))</f>
        <v>0</v>
      </c>
      <c r="P66" s="15">
        <f>INDEX('[1]Camp Master List and Populat...'!$AK:$AK, MATCH(F66,'[1]Camp Master List and Populat...'!$J:$J,0))</f>
        <v>0</v>
      </c>
      <c r="Q66" s="15">
        <f>INDEX('[1]Camp Master List and Populat...'!$AK:$AK, MATCH(F66,'[1]Camp Master List and Populat...'!$J:$J,0))</f>
        <v>0</v>
      </c>
      <c r="R66" s="15">
        <f>INDEX('[1]Camp Master List and Populat...'!$AL:$AL, MATCH(F66,'[1]Camp Master List and Populat...'!$J:$J,0))</f>
        <v>0</v>
      </c>
      <c r="S66" s="15">
        <f>INDEX('[1]Camp Master List and Populat...'!$BB:$BB, MATCH(F66,'[1]Camp Master List and Populat...'!$J:$J,0))</f>
        <v>115</v>
      </c>
      <c r="T66" s="15">
        <f>INDEX('[1]Camp Master List and Populat...'!$BC:$BC, MATCH(F66,'[1]Camp Master List and Populat...'!$J:$J,0))</f>
        <v>0</v>
      </c>
      <c r="U66" s="15">
        <f>INDEX('[1]Camp Master List and Populat...'!$BD:$BD, MATCH(F66,'[1]Camp Master List and Populat...'!$J:$J,0))</f>
        <v>0</v>
      </c>
      <c r="V66" s="15">
        <f>INDEX('[1]Camp Master List and Populat...'!$BE:$BE, MATCH(F66,'[1]Camp Master List and Populat...'!$J:$J,0))</f>
        <v>25</v>
      </c>
      <c r="W66" s="20">
        <f>INDEX('[1]Camp Master List and Populat...'!$U:$U, MATCH(F66,'[1]Camp Master List and Populat...'!$J:$J,0))</f>
        <v>148</v>
      </c>
      <c r="X66" s="21">
        <f>INDEX('[1]Camp Master List and Populat...'!$X:$X, MATCH(F66,'[1]Camp Master List and Populat...'!$J:$J,0))</f>
        <v>220</v>
      </c>
      <c r="Y66" s="22">
        <f>INDEX('[1]Camp Master List and Populat...'!$AA:$AA, MATCH(F66,'[1]Camp Master List and Populat...'!$J:$J,0))</f>
        <v>30</v>
      </c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s="31" customFormat="1" x14ac:dyDescent="0.25">
      <c r="A67" s="1"/>
      <c r="B67" s="23">
        <v>57</v>
      </c>
      <c r="C67" s="15" t="s">
        <v>34</v>
      </c>
      <c r="D67" s="15" t="s">
        <v>147</v>
      </c>
      <c r="E67" s="15" t="s">
        <v>157</v>
      </c>
      <c r="F67" s="15" t="s">
        <v>158</v>
      </c>
      <c r="G67" s="25"/>
      <c r="H67" s="15" t="s">
        <v>159</v>
      </c>
      <c r="I67" s="15">
        <f>INDEX('[1]Camp Master List and Populat...'!$P:$P, MATCH(F67,'[1]Camp Master List and Populat...'!$J:$J,0))</f>
        <v>45</v>
      </c>
      <c r="J67" s="15">
        <f>INDEX('[1]Camp Master List and Populat...'!$Q:$Q, MATCH(F67,'[1]Camp Master List and Populat...'!$J:$J,0))</f>
        <v>257</v>
      </c>
      <c r="K67" s="15">
        <f>INDEX('[1]Camp Master List and Populat...'!$R:$R, MATCH(F67,'[1]Camp Master List and Populat...'!$J:$J,0))</f>
        <v>125</v>
      </c>
      <c r="L67" s="15">
        <f>INDEX('[1]Camp Master List and Populat...'!$S:$S, MATCH(F67,'[1]Camp Master List and Populat...'!$J:$J,0))</f>
        <v>132</v>
      </c>
      <c r="M67" s="15">
        <f>INDEX('[1]Camp Master List and Populat...'!$AG:$AG, MATCH(F67,'[1]Camp Master List and Populat...'!$J:$J,0))</f>
        <v>0</v>
      </c>
      <c r="N67" s="15">
        <f>INDEX('[1]Camp Master List and Populat...'!$AH:$AH, MATCH(F67,'[1]Camp Master List and Populat...'!$J:$J,0))</f>
        <v>0</v>
      </c>
      <c r="O67" s="15">
        <f>INDEX('[1]Camp Master List and Populat...'!$AI:$AI, MATCH(F67,'[1]Camp Master List and Populat...'!$J:$J,0))</f>
        <v>0</v>
      </c>
      <c r="P67" s="15">
        <f>INDEX('[1]Camp Master List and Populat...'!$AK:$AK, MATCH(F67,'[1]Camp Master List and Populat...'!$J:$J,0))</f>
        <v>0</v>
      </c>
      <c r="Q67" s="15">
        <f>INDEX('[1]Camp Master List and Populat...'!$AK:$AK, MATCH(F67,'[1]Camp Master List and Populat...'!$J:$J,0))</f>
        <v>0</v>
      </c>
      <c r="R67" s="15">
        <f>INDEX('[1]Camp Master List and Populat...'!$AL:$AL, MATCH(F67,'[1]Camp Master List and Populat...'!$J:$J,0))</f>
        <v>0</v>
      </c>
      <c r="S67" s="15">
        <f>INDEX('[1]Camp Master List and Populat...'!$BB:$BB, MATCH(F67,'[1]Camp Master List and Populat...'!$J:$J,0))</f>
        <v>48</v>
      </c>
      <c r="T67" s="15">
        <f>INDEX('[1]Camp Master List and Populat...'!$BC:$BC, MATCH(F67,'[1]Camp Master List and Populat...'!$J:$J,0))</f>
        <v>0</v>
      </c>
      <c r="U67" s="15">
        <f>INDEX('[1]Camp Master List and Populat...'!$BD:$BD, MATCH(F67,'[1]Camp Master List and Populat...'!$J:$J,0))</f>
        <v>0</v>
      </c>
      <c r="V67" s="15">
        <f>INDEX('[1]Camp Master List and Populat...'!$BE:$BE, MATCH(F67,'[1]Camp Master List and Populat...'!$J:$J,0))</f>
        <v>0</v>
      </c>
      <c r="W67" s="20">
        <f>INDEX('[1]Camp Master List and Populat...'!$U:$U, MATCH(F67,'[1]Camp Master List and Populat...'!$J:$J,0))</f>
        <v>112</v>
      </c>
      <c r="X67" s="21">
        <f>INDEX('[1]Camp Master List and Populat...'!$X:$X, MATCH(F67,'[1]Camp Master List and Populat...'!$J:$J,0))</f>
        <v>97</v>
      </c>
      <c r="Y67" s="22">
        <f>INDEX('[1]Camp Master List and Populat...'!$AA:$AA, MATCH(F67,'[1]Camp Master List and Populat...'!$J:$J,0))</f>
        <v>48</v>
      </c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s="31" customFormat="1" x14ac:dyDescent="0.25">
      <c r="A68" s="1"/>
      <c r="B68" s="23">
        <v>58</v>
      </c>
      <c r="C68" s="15" t="s">
        <v>160</v>
      </c>
      <c r="D68" s="15" t="s">
        <v>147</v>
      </c>
      <c r="E68" s="15" t="s">
        <v>157</v>
      </c>
      <c r="F68" s="15" t="s">
        <v>161</v>
      </c>
      <c r="G68" s="25"/>
      <c r="H68" s="15" t="s">
        <v>162</v>
      </c>
      <c r="I68" s="15">
        <v>13</v>
      </c>
      <c r="J68" s="15">
        <v>67</v>
      </c>
      <c r="K68" s="15">
        <v>36</v>
      </c>
      <c r="L68" s="15">
        <v>31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13</v>
      </c>
      <c r="T68" s="15">
        <v>0</v>
      </c>
      <c r="U68" s="15">
        <v>0</v>
      </c>
      <c r="V68" s="15">
        <v>0</v>
      </c>
      <c r="W68" s="20">
        <v>44</v>
      </c>
      <c r="X68" s="21">
        <v>22</v>
      </c>
      <c r="Y68" s="22">
        <v>1</v>
      </c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s="31" customFormat="1" x14ac:dyDescent="0.25">
      <c r="A69" s="1"/>
      <c r="B69" s="23">
        <v>59</v>
      </c>
      <c r="C69" s="15" t="s">
        <v>34</v>
      </c>
      <c r="D69" s="15" t="s">
        <v>163</v>
      </c>
      <c r="E69" s="15" t="s">
        <v>164</v>
      </c>
      <c r="F69" s="15" t="s">
        <v>165</v>
      </c>
      <c r="G69" s="25"/>
      <c r="H69" s="15" t="s">
        <v>166</v>
      </c>
      <c r="I69" s="15">
        <f>INDEX('[1]Camp Master List and Populat...'!$P:$P, MATCH(F69,'[1]Camp Master List and Populat...'!$J:$J,0))</f>
        <v>2054</v>
      </c>
      <c r="J69" s="15">
        <f>INDEX('[1]Camp Master List and Populat...'!$Q:$Q, MATCH(F69,'[1]Camp Master List and Populat...'!$J:$J,0))</f>
        <v>10666</v>
      </c>
      <c r="K69" s="15">
        <f>INDEX('[1]Camp Master List and Populat...'!$R:$R, MATCH(F69,'[1]Camp Master List and Populat...'!$J:$J,0))</f>
        <v>5463</v>
      </c>
      <c r="L69" s="15">
        <f>INDEX('[1]Camp Master List and Populat...'!$S:$S, MATCH(F69,'[1]Camp Master List and Populat...'!$J:$J,0))</f>
        <v>5203</v>
      </c>
      <c r="M69" s="15">
        <f>INDEX('[1]Camp Master List and Populat...'!$AG:$AG, MATCH(F69,'[1]Camp Master List and Populat...'!$J:$J,0))</f>
        <v>0</v>
      </c>
      <c r="N69" s="15">
        <f>INDEX('[1]Camp Master List and Populat...'!$AH:$AH, MATCH(F69,'[1]Camp Master List and Populat...'!$J:$J,0))</f>
        <v>0</v>
      </c>
      <c r="O69" s="15">
        <f>INDEX('[1]Camp Master List and Populat...'!$AI:$AI, MATCH(F69,'[1]Camp Master List and Populat...'!$J:$J,0))</f>
        <v>0</v>
      </c>
      <c r="P69" s="15">
        <f>INDEX('[1]Camp Master List and Populat...'!$AK:$AK, MATCH(F69,'[1]Camp Master List and Populat...'!$J:$J,0))</f>
        <v>3</v>
      </c>
      <c r="Q69" s="15">
        <f>INDEX('[1]Camp Master List and Populat...'!$AK:$AK, MATCH(F69,'[1]Camp Master List and Populat...'!$J:$J,0))</f>
        <v>3</v>
      </c>
      <c r="R69" s="15">
        <f>INDEX('[1]Camp Master List and Populat...'!$AL:$AL, MATCH(F69,'[1]Camp Master List and Populat...'!$J:$J,0))</f>
        <v>23</v>
      </c>
      <c r="S69" s="15">
        <f>INDEX('[1]Camp Master List and Populat...'!$BB:$BB, MATCH(F69,'[1]Camp Master List and Populat...'!$J:$J,0))</f>
        <v>1522</v>
      </c>
      <c r="T69" s="15">
        <f>INDEX('[1]Camp Master List and Populat...'!$BC:$BC, MATCH(F69,'[1]Camp Master List and Populat...'!$J:$J,0))</f>
        <v>0</v>
      </c>
      <c r="U69" s="15">
        <f>INDEX('[1]Camp Master List and Populat...'!$BD:$BD, MATCH(F69,'[1]Camp Master List and Populat...'!$J:$J,0))</f>
        <v>0</v>
      </c>
      <c r="V69" s="15">
        <f>INDEX('[1]Camp Master List and Populat...'!$BE:$BE, MATCH(F69,'[1]Camp Master List and Populat...'!$J:$J,0))</f>
        <v>0</v>
      </c>
      <c r="W69" s="20">
        <f>INDEX('[1]Camp Master List and Populat...'!$U:$U, MATCH(F69,'[1]Camp Master List and Populat...'!$J:$J,0))</f>
        <v>5143</v>
      </c>
      <c r="X69" s="21">
        <f>INDEX('[1]Camp Master List and Populat...'!$X:$X, MATCH(F69,'[1]Camp Master List and Populat...'!$J:$J,0))</f>
        <v>5002</v>
      </c>
      <c r="Y69" s="22">
        <f>INDEX('[1]Camp Master List and Populat...'!$AA:$AA, MATCH(F69,'[1]Camp Master List and Populat...'!$J:$J,0))</f>
        <v>521</v>
      </c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s="31" customFormat="1" x14ac:dyDescent="0.25">
      <c r="A70" s="1"/>
      <c r="B70" s="23">
        <v>60</v>
      </c>
      <c r="C70" s="15" t="s">
        <v>34</v>
      </c>
      <c r="D70" s="15" t="s">
        <v>163</v>
      </c>
      <c r="E70" s="15" t="s">
        <v>167</v>
      </c>
      <c r="F70" s="15" t="s">
        <v>168</v>
      </c>
      <c r="G70" s="25"/>
      <c r="H70" s="15" t="s">
        <v>169</v>
      </c>
      <c r="I70" s="15">
        <f>INDEX('[1]Camp Master List and Populat...'!$P:$P, MATCH(F70,'[1]Camp Master List and Populat...'!$J:$J,0))</f>
        <v>1463</v>
      </c>
      <c r="J70" s="15">
        <f>INDEX('[1]Camp Master List and Populat...'!$Q:$Q, MATCH(F70,'[1]Camp Master List and Populat...'!$J:$J,0))</f>
        <v>7859</v>
      </c>
      <c r="K70" s="15">
        <f>INDEX('[1]Camp Master List and Populat...'!$R:$R, MATCH(F70,'[1]Camp Master List and Populat...'!$J:$J,0))</f>
        <v>4017</v>
      </c>
      <c r="L70" s="15">
        <f>INDEX('[1]Camp Master List and Populat...'!$S:$S, MATCH(F70,'[1]Camp Master List and Populat...'!$J:$J,0))</f>
        <v>3842</v>
      </c>
      <c r="M70" s="15">
        <f>INDEX('[1]Camp Master List and Populat...'!$AG:$AG, MATCH(F70,'[1]Camp Master List and Populat...'!$J:$J,0))</f>
        <v>0</v>
      </c>
      <c r="N70" s="15">
        <f>INDEX('[1]Camp Master List and Populat...'!$AH:$AH, MATCH(F70,'[1]Camp Master List and Populat...'!$J:$J,0))</f>
        <v>0</v>
      </c>
      <c r="O70" s="15">
        <f>INDEX('[1]Camp Master List and Populat...'!$AI:$AI, MATCH(F70,'[1]Camp Master List and Populat...'!$J:$J,0))</f>
        <v>0</v>
      </c>
      <c r="P70" s="15">
        <f>INDEX('[1]Camp Master List and Populat...'!$AK:$AK, MATCH(F70,'[1]Camp Master List and Populat...'!$J:$J,0))</f>
        <v>3</v>
      </c>
      <c r="Q70" s="15">
        <f>INDEX('[1]Camp Master List and Populat...'!$AK:$AK, MATCH(F70,'[1]Camp Master List and Populat...'!$J:$J,0))</f>
        <v>3</v>
      </c>
      <c r="R70" s="15">
        <f>INDEX('[1]Camp Master List and Populat...'!$AL:$AL, MATCH(F70,'[1]Camp Master List and Populat...'!$J:$J,0))</f>
        <v>15</v>
      </c>
      <c r="S70" s="15">
        <f>INDEX('[1]Camp Master List and Populat...'!$BB:$BB, MATCH(F70,'[1]Camp Master List and Populat...'!$J:$J,0))</f>
        <v>1899</v>
      </c>
      <c r="T70" s="15">
        <f>INDEX('[1]Camp Master List and Populat...'!$BC:$BC, MATCH(F70,'[1]Camp Master List and Populat...'!$J:$J,0))</f>
        <v>600</v>
      </c>
      <c r="U70" s="15">
        <f>INDEX('[1]Camp Master List and Populat...'!$BD:$BD, MATCH(F70,'[1]Camp Master List and Populat...'!$J:$J,0))</f>
        <v>0</v>
      </c>
      <c r="V70" s="15">
        <f>INDEX('[1]Camp Master List and Populat...'!$BE:$BE, MATCH(F70,'[1]Camp Master List and Populat...'!$J:$J,0))</f>
        <v>0</v>
      </c>
      <c r="W70" s="20">
        <f>INDEX('[1]Camp Master List and Populat...'!$U:$U, MATCH(F70,'[1]Camp Master List and Populat...'!$J:$J,0))</f>
        <v>3674</v>
      </c>
      <c r="X70" s="21">
        <f>INDEX('[1]Camp Master List and Populat...'!$X:$X, MATCH(F70,'[1]Camp Master List and Populat...'!$J:$J,0))</f>
        <v>3858</v>
      </c>
      <c r="Y70" s="22">
        <f>INDEX('[1]Camp Master List and Populat...'!$AA:$AA, MATCH(F70,'[1]Camp Master List and Populat...'!$J:$J,0))</f>
        <v>327</v>
      </c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s="31" customFormat="1" x14ac:dyDescent="0.25">
      <c r="A71" s="1"/>
      <c r="B71" s="23">
        <v>61</v>
      </c>
      <c r="C71" s="15" t="s">
        <v>34</v>
      </c>
      <c r="D71" s="15" t="s">
        <v>163</v>
      </c>
      <c r="E71" s="15" t="s">
        <v>167</v>
      </c>
      <c r="F71" s="15" t="s">
        <v>170</v>
      </c>
      <c r="G71" s="25"/>
      <c r="H71" s="15" t="s">
        <v>171</v>
      </c>
      <c r="I71" s="15">
        <f>INDEX('[1]Camp Master List and Populat...'!$P:$P, MATCH(F71,'[1]Camp Master List and Populat...'!$J:$J,0))</f>
        <v>1747</v>
      </c>
      <c r="J71" s="15">
        <f>INDEX('[1]Camp Master List and Populat...'!$Q:$Q, MATCH(F71,'[1]Camp Master List and Populat...'!$J:$J,0))</f>
        <v>9433</v>
      </c>
      <c r="K71" s="15">
        <f>INDEX('[1]Camp Master List and Populat...'!$R:$R, MATCH(F71,'[1]Camp Master List and Populat...'!$J:$J,0))</f>
        <v>4915</v>
      </c>
      <c r="L71" s="15">
        <f>INDEX('[1]Camp Master List and Populat...'!$S:$S, MATCH(F71,'[1]Camp Master List and Populat...'!$J:$J,0))</f>
        <v>4518</v>
      </c>
      <c r="M71" s="15">
        <f>INDEX('[1]Camp Master List and Populat...'!$AG:$AG, MATCH(F71,'[1]Camp Master List and Populat...'!$J:$J,0))</f>
        <v>9</v>
      </c>
      <c r="N71" s="15">
        <f>INDEX('[1]Camp Master List and Populat...'!$AH:$AH, MATCH(F71,'[1]Camp Master List and Populat...'!$J:$J,0))</f>
        <v>37</v>
      </c>
      <c r="O71" s="15">
        <f>INDEX('[1]Camp Master List and Populat...'!$AI:$AI, MATCH(F71,'[1]Camp Master List and Populat...'!$J:$J,0))</f>
        <v>0</v>
      </c>
      <c r="P71" s="15">
        <f>INDEX('[1]Camp Master List and Populat...'!$AK:$AK, MATCH(F71,'[1]Camp Master List and Populat...'!$J:$J,0))</f>
        <v>5</v>
      </c>
      <c r="Q71" s="15">
        <f>INDEX('[1]Camp Master List and Populat...'!$AK:$AK, MATCH(F71,'[1]Camp Master List and Populat...'!$J:$J,0))</f>
        <v>5</v>
      </c>
      <c r="R71" s="15">
        <f>INDEX('[1]Camp Master List and Populat...'!$AL:$AL, MATCH(F71,'[1]Camp Master List and Populat...'!$J:$J,0))</f>
        <v>18</v>
      </c>
      <c r="S71" s="15">
        <f>INDEX('[1]Camp Master List and Populat...'!$BB:$BB, MATCH(F71,'[1]Camp Master List and Populat...'!$J:$J,0))</f>
        <v>1820</v>
      </c>
      <c r="T71" s="15">
        <f>INDEX('[1]Camp Master List and Populat...'!$BC:$BC, MATCH(F71,'[1]Camp Master List and Populat...'!$J:$J,0))</f>
        <v>0</v>
      </c>
      <c r="U71" s="15">
        <f>INDEX('[1]Camp Master List and Populat...'!$BD:$BD, MATCH(F71,'[1]Camp Master List and Populat...'!$J:$J,0))</f>
        <v>0</v>
      </c>
      <c r="V71" s="15">
        <f>INDEX('[1]Camp Master List and Populat...'!$BE:$BE, MATCH(F71,'[1]Camp Master List and Populat...'!$J:$J,0))</f>
        <v>0</v>
      </c>
      <c r="W71" s="20">
        <f>INDEX('[1]Camp Master List and Populat...'!$U:$U, MATCH(F71,'[1]Camp Master List and Populat...'!$J:$J,0))</f>
        <v>4396</v>
      </c>
      <c r="X71" s="21">
        <f>INDEX('[1]Camp Master List and Populat...'!$X:$X, MATCH(F71,'[1]Camp Master List and Populat...'!$J:$J,0))</f>
        <v>4661</v>
      </c>
      <c r="Y71" s="22">
        <f>INDEX('[1]Camp Master List and Populat...'!$AA:$AA, MATCH(F71,'[1]Camp Master List and Populat...'!$J:$J,0))</f>
        <v>376</v>
      </c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s="31" customFormat="1" x14ac:dyDescent="0.25">
      <c r="A72" s="1"/>
      <c r="B72" s="23">
        <v>62</v>
      </c>
      <c r="C72" s="15" t="s">
        <v>34</v>
      </c>
      <c r="D72" s="15" t="s">
        <v>163</v>
      </c>
      <c r="E72" s="15" t="s">
        <v>167</v>
      </c>
      <c r="F72" s="15" t="s">
        <v>172</v>
      </c>
      <c r="G72" s="25"/>
      <c r="H72" s="15" t="s">
        <v>173</v>
      </c>
      <c r="I72" s="15">
        <f>INDEX('[1]Camp Master List and Populat...'!$P:$P, MATCH(F72,'[1]Camp Master List and Populat...'!$J:$J,0))</f>
        <v>5048</v>
      </c>
      <c r="J72" s="15">
        <f>INDEX('[1]Camp Master List and Populat...'!$Q:$Q, MATCH(F72,'[1]Camp Master List and Populat...'!$J:$J,0))</f>
        <v>27057</v>
      </c>
      <c r="K72" s="15">
        <f>INDEX('[1]Camp Master List and Populat...'!$R:$R, MATCH(F72,'[1]Camp Master List and Populat...'!$J:$J,0))</f>
        <v>13893</v>
      </c>
      <c r="L72" s="15">
        <f>INDEX('[1]Camp Master List and Populat...'!$S:$S, MATCH(F72,'[1]Camp Master List and Populat...'!$J:$J,0))</f>
        <v>13164</v>
      </c>
      <c r="M72" s="15">
        <f>INDEX('[1]Camp Master List and Populat...'!$AG:$AG, MATCH(F72,'[1]Camp Master List and Populat...'!$J:$J,0))</f>
        <v>3</v>
      </c>
      <c r="N72" s="15">
        <f>INDEX('[1]Camp Master List and Populat...'!$AH:$AH, MATCH(F72,'[1]Camp Master List and Populat...'!$J:$J,0))</f>
        <v>20</v>
      </c>
      <c r="O72" s="15">
        <f>INDEX('[1]Camp Master List and Populat...'!$AI:$AI, MATCH(F72,'[1]Camp Master List and Populat...'!$J:$J,0))</f>
        <v>0</v>
      </c>
      <c r="P72" s="15">
        <f>INDEX('[1]Camp Master List and Populat...'!$AK:$AK, MATCH(F72,'[1]Camp Master List and Populat...'!$J:$J,0))</f>
        <v>14</v>
      </c>
      <c r="Q72" s="15">
        <f>INDEX('[1]Camp Master List and Populat...'!$AK:$AK, MATCH(F72,'[1]Camp Master List and Populat...'!$J:$J,0))</f>
        <v>14</v>
      </c>
      <c r="R72" s="15">
        <f>INDEX('[1]Camp Master List and Populat...'!$AL:$AL, MATCH(F72,'[1]Camp Master List and Populat...'!$J:$J,0))</f>
        <v>79</v>
      </c>
      <c r="S72" s="15">
        <f>INDEX('[1]Camp Master List and Populat...'!$BB:$BB, MATCH(F72,'[1]Camp Master List and Populat...'!$J:$J,0))</f>
        <v>5000</v>
      </c>
      <c r="T72" s="15">
        <f>INDEX('[1]Camp Master List and Populat...'!$BC:$BC, MATCH(F72,'[1]Camp Master List and Populat...'!$J:$J,0))</f>
        <v>0</v>
      </c>
      <c r="U72" s="15">
        <f>INDEX('[1]Camp Master List and Populat...'!$BD:$BD, MATCH(F72,'[1]Camp Master List and Populat...'!$J:$J,0))</f>
        <v>0</v>
      </c>
      <c r="V72" s="15">
        <f>INDEX('[1]Camp Master List and Populat...'!$BE:$BE, MATCH(F72,'[1]Camp Master List and Populat...'!$J:$J,0))</f>
        <v>0</v>
      </c>
      <c r="W72" s="20">
        <f>INDEX('[1]Camp Master List and Populat...'!$U:$U, MATCH(F72,'[1]Camp Master List and Populat...'!$J:$J,0))</f>
        <v>11712</v>
      </c>
      <c r="X72" s="21">
        <f>INDEX('[1]Camp Master List and Populat...'!$X:$X, MATCH(F72,'[1]Camp Master List and Populat...'!$J:$J,0))</f>
        <v>14026</v>
      </c>
      <c r="Y72" s="22">
        <f>INDEX('[1]Camp Master List and Populat...'!$AA:$AA, MATCH(F72,'[1]Camp Master List and Populat...'!$J:$J,0))</f>
        <v>1319</v>
      </c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s="31" customFormat="1" x14ac:dyDescent="0.25">
      <c r="A73" s="1"/>
      <c r="B73" s="23">
        <v>63</v>
      </c>
      <c r="C73" s="15" t="s">
        <v>34</v>
      </c>
      <c r="D73" s="15" t="s">
        <v>163</v>
      </c>
      <c r="E73" s="15" t="s">
        <v>167</v>
      </c>
      <c r="F73" s="15" t="s">
        <v>174</v>
      </c>
      <c r="G73" s="25"/>
      <c r="H73" s="15" t="s">
        <v>175</v>
      </c>
      <c r="I73" s="15">
        <f>INDEX('[1]Camp Master List and Populat...'!$P:$P, MATCH(F73,'[1]Camp Master List and Populat...'!$J:$J,0))</f>
        <v>728</v>
      </c>
      <c r="J73" s="15">
        <f>INDEX('[1]Camp Master List and Populat...'!$Q:$Q, MATCH(F73,'[1]Camp Master List and Populat...'!$J:$J,0))</f>
        <v>3962</v>
      </c>
      <c r="K73" s="15">
        <f>INDEX('[1]Camp Master List and Populat...'!$R:$R, MATCH(F73,'[1]Camp Master List and Populat...'!$J:$J,0))</f>
        <v>2000</v>
      </c>
      <c r="L73" s="15">
        <f>INDEX('[1]Camp Master List and Populat...'!$S:$S, MATCH(F73,'[1]Camp Master List and Populat...'!$J:$J,0))</f>
        <v>1962</v>
      </c>
      <c r="M73" s="15">
        <f>INDEX('[1]Camp Master List and Populat...'!$AG:$AG, MATCH(F73,'[1]Camp Master List and Populat...'!$J:$J,0))</f>
        <v>0</v>
      </c>
      <c r="N73" s="15">
        <f>INDEX('[1]Camp Master List and Populat...'!$AH:$AH, MATCH(F73,'[1]Camp Master List and Populat...'!$J:$J,0))</f>
        <v>0</v>
      </c>
      <c r="O73" s="15">
        <f>INDEX('[1]Camp Master List and Populat...'!$AI:$AI, MATCH(F73,'[1]Camp Master List and Populat...'!$J:$J,0))</f>
        <v>0</v>
      </c>
      <c r="P73" s="15">
        <f>INDEX('[1]Camp Master List and Populat...'!$AK:$AK, MATCH(F73,'[1]Camp Master List and Populat...'!$J:$J,0))</f>
        <v>0</v>
      </c>
      <c r="Q73" s="15">
        <f>INDEX('[1]Camp Master List and Populat...'!$AK:$AK, MATCH(F73,'[1]Camp Master List and Populat...'!$J:$J,0))</f>
        <v>0</v>
      </c>
      <c r="R73" s="15">
        <f>INDEX('[1]Camp Master List and Populat...'!$AL:$AL, MATCH(F73,'[1]Camp Master List and Populat...'!$J:$J,0))</f>
        <v>0</v>
      </c>
      <c r="S73" s="15">
        <f>INDEX('[1]Camp Master List and Populat...'!$BB:$BB, MATCH(F73,'[1]Camp Master List and Populat...'!$J:$J,0))</f>
        <v>0</v>
      </c>
      <c r="T73" s="15">
        <f>INDEX('[1]Camp Master List and Populat...'!$BC:$BC, MATCH(F73,'[1]Camp Master List and Populat...'!$J:$J,0))</f>
        <v>0</v>
      </c>
      <c r="U73" s="15">
        <f>INDEX('[1]Camp Master List and Populat...'!$BD:$BD, MATCH(F73,'[1]Camp Master List and Populat...'!$J:$J,0))</f>
        <v>0</v>
      </c>
      <c r="V73" s="15">
        <f>INDEX('[1]Camp Master List and Populat...'!$BE:$BE, MATCH(F73,'[1]Camp Master List and Populat...'!$J:$J,0))</f>
        <v>0</v>
      </c>
      <c r="W73" s="20">
        <f>INDEX('[1]Camp Master List and Populat...'!$U:$U, MATCH(F73,'[1]Camp Master List and Populat...'!$J:$J,0))</f>
        <v>1978</v>
      </c>
      <c r="X73" s="21">
        <f>INDEX('[1]Camp Master List and Populat...'!$X:$X, MATCH(F73,'[1]Camp Master List and Populat...'!$J:$J,0))</f>
        <v>1802</v>
      </c>
      <c r="Y73" s="22">
        <f>INDEX('[1]Camp Master List and Populat...'!$AA:$AA, MATCH(F73,'[1]Camp Master List and Populat...'!$J:$J,0))</f>
        <v>182</v>
      </c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s="31" customFormat="1" x14ac:dyDescent="0.25">
      <c r="A74" s="1"/>
      <c r="B74" s="23">
        <v>64</v>
      </c>
      <c r="C74" s="15" t="s">
        <v>34</v>
      </c>
      <c r="D74" s="15" t="s">
        <v>163</v>
      </c>
      <c r="E74" s="15" t="s">
        <v>176</v>
      </c>
      <c r="F74" s="15" t="s">
        <v>177</v>
      </c>
      <c r="G74" s="25"/>
      <c r="H74" s="15" t="s">
        <v>178</v>
      </c>
      <c r="I74" s="15">
        <f>INDEX('[1]Camp Master List and Populat...'!$P:$P, MATCH(F74,'[1]Camp Master List and Populat...'!$J:$J,0))</f>
        <v>634</v>
      </c>
      <c r="J74" s="15">
        <f>INDEX('[1]Camp Master List and Populat...'!$Q:$Q, MATCH(F74,'[1]Camp Master List and Populat...'!$J:$J,0))</f>
        <v>3283</v>
      </c>
      <c r="K74" s="15">
        <f>INDEX('[1]Camp Master List and Populat...'!$R:$R, MATCH(F74,'[1]Camp Master List and Populat...'!$J:$J,0))</f>
        <v>1717</v>
      </c>
      <c r="L74" s="15">
        <f>INDEX('[1]Camp Master List and Populat...'!$S:$S, MATCH(F74,'[1]Camp Master List and Populat...'!$J:$J,0))</f>
        <v>1566</v>
      </c>
      <c r="M74" s="15">
        <f>INDEX('[1]Camp Master List and Populat...'!$AG:$AG, MATCH(F74,'[1]Camp Master List and Populat...'!$J:$J,0))</f>
        <v>0</v>
      </c>
      <c r="N74" s="15">
        <f>INDEX('[1]Camp Master List and Populat...'!$AH:$AH, MATCH(F74,'[1]Camp Master List and Populat...'!$J:$J,0))</f>
        <v>0</v>
      </c>
      <c r="O74" s="15">
        <f>INDEX('[1]Camp Master List and Populat...'!$AI:$AI, MATCH(F74,'[1]Camp Master List and Populat...'!$J:$J,0))</f>
        <v>0</v>
      </c>
      <c r="P74" s="15">
        <f>INDEX('[1]Camp Master List and Populat...'!$AK:$AK, MATCH(F74,'[1]Camp Master List and Populat...'!$J:$J,0))</f>
        <v>0</v>
      </c>
      <c r="Q74" s="15">
        <f>INDEX('[1]Camp Master List and Populat...'!$AK:$AK, MATCH(F74,'[1]Camp Master List and Populat...'!$J:$J,0))</f>
        <v>0</v>
      </c>
      <c r="R74" s="15">
        <f>INDEX('[1]Camp Master List and Populat...'!$AL:$AL, MATCH(F74,'[1]Camp Master List and Populat...'!$J:$J,0))</f>
        <v>0</v>
      </c>
      <c r="S74" s="15">
        <f>INDEX('[1]Camp Master List and Populat...'!$BB:$BB, MATCH(F74,'[1]Camp Master List and Populat...'!$J:$J,0))</f>
        <v>865</v>
      </c>
      <c r="T74" s="15">
        <f>INDEX('[1]Camp Master List and Populat...'!$BC:$BC, MATCH(F74,'[1]Camp Master List and Populat...'!$J:$J,0))</f>
        <v>0</v>
      </c>
      <c r="U74" s="15">
        <f>INDEX('[1]Camp Master List and Populat...'!$BD:$BD, MATCH(F74,'[1]Camp Master List and Populat...'!$J:$J,0))</f>
        <v>0</v>
      </c>
      <c r="V74" s="15">
        <f>INDEX('[1]Camp Master List and Populat...'!$BE:$BE, MATCH(F74,'[1]Camp Master List and Populat...'!$J:$J,0))</f>
        <v>36</v>
      </c>
      <c r="W74" s="20">
        <f>INDEX('[1]Camp Master List and Populat...'!$U:$U, MATCH(F74,'[1]Camp Master List and Populat...'!$J:$J,0))</f>
        <v>1586</v>
      </c>
      <c r="X74" s="21">
        <f>INDEX('[1]Camp Master List and Populat...'!$X:$X, MATCH(F74,'[1]Camp Master List and Populat...'!$J:$J,0))</f>
        <v>1544</v>
      </c>
      <c r="Y74" s="22">
        <f>INDEX('[1]Camp Master List and Populat...'!$AA:$AA, MATCH(F74,'[1]Camp Master List and Populat...'!$J:$J,0))</f>
        <v>153</v>
      </c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s="31" customFormat="1" ht="14.4" x14ac:dyDescent="0.3">
      <c r="A75" s="1"/>
      <c r="B75" s="23">
        <v>65</v>
      </c>
      <c r="C75" s="15" t="s">
        <v>34</v>
      </c>
      <c r="D75" s="15" t="s">
        <v>163</v>
      </c>
      <c r="E75" s="15" t="s">
        <v>163</v>
      </c>
      <c r="F75" t="s">
        <v>179</v>
      </c>
      <c r="G75" s="25"/>
      <c r="H75" s="15" t="s">
        <v>180</v>
      </c>
      <c r="I75" s="15">
        <f>INDEX('[1]Camp Master List and Populat...'!$P:$P, MATCH(F75,'[1]Camp Master List and Populat...'!$J:$J,0))</f>
        <v>2595</v>
      </c>
      <c r="J75" s="15">
        <f>INDEX('[1]Camp Master List and Populat...'!$Q:$Q, MATCH(F75,'[1]Camp Master List and Populat...'!$J:$J,0))</f>
        <v>13750</v>
      </c>
      <c r="K75" s="15">
        <f>INDEX('[1]Camp Master List and Populat...'!$R:$R, MATCH(F75,'[1]Camp Master List and Populat...'!$J:$J,0))</f>
        <v>7072</v>
      </c>
      <c r="L75" s="15">
        <f>INDEX('[1]Camp Master List and Populat...'!$S:$S, MATCH(F75,'[1]Camp Master List and Populat...'!$J:$J,0))</f>
        <v>6678</v>
      </c>
      <c r="M75" s="15">
        <f>INDEX('[1]Camp Master List and Populat...'!$AG:$AG, MATCH(F75,'[1]Camp Master List and Populat...'!$J:$J,0))</f>
        <v>0</v>
      </c>
      <c r="N75" s="15">
        <f>INDEX('[1]Camp Master List and Populat...'!$AH:$AH, MATCH(F75,'[1]Camp Master List and Populat...'!$J:$J,0))</f>
        <v>0</v>
      </c>
      <c r="O75" s="15">
        <f>INDEX('[1]Camp Master List and Populat...'!$AI:$AI, MATCH(F75,'[1]Camp Master List and Populat...'!$J:$J,0))</f>
        <v>0</v>
      </c>
      <c r="P75" s="15">
        <f>INDEX('[1]Camp Master List and Populat...'!$AK:$AK, MATCH(F75,'[1]Camp Master List and Populat...'!$J:$J,0))</f>
        <v>3</v>
      </c>
      <c r="Q75" s="15">
        <f>INDEX('[1]Camp Master List and Populat...'!$AK:$AK, MATCH(F75,'[1]Camp Master List and Populat...'!$J:$J,0))</f>
        <v>3</v>
      </c>
      <c r="R75" s="15">
        <f>INDEX('[1]Camp Master List and Populat...'!$AL:$AL, MATCH(F75,'[1]Camp Master List and Populat...'!$J:$J,0))</f>
        <v>12</v>
      </c>
      <c r="S75" s="15">
        <f>INDEX('[1]Camp Master List and Populat...'!$BB:$BB, MATCH(F75,'[1]Camp Master List and Populat...'!$J:$J,0))</f>
        <v>3000</v>
      </c>
      <c r="T75" s="15">
        <f>INDEX('[1]Camp Master List and Populat...'!$BC:$BC, MATCH(F75,'[1]Camp Master List and Populat...'!$J:$J,0))</f>
        <v>0</v>
      </c>
      <c r="U75" s="15">
        <f>INDEX('[1]Camp Master List and Populat...'!$BD:$BD, MATCH(F75,'[1]Camp Master List and Populat...'!$J:$J,0))</f>
        <v>0</v>
      </c>
      <c r="V75" s="15">
        <f>INDEX('[1]Camp Master List and Populat...'!$BE:$BE, MATCH(F75,'[1]Camp Master List and Populat...'!$J:$J,0))</f>
        <v>0</v>
      </c>
      <c r="W75" s="20">
        <f>INDEX('[1]Camp Master List and Populat...'!$U:$U, MATCH(F75,'[1]Camp Master List and Populat...'!$J:$J,0))</f>
        <v>6465</v>
      </c>
      <c r="X75" s="21">
        <f>INDEX('[1]Camp Master List and Populat...'!$X:$X, MATCH(F75,'[1]Camp Master List and Populat...'!$J:$J,0))</f>
        <v>6667</v>
      </c>
      <c r="Y75" s="22">
        <f>INDEX('[1]Camp Master List and Populat...'!$AA:$AA, MATCH(F75,'[1]Camp Master List and Populat...'!$J:$J,0))</f>
        <v>620</v>
      </c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s="31" customFormat="1" x14ac:dyDescent="0.25">
      <c r="A76" s="1"/>
      <c r="B76" s="23">
        <v>66</v>
      </c>
      <c r="C76" s="15" t="s">
        <v>34</v>
      </c>
      <c r="D76" s="15" t="s">
        <v>163</v>
      </c>
      <c r="E76" s="15" t="s">
        <v>164</v>
      </c>
      <c r="F76" s="15" t="s">
        <v>181</v>
      </c>
      <c r="G76" s="25"/>
      <c r="H76" s="15" t="s">
        <v>182</v>
      </c>
      <c r="I76" s="15">
        <f>INDEX('[1]Camp Master List and Populat...'!$P:$P, MATCH(F76,'[1]Camp Master List and Populat...'!$J:$J,0))</f>
        <v>2833</v>
      </c>
      <c r="J76" s="15">
        <f>INDEX('[1]Camp Master List and Populat...'!$Q:$Q, MATCH(F76,'[1]Camp Master List and Populat...'!$J:$J,0))</f>
        <v>16353</v>
      </c>
      <c r="K76" s="15">
        <f>INDEX('[1]Camp Master List and Populat...'!$R:$R, MATCH(F76,'[1]Camp Master List and Populat...'!$J:$J,0))</f>
        <v>8264</v>
      </c>
      <c r="L76" s="15">
        <f>INDEX('[1]Camp Master List and Populat...'!$S:$S, MATCH(F76,'[1]Camp Master List and Populat...'!$J:$J,0))</f>
        <v>8089</v>
      </c>
      <c r="M76" s="15">
        <f>INDEX('[1]Camp Master List and Populat...'!$AG:$AG, MATCH(F76,'[1]Camp Master List and Populat...'!$J:$J,0))</f>
        <v>11</v>
      </c>
      <c r="N76" s="15">
        <f>INDEX('[1]Camp Master List and Populat...'!$AH:$AH, MATCH(F76,'[1]Camp Master List and Populat...'!$J:$J,0))</f>
        <v>39</v>
      </c>
      <c r="O76" s="15">
        <f>INDEX('[1]Camp Master List and Populat...'!$AI:$AI, MATCH(F76,'[1]Camp Master List and Populat...'!$J:$J,0))</f>
        <v>0</v>
      </c>
      <c r="P76" s="15">
        <f>INDEX('[1]Camp Master List and Populat...'!$AK:$AK, MATCH(F76,'[1]Camp Master List and Populat...'!$J:$J,0))</f>
        <v>14</v>
      </c>
      <c r="Q76" s="15">
        <f>INDEX('[1]Camp Master List and Populat...'!$AK:$AK, MATCH(F76,'[1]Camp Master List and Populat...'!$J:$J,0))</f>
        <v>14</v>
      </c>
      <c r="R76" s="15">
        <f>INDEX('[1]Camp Master List and Populat...'!$AL:$AL, MATCH(F76,'[1]Camp Master List and Populat...'!$J:$J,0))</f>
        <v>79</v>
      </c>
      <c r="S76" s="15">
        <f>INDEX('[1]Camp Master List and Populat...'!$BB:$BB, MATCH(F76,'[1]Camp Master List and Populat...'!$J:$J,0))</f>
        <v>3120</v>
      </c>
      <c r="T76" s="15">
        <f>INDEX('[1]Camp Master List and Populat...'!$BC:$BC, MATCH(F76,'[1]Camp Master List and Populat...'!$J:$J,0))</f>
        <v>0</v>
      </c>
      <c r="U76" s="15">
        <f>INDEX('[1]Camp Master List and Populat...'!$BD:$BD, MATCH(F76,'[1]Camp Master List and Populat...'!$J:$J,0))</f>
        <v>0</v>
      </c>
      <c r="V76" s="15">
        <f>INDEX('[1]Camp Master List and Populat...'!$BE:$BE, MATCH(F76,'[1]Camp Master List and Populat...'!$J:$J,0))</f>
        <v>0</v>
      </c>
      <c r="W76" s="20">
        <f>INDEX('[1]Camp Master List and Populat...'!$U:$U, MATCH(F76,'[1]Camp Master List and Populat...'!$J:$J,0))</f>
        <v>7484</v>
      </c>
      <c r="X76" s="21">
        <f>INDEX('[1]Camp Master List and Populat...'!$X:$X, MATCH(F76,'[1]Camp Master List and Populat...'!$J:$J,0))</f>
        <v>8158</v>
      </c>
      <c r="Y76" s="22">
        <f>INDEX('[1]Camp Master List and Populat...'!$AA:$AA, MATCH(F76,'[1]Camp Master List and Populat...'!$J:$J,0))</f>
        <v>711</v>
      </c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s="31" customFormat="1" x14ac:dyDescent="0.25">
      <c r="A77" s="1"/>
      <c r="B77" s="23">
        <v>67</v>
      </c>
      <c r="C77" s="15" t="s">
        <v>34</v>
      </c>
      <c r="D77" s="15" t="s">
        <v>163</v>
      </c>
      <c r="E77" s="15" t="s">
        <v>163</v>
      </c>
      <c r="F77" s="15" t="s">
        <v>183</v>
      </c>
      <c r="G77" s="25"/>
      <c r="H77" s="15" t="s">
        <v>184</v>
      </c>
      <c r="I77" s="15">
        <f>INDEX('[1]Camp Master List and Populat...'!$P:$P, MATCH(F77,'[1]Camp Master List and Populat...'!$J:$J,0))</f>
        <v>203</v>
      </c>
      <c r="J77" s="15">
        <f>INDEX('[1]Camp Master List and Populat...'!$Q:$Q, MATCH(F77,'[1]Camp Master List and Populat...'!$J:$J,0))</f>
        <v>1032</v>
      </c>
      <c r="K77" s="15">
        <f>INDEX('[1]Camp Master List and Populat...'!$R:$R, MATCH(F77,'[1]Camp Master List and Populat...'!$J:$J,0))</f>
        <v>538</v>
      </c>
      <c r="L77" s="15">
        <f>INDEX('[1]Camp Master List and Populat...'!$S:$S, MATCH(F77,'[1]Camp Master List and Populat...'!$J:$J,0))</f>
        <v>494</v>
      </c>
      <c r="M77" s="15">
        <f>INDEX('[1]Camp Master List and Populat...'!$AG:$AG, MATCH(F77,'[1]Camp Master List and Populat...'!$J:$J,0))</f>
        <v>0</v>
      </c>
      <c r="N77" s="15">
        <f>INDEX('[1]Camp Master List and Populat...'!$AH:$AH, MATCH(F77,'[1]Camp Master List and Populat...'!$J:$J,0))</f>
        <v>0</v>
      </c>
      <c r="O77" s="15">
        <f>INDEX('[1]Camp Master List and Populat...'!$AI:$AI, MATCH(F77,'[1]Camp Master List and Populat...'!$J:$J,0))</f>
        <v>0</v>
      </c>
      <c r="P77" s="15">
        <f>INDEX('[1]Camp Master List and Populat...'!$AK:$AK, MATCH(F77,'[1]Camp Master List and Populat...'!$J:$J,0))</f>
        <v>0</v>
      </c>
      <c r="Q77" s="15">
        <f>INDEX('[1]Camp Master List and Populat...'!$AK:$AK, MATCH(F77,'[1]Camp Master List and Populat...'!$J:$J,0))</f>
        <v>0</v>
      </c>
      <c r="R77" s="15">
        <f>INDEX('[1]Camp Master List and Populat...'!$AL:$AL, MATCH(F77,'[1]Camp Master List and Populat...'!$J:$J,0))</f>
        <v>0</v>
      </c>
      <c r="S77" s="15">
        <f>INDEX('[1]Camp Master List and Populat...'!$BB:$BB, MATCH(F77,'[1]Camp Master List and Populat...'!$J:$J,0))</f>
        <v>420</v>
      </c>
      <c r="T77" s="15">
        <f>INDEX('[1]Camp Master List and Populat...'!$BC:$BC, MATCH(F77,'[1]Camp Master List and Populat...'!$J:$J,0))</f>
        <v>2580</v>
      </c>
      <c r="U77" s="15">
        <f>INDEX('[1]Camp Master List and Populat...'!$BD:$BD, MATCH(F77,'[1]Camp Master List and Populat...'!$J:$J,0))</f>
        <v>0</v>
      </c>
      <c r="V77" s="15">
        <f>INDEX('[1]Camp Master List and Populat...'!$BE:$BE, MATCH(F77,'[1]Camp Master List and Populat...'!$J:$J,0))</f>
        <v>0</v>
      </c>
      <c r="W77" s="20">
        <f>INDEX('[1]Camp Master List and Populat...'!$U:$U, MATCH(F77,'[1]Camp Master List and Populat...'!$J:$J,0))</f>
        <v>542</v>
      </c>
      <c r="X77" s="21">
        <f>INDEX('[1]Camp Master List and Populat...'!$X:$X, MATCH(F77,'[1]Camp Master List and Populat...'!$J:$J,0))</f>
        <v>443</v>
      </c>
      <c r="Y77" s="22">
        <f>INDEX('[1]Camp Master List and Populat...'!$AA:$AA, MATCH(F77,'[1]Camp Master List and Populat...'!$J:$J,0))</f>
        <v>47</v>
      </c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s="31" customFormat="1" x14ac:dyDescent="0.25">
      <c r="A78" s="1"/>
      <c r="B78" s="23">
        <v>68</v>
      </c>
      <c r="C78" s="15" t="s">
        <v>34</v>
      </c>
      <c r="D78" s="15" t="s">
        <v>163</v>
      </c>
      <c r="E78" s="15" t="s">
        <v>164</v>
      </c>
      <c r="F78" s="15" t="s">
        <v>185</v>
      </c>
      <c r="G78" s="25"/>
      <c r="H78" s="15" t="s">
        <v>186</v>
      </c>
      <c r="I78" s="15">
        <f>INDEX('[1]Camp Master List and Populat...'!$P:$P, MATCH(F78,'[1]Camp Master List and Populat...'!$J:$J,0))</f>
        <v>2621</v>
      </c>
      <c r="J78" s="15">
        <f>INDEX('[1]Camp Master List and Populat...'!$Q:$Q, MATCH(F78,'[1]Camp Master List and Populat...'!$J:$J,0))</f>
        <v>14280</v>
      </c>
      <c r="K78" s="15">
        <f>INDEX('[1]Camp Master List and Populat...'!$R:$R, MATCH(F78,'[1]Camp Master List and Populat...'!$J:$J,0))</f>
        <v>7473</v>
      </c>
      <c r="L78" s="15">
        <f>INDEX('[1]Camp Master List and Populat...'!$S:$S, MATCH(F78,'[1]Camp Master List and Populat...'!$J:$J,0))</f>
        <v>6807</v>
      </c>
      <c r="M78" s="15">
        <f>INDEX('[1]Camp Master List and Populat...'!$AG:$AG, MATCH(F78,'[1]Camp Master List and Populat...'!$J:$J,0))</f>
        <v>2</v>
      </c>
      <c r="N78" s="15">
        <f>INDEX('[1]Camp Master List and Populat...'!$AH:$AH, MATCH(F78,'[1]Camp Master List and Populat...'!$J:$J,0))</f>
        <v>4</v>
      </c>
      <c r="O78" s="15">
        <f>INDEX('[1]Camp Master List and Populat...'!$AI:$AI, MATCH(F78,'[1]Camp Master List and Populat...'!$J:$J,0))</f>
        <v>0</v>
      </c>
      <c r="P78" s="15">
        <f>INDEX('[1]Camp Master List and Populat...'!$AK:$AK, MATCH(F78,'[1]Camp Master List and Populat...'!$J:$J,0))</f>
        <v>10</v>
      </c>
      <c r="Q78" s="15">
        <f>INDEX('[1]Camp Master List and Populat...'!$AK:$AK, MATCH(F78,'[1]Camp Master List and Populat...'!$J:$J,0))</f>
        <v>10</v>
      </c>
      <c r="R78" s="15">
        <f>INDEX('[1]Camp Master List and Populat...'!$AL:$AL, MATCH(F78,'[1]Camp Master List and Populat...'!$J:$J,0))</f>
        <v>60</v>
      </c>
      <c r="S78" s="15">
        <f>INDEX('[1]Camp Master List and Populat...'!$BB:$BB, MATCH(F78,'[1]Camp Master List and Populat...'!$J:$J,0))</f>
        <v>3004</v>
      </c>
      <c r="T78" s="15">
        <f>INDEX('[1]Camp Master List and Populat...'!$BC:$BC, MATCH(F78,'[1]Camp Master List and Populat...'!$J:$J,0))</f>
        <v>0</v>
      </c>
      <c r="U78" s="15">
        <f>INDEX('[1]Camp Master List and Populat...'!$BD:$BD, MATCH(F78,'[1]Camp Master List and Populat...'!$J:$J,0))</f>
        <v>0</v>
      </c>
      <c r="V78" s="15">
        <f>INDEX('[1]Camp Master List and Populat...'!$BE:$BE, MATCH(F78,'[1]Camp Master List and Populat...'!$J:$J,0))</f>
        <v>0</v>
      </c>
      <c r="W78" s="20">
        <f>INDEX('[1]Camp Master List and Populat...'!$U:$U, MATCH(F78,'[1]Camp Master List and Populat...'!$J:$J,0))</f>
        <v>6072</v>
      </c>
      <c r="X78" s="21">
        <f>INDEX('[1]Camp Master List and Populat...'!$X:$X, MATCH(F78,'[1]Camp Master List and Populat...'!$J:$J,0))</f>
        <v>7532</v>
      </c>
      <c r="Y78" s="22">
        <f>INDEX('[1]Camp Master List and Populat...'!$AA:$AA, MATCH(F78,'[1]Camp Master List and Populat...'!$J:$J,0))</f>
        <v>676</v>
      </c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s="31" customFormat="1" x14ac:dyDescent="0.25">
      <c r="A79" s="1"/>
      <c r="B79" s="23">
        <v>69</v>
      </c>
      <c r="C79" s="15" t="s">
        <v>34</v>
      </c>
      <c r="D79" s="15" t="s">
        <v>163</v>
      </c>
      <c r="E79" s="15" t="s">
        <v>164</v>
      </c>
      <c r="F79" s="15" t="s">
        <v>187</v>
      </c>
      <c r="G79" s="25"/>
      <c r="H79" s="15" t="s">
        <v>188</v>
      </c>
      <c r="I79" s="15">
        <f>INDEX('[1]Camp Master List and Populat...'!$P:$P, MATCH(F79,'[1]Camp Master List and Populat...'!$J:$J,0))</f>
        <v>3099</v>
      </c>
      <c r="J79" s="15">
        <f>INDEX('[1]Camp Master List and Populat...'!$Q:$Q, MATCH(F79,'[1]Camp Master List and Populat...'!$J:$J,0))</f>
        <v>16723</v>
      </c>
      <c r="K79" s="15">
        <f>INDEX('[1]Camp Master List and Populat...'!$R:$R, MATCH(F79,'[1]Camp Master List and Populat...'!$J:$J,0))</f>
        <v>8582</v>
      </c>
      <c r="L79" s="15">
        <f>INDEX('[1]Camp Master List and Populat...'!$S:$S, MATCH(F79,'[1]Camp Master List and Populat...'!$J:$J,0))</f>
        <v>8141</v>
      </c>
      <c r="M79" s="15">
        <f>INDEX('[1]Camp Master List and Populat...'!$AG:$AG, MATCH(F79,'[1]Camp Master List and Populat...'!$J:$J,0))</f>
        <v>15</v>
      </c>
      <c r="N79" s="15">
        <f>INDEX('[1]Camp Master List and Populat...'!$AH:$AH, MATCH(F79,'[1]Camp Master List and Populat...'!$J:$J,0))</f>
        <v>33</v>
      </c>
      <c r="O79" s="15">
        <f>INDEX('[1]Camp Master List and Populat...'!$AI:$AI, MATCH(F79,'[1]Camp Master List and Populat...'!$J:$J,0))</f>
        <v>0</v>
      </c>
      <c r="P79" s="15">
        <f>INDEX('[1]Camp Master List and Populat...'!$AK:$AK, MATCH(F79,'[1]Camp Master List and Populat...'!$J:$J,0))</f>
        <v>14</v>
      </c>
      <c r="Q79" s="15">
        <f>INDEX('[1]Camp Master List and Populat...'!$AK:$AK, MATCH(F79,'[1]Camp Master List and Populat...'!$J:$J,0))</f>
        <v>14</v>
      </c>
      <c r="R79" s="15">
        <f>INDEX('[1]Camp Master List and Populat...'!$AL:$AL, MATCH(F79,'[1]Camp Master List and Populat...'!$J:$J,0))</f>
        <v>72</v>
      </c>
      <c r="S79" s="15">
        <f>INDEX('[1]Camp Master List and Populat...'!$BB:$BB, MATCH(F79,'[1]Camp Master List and Populat...'!$J:$J,0))</f>
        <v>3970</v>
      </c>
      <c r="T79" s="15">
        <f>INDEX('[1]Camp Master List and Populat...'!$BC:$BC, MATCH(F79,'[1]Camp Master List and Populat...'!$J:$J,0))</f>
        <v>0</v>
      </c>
      <c r="U79" s="15">
        <f>INDEX('[1]Camp Master List and Populat...'!$BD:$BD, MATCH(F79,'[1]Camp Master List and Populat...'!$J:$J,0))</f>
        <v>30</v>
      </c>
      <c r="V79" s="15">
        <f>INDEX('[1]Camp Master List and Populat...'!$BE:$BE, MATCH(F79,'[1]Camp Master List and Populat...'!$J:$J,0))</f>
        <v>0</v>
      </c>
      <c r="W79" s="20">
        <f>INDEX('[1]Camp Master List and Populat...'!$U:$U, MATCH(F79,'[1]Camp Master List and Populat...'!$J:$J,0))</f>
        <v>7862</v>
      </c>
      <c r="X79" s="21">
        <f>INDEX('[1]Camp Master List and Populat...'!$X:$X, MATCH(F79,'[1]Camp Master List and Populat...'!$J:$J,0))</f>
        <v>8168</v>
      </c>
      <c r="Y79" s="22">
        <f>INDEX('[1]Camp Master List and Populat...'!$AA:$AA, MATCH(F79,'[1]Camp Master List and Populat...'!$J:$J,0))</f>
        <v>693</v>
      </c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s="31" customFormat="1" x14ac:dyDescent="0.25">
      <c r="A80" s="1"/>
      <c r="B80" s="23">
        <v>70</v>
      </c>
      <c r="C80" s="15" t="s">
        <v>34</v>
      </c>
      <c r="D80" s="15" t="s">
        <v>163</v>
      </c>
      <c r="E80" s="15" t="s">
        <v>163</v>
      </c>
      <c r="F80" s="15" t="s">
        <v>189</v>
      </c>
      <c r="G80" s="25"/>
      <c r="H80" s="15" t="s">
        <v>190</v>
      </c>
      <c r="I80" s="15">
        <f>INDEX('[1]Camp Master List and Populat...'!$P:$P, MATCH(F80,'[1]Camp Master List and Populat...'!$J:$J,0))</f>
        <v>2572</v>
      </c>
      <c r="J80" s="15">
        <f>INDEX('[1]Camp Master List and Populat...'!$Q:$Q, MATCH(F80,'[1]Camp Master List and Populat...'!$J:$J,0))</f>
        <v>13514</v>
      </c>
      <c r="K80" s="15">
        <f>INDEX('[1]Camp Master List and Populat...'!$R:$R, MATCH(F80,'[1]Camp Master List and Populat...'!$J:$J,0))</f>
        <v>6910</v>
      </c>
      <c r="L80" s="15">
        <f>INDEX('[1]Camp Master List and Populat...'!$S:$S, MATCH(F80,'[1]Camp Master List and Populat...'!$J:$J,0))</f>
        <v>6604</v>
      </c>
      <c r="M80" s="15">
        <f>INDEX('[1]Camp Master List and Populat...'!$AG:$AG, MATCH(F80,'[1]Camp Master List and Populat...'!$J:$J,0))</f>
        <v>11</v>
      </c>
      <c r="N80" s="15">
        <f>INDEX('[1]Camp Master List and Populat...'!$AH:$AH, MATCH(F80,'[1]Camp Master List and Populat...'!$J:$J,0))</f>
        <v>29</v>
      </c>
      <c r="O80" s="15">
        <f>INDEX('[1]Camp Master List and Populat...'!$AI:$AI, MATCH(F80,'[1]Camp Master List and Populat...'!$J:$J,0))</f>
        <v>0</v>
      </c>
      <c r="P80" s="15">
        <f>INDEX('[1]Camp Master List and Populat...'!$AK:$AK, MATCH(F80,'[1]Camp Master List and Populat...'!$J:$J,0))</f>
        <v>4</v>
      </c>
      <c r="Q80" s="15">
        <f>INDEX('[1]Camp Master List and Populat...'!$AK:$AK, MATCH(F80,'[1]Camp Master List and Populat...'!$J:$J,0))</f>
        <v>4</v>
      </c>
      <c r="R80" s="15">
        <f>INDEX('[1]Camp Master List and Populat...'!$AL:$AL, MATCH(F80,'[1]Camp Master List and Populat...'!$J:$J,0))</f>
        <v>20</v>
      </c>
      <c r="S80" s="15">
        <f>INDEX('[1]Camp Master List and Populat...'!$BB:$BB, MATCH(F80,'[1]Camp Master List and Populat...'!$J:$J,0))</f>
        <v>3000</v>
      </c>
      <c r="T80" s="15">
        <f>INDEX('[1]Camp Master List and Populat...'!$BC:$BC, MATCH(F80,'[1]Camp Master List and Populat...'!$J:$J,0))</f>
        <v>0</v>
      </c>
      <c r="U80" s="15">
        <f>INDEX('[1]Camp Master List and Populat...'!$BD:$BD, MATCH(F80,'[1]Camp Master List and Populat...'!$J:$J,0))</f>
        <v>0</v>
      </c>
      <c r="V80" s="15">
        <f>INDEX('[1]Camp Master List and Populat...'!$BE:$BE, MATCH(F80,'[1]Camp Master List and Populat...'!$J:$J,0))</f>
        <v>0</v>
      </c>
      <c r="W80" s="20">
        <f>INDEX('[1]Camp Master List and Populat...'!$U:$U, MATCH(F80,'[1]Camp Master List and Populat...'!$J:$J,0))</f>
        <v>6490</v>
      </c>
      <c r="X80" s="21">
        <f>INDEX('[1]Camp Master List and Populat...'!$X:$X, MATCH(F80,'[1]Camp Master List and Populat...'!$J:$J,0))</f>
        <v>6467</v>
      </c>
      <c r="Y80" s="22">
        <f>INDEX('[1]Camp Master List and Populat...'!$AA:$AA, MATCH(F80,'[1]Camp Master List and Populat...'!$J:$J,0))</f>
        <v>557</v>
      </c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s="31" customFormat="1" x14ac:dyDescent="0.25">
      <c r="A81" s="1"/>
      <c r="B81" s="23">
        <v>71</v>
      </c>
      <c r="C81" s="15" t="s">
        <v>34</v>
      </c>
      <c r="D81" s="15" t="s">
        <v>191</v>
      </c>
      <c r="E81" s="15" t="s">
        <v>192</v>
      </c>
      <c r="F81" s="15" t="s">
        <v>193</v>
      </c>
      <c r="G81" s="25"/>
      <c r="H81" s="15" t="s">
        <v>194</v>
      </c>
      <c r="I81" s="15">
        <f>INDEX('[1]Camp Master List and Populat...'!$P:$P, MATCH(F81,'[1]Camp Master List and Populat...'!$J:$J,0))</f>
        <v>638</v>
      </c>
      <c r="J81" s="15">
        <f>INDEX('[1]Camp Master List and Populat...'!$Q:$Q, MATCH(F81,'[1]Camp Master List and Populat...'!$J:$J,0))</f>
        <v>2801</v>
      </c>
      <c r="K81" s="15">
        <f>INDEX('[1]Camp Master List and Populat...'!$R:$R, MATCH(F81,'[1]Camp Master List and Populat...'!$J:$J,0))</f>
        <v>1373</v>
      </c>
      <c r="L81" s="15">
        <f>INDEX('[1]Camp Master List and Populat...'!$S:$S, MATCH(F81,'[1]Camp Master List and Populat...'!$J:$J,0))</f>
        <v>1428</v>
      </c>
      <c r="M81" s="15">
        <f>INDEX('[1]Camp Master List and Populat...'!$AG:$AG, MATCH(F81,'[1]Camp Master List and Populat...'!$J:$J,0))</f>
        <v>2</v>
      </c>
      <c r="N81" s="15">
        <f>INDEX('[1]Camp Master List and Populat...'!$AH:$AH, MATCH(F81,'[1]Camp Master List and Populat...'!$J:$J,0))</f>
        <v>6</v>
      </c>
      <c r="O81" s="15">
        <f>INDEX('[1]Camp Master List and Populat...'!$AI:$AI, MATCH(F81,'[1]Camp Master List and Populat...'!$J:$J,0))</f>
        <v>0</v>
      </c>
      <c r="P81" s="15">
        <f>INDEX('[1]Camp Master List and Populat...'!$AK:$AK, MATCH(F81,'[1]Camp Master List and Populat...'!$J:$J,0))</f>
        <v>13</v>
      </c>
      <c r="Q81" s="15">
        <f>INDEX('[1]Camp Master List and Populat...'!$AK:$AK, MATCH(F81,'[1]Camp Master List and Populat...'!$J:$J,0))</f>
        <v>13</v>
      </c>
      <c r="R81" s="15">
        <f>INDEX('[1]Camp Master List and Populat...'!$AL:$AL, MATCH(F81,'[1]Camp Master List and Populat...'!$J:$J,0))</f>
        <v>38</v>
      </c>
      <c r="S81" s="15">
        <f>INDEX('[1]Camp Master List and Populat...'!$BB:$BB, MATCH(F81,'[1]Camp Master List and Populat...'!$J:$J,0))</f>
        <v>793</v>
      </c>
      <c r="T81" s="15">
        <f>INDEX('[1]Camp Master List and Populat...'!$BC:$BC, MATCH(F81,'[1]Camp Master List and Populat...'!$J:$J,0))</f>
        <v>0</v>
      </c>
      <c r="U81" s="15">
        <f>INDEX('[1]Camp Master List and Populat...'!$BD:$BD, MATCH(F81,'[1]Camp Master List and Populat...'!$J:$J,0))</f>
        <v>0</v>
      </c>
      <c r="V81" s="15">
        <f>INDEX('[1]Camp Master List and Populat...'!$BE:$BE, MATCH(F81,'[1]Camp Master List and Populat...'!$J:$J,0))</f>
        <v>18</v>
      </c>
      <c r="W81" s="20">
        <f>INDEX('[1]Camp Master List and Populat...'!$U:$U, MATCH(F81,'[1]Camp Master List and Populat...'!$J:$J,0))</f>
        <v>1370</v>
      </c>
      <c r="X81" s="21">
        <f>INDEX('[1]Camp Master List and Populat...'!$X:$X, MATCH(F81,'[1]Camp Master List and Populat...'!$J:$J,0))</f>
        <v>1367</v>
      </c>
      <c r="Y81" s="22">
        <f>INDEX('[1]Camp Master List and Populat...'!$AA:$AA, MATCH(F81,'[1]Camp Master List and Populat...'!$J:$J,0))</f>
        <v>64</v>
      </c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s="31" customFormat="1" x14ac:dyDescent="0.25">
      <c r="A82" s="1"/>
      <c r="B82" s="23">
        <v>72</v>
      </c>
      <c r="C82" s="15" t="s">
        <v>34</v>
      </c>
      <c r="D82" s="15" t="s">
        <v>191</v>
      </c>
      <c r="E82" s="15" t="s">
        <v>192</v>
      </c>
      <c r="F82" s="15" t="s">
        <v>195</v>
      </c>
      <c r="G82" s="25"/>
      <c r="H82" s="15" t="s">
        <v>196</v>
      </c>
      <c r="I82" s="15">
        <f>INDEX('[1]Camp Master List and Populat...'!$P:$P, MATCH(F82,'[1]Camp Master List and Populat...'!$J:$J,0))</f>
        <v>227</v>
      </c>
      <c r="J82" s="15">
        <f>INDEX('[1]Camp Master List and Populat...'!$Q:$Q, MATCH(F82,'[1]Camp Master List and Populat...'!$J:$J,0))</f>
        <v>1004</v>
      </c>
      <c r="K82" s="15">
        <f>INDEX('[1]Camp Master List and Populat...'!$R:$R, MATCH(F82,'[1]Camp Master List and Populat...'!$J:$J,0))</f>
        <v>479</v>
      </c>
      <c r="L82" s="15">
        <f>INDEX('[1]Camp Master List and Populat...'!$S:$S, MATCH(F82,'[1]Camp Master List and Populat...'!$J:$J,0))</f>
        <v>525</v>
      </c>
      <c r="M82" s="15">
        <f>INDEX('[1]Camp Master List and Populat...'!$AG:$AG, MATCH(F82,'[1]Camp Master List and Populat...'!$J:$J,0))</f>
        <v>0</v>
      </c>
      <c r="N82" s="15">
        <f>INDEX('[1]Camp Master List and Populat...'!$AH:$AH, MATCH(F82,'[1]Camp Master List and Populat...'!$J:$J,0))</f>
        <v>0</v>
      </c>
      <c r="O82" s="15">
        <f>INDEX('[1]Camp Master List and Populat...'!$AI:$AI, MATCH(F82,'[1]Camp Master List and Populat...'!$J:$J,0))</f>
        <v>0</v>
      </c>
      <c r="P82" s="15">
        <f>INDEX('[1]Camp Master List and Populat...'!$AK:$AK, MATCH(F82,'[1]Camp Master List and Populat...'!$J:$J,0))</f>
        <v>1</v>
      </c>
      <c r="Q82" s="15">
        <f>INDEX('[1]Camp Master List and Populat...'!$AK:$AK, MATCH(F82,'[1]Camp Master List and Populat...'!$J:$J,0))</f>
        <v>1</v>
      </c>
      <c r="R82" s="15">
        <f>INDEX('[1]Camp Master List and Populat...'!$AL:$AL, MATCH(F82,'[1]Camp Master List and Populat...'!$J:$J,0))</f>
        <v>6</v>
      </c>
      <c r="S82" s="15">
        <f>INDEX('[1]Camp Master List and Populat...'!$BB:$BB, MATCH(F82,'[1]Camp Master List and Populat...'!$J:$J,0))</f>
        <v>309</v>
      </c>
      <c r="T82" s="15">
        <f>INDEX('[1]Camp Master List and Populat...'!$BC:$BC, MATCH(F82,'[1]Camp Master List and Populat...'!$J:$J,0))</f>
        <v>203</v>
      </c>
      <c r="U82" s="15">
        <f>INDEX('[1]Camp Master List and Populat...'!$BD:$BD, MATCH(F82,'[1]Camp Master List and Populat...'!$J:$J,0))</f>
        <v>0</v>
      </c>
      <c r="V82" s="15">
        <f>INDEX('[1]Camp Master List and Populat...'!$BE:$BE, MATCH(F82,'[1]Camp Master List and Populat...'!$J:$J,0))</f>
        <v>0</v>
      </c>
      <c r="W82" s="20">
        <f>INDEX('[1]Camp Master List and Populat...'!$U:$U, MATCH(F82,'[1]Camp Master List and Populat...'!$J:$J,0))</f>
        <v>502</v>
      </c>
      <c r="X82" s="21">
        <f>INDEX('[1]Camp Master List and Populat...'!$X:$X, MATCH(F82,'[1]Camp Master List and Populat...'!$J:$J,0))</f>
        <v>460</v>
      </c>
      <c r="Y82" s="22">
        <f>INDEX('[1]Camp Master List and Populat...'!$AA:$AA, MATCH(F82,'[1]Camp Master List and Populat...'!$J:$J,0))</f>
        <v>42</v>
      </c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s="31" customFormat="1" x14ac:dyDescent="0.25">
      <c r="A83" s="1"/>
      <c r="B83" s="23">
        <v>73</v>
      </c>
      <c r="C83" s="15" t="s">
        <v>160</v>
      </c>
      <c r="D83" s="15" t="s">
        <v>191</v>
      </c>
      <c r="E83" s="15" t="s">
        <v>197</v>
      </c>
      <c r="F83" s="15" t="s">
        <v>198</v>
      </c>
      <c r="G83" s="25"/>
      <c r="H83" s="15" t="s">
        <v>199</v>
      </c>
      <c r="I83" s="15">
        <v>140</v>
      </c>
      <c r="J83" s="15">
        <v>666</v>
      </c>
      <c r="K83" s="15">
        <v>342</v>
      </c>
      <c r="L83" s="15">
        <v>324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203</v>
      </c>
      <c r="T83" s="15">
        <v>0</v>
      </c>
      <c r="U83" s="15">
        <v>0</v>
      </c>
      <c r="V83" s="15">
        <v>203</v>
      </c>
      <c r="W83" s="20">
        <v>372</v>
      </c>
      <c r="X83" s="21">
        <v>276</v>
      </c>
      <c r="Y83" s="22">
        <v>18</v>
      </c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s="31" customFormat="1" x14ac:dyDescent="0.25">
      <c r="A84" s="1"/>
      <c r="B84" s="23">
        <v>74</v>
      </c>
      <c r="C84" s="15" t="s">
        <v>34</v>
      </c>
      <c r="D84" s="15" t="s">
        <v>200</v>
      </c>
      <c r="E84" s="15" t="s">
        <v>200</v>
      </c>
      <c r="F84" s="15" t="s">
        <v>201</v>
      </c>
      <c r="G84" s="25"/>
      <c r="H84" s="15" t="s">
        <v>202</v>
      </c>
      <c r="I84" s="15">
        <f>INDEX('[1]Camp Master List and Populat...'!$P:$P, MATCH(F84,'[1]Camp Master List and Populat...'!$J:$J,0))</f>
        <v>924</v>
      </c>
      <c r="J84" s="15">
        <f>INDEX('[1]Camp Master List and Populat...'!$Q:$Q, MATCH(F84,'[1]Camp Master List and Populat...'!$J:$J,0))</f>
        <v>4761</v>
      </c>
      <c r="K84" s="15">
        <f>INDEX('[1]Camp Master List and Populat...'!$R:$R, MATCH(F84,'[1]Camp Master List and Populat...'!$J:$J,0))</f>
        <v>2431</v>
      </c>
      <c r="L84" s="15">
        <f>INDEX('[1]Camp Master List and Populat...'!$S:$S, MATCH(F84,'[1]Camp Master List and Populat...'!$J:$J,0))</f>
        <v>2330</v>
      </c>
      <c r="M84" s="15">
        <f>INDEX('[1]Camp Master List and Populat...'!$AG:$AG, MATCH(F84,'[1]Camp Master List and Populat...'!$J:$J,0))</f>
        <v>5</v>
      </c>
      <c r="N84" s="15">
        <f>INDEX('[1]Camp Master List and Populat...'!$AH:$AH, MATCH(F84,'[1]Camp Master List and Populat...'!$J:$J,0))</f>
        <v>21</v>
      </c>
      <c r="O84" s="15">
        <f>INDEX('[1]Camp Master List and Populat...'!$AI:$AI, MATCH(F84,'[1]Camp Master List and Populat...'!$J:$J,0))</f>
        <v>2</v>
      </c>
      <c r="P84" s="15">
        <f>INDEX('[1]Camp Master List and Populat...'!$AK:$AK, MATCH(F84,'[1]Camp Master List and Populat...'!$J:$J,0))</f>
        <v>6</v>
      </c>
      <c r="Q84" s="15">
        <f>INDEX('[1]Camp Master List and Populat...'!$AK:$AK, MATCH(F84,'[1]Camp Master List and Populat...'!$J:$J,0))</f>
        <v>6</v>
      </c>
      <c r="R84" s="15">
        <f>INDEX('[1]Camp Master List and Populat...'!$AL:$AL, MATCH(F84,'[1]Camp Master List and Populat...'!$J:$J,0))</f>
        <v>27</v>
      </c>
      <c r="S84" s="15">
        <f>INDEX('[1]Camp Master List and Populat...'!$BB:$BB, MATCH(F84,'[1]Camp Master List and Populat...'!$J:$J,0))</f>
        <v>1167</v>
      </c>
      <c r="T84" s="15">
        <f>INDEX('[1]Camp Master List and Populat...'!$BC:$BC, MATCH(F84,'[1]Camp Master List and Populat...'!$J:$J,0))</f>
        <v>0</v>
      </c>
      <c r="U84" s="15">
        <f>INDEX('[1]Camp Master List and Populat...'!$BD:$BD, MATCH(F84,'[1]Camp Master List and Populat...'!$J:$J,0))</f>
        <v>0</v>
      </c>
      <c r="V84" s="15">
        <f>INDEX('[1]Camp Master List and Populat...'!$BE:$BE, MATCH(F84,'[1]Camp Master List and Populat...'!$J:$J,0))</f>
        <v>0</v>
      </c>
      <c r="W84" s="20">
        <f>INDEX('[1]Camp Master List and Populat...'!$U:$U, MATCH(F84,'[1]Camp Master List and Populat...'!$J:$J,0))</f>
        <v>2658</v>
      </c>
      <c r="X84" s="21">
        <f>INDEX('[1]Camp Master List and Populat...'!$X:$X, MATCH(F84,'[1]Camp Master List and Populat...'!$J:$J,0))</f>
        <v>1982</v>
      </c>
      <c r="Y84" s="22">
        <f>INDEX('[1]Camp Master List and Populat...'!$AA:$AA, MATCH(F84,'[1]Camp Master List and Populat...'!$J:$J,0))</f>
        <v>121</v>
      </c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s="31" customFormat="1" x14ac:dyDescent="0.25">
      <c r="A85" s="1"/>
      <c r="B85" s="23">
        <v>75</v>
      </c>
      <c r="C85" s="15" t="s">
        <v>34</v>
      </c>
      <c r="D85" s="15" t="s">
        <v>200</v>
      </c>
      <c r="E85" s="15" t="s">
        <v>203</v>
      </c>
      <c r="F85" s="15" t="s">
        <v>204</v>
      </c>
      <c r="G85" s="25"/>
      <c r="H85" s="15" t="s">
        <v>205</v>
      </c>
      <c r="I85" s="15">
        <f>INDEX('[1]Camp Master List and Populat...'!$P:$P, MATCH(F85,'[1]Camp Master List and Populat...'!$J:$J,0))</f>
        <v>1838</v>
      </c>
      <c r="J85" s="15">
        <f>INDEX('[1]Camp Master List and Populat...'!$Q:$Q, MATCH(F85,'[1]Camp Master List and Populat...'!$J:$J,0))</f>
        <v>9847</v>
      </c>
      <c r="K85" s="15">
        <f>INDEX('[1]Camp Master List and Populat...'!$R:$R, MATCH(F85,'[1]Camp Master List and Populat...'!$J:$J,0))</f>
        <v>4996</v>
      </c>
      <c r="L85" s="15">
        <f>INDEX('[1]Camp Master List and Populat...'!$S:$S, MATCH(F85,'[1]Camp Master List and Populat...'!$J:$J,0))</f>
        <v>4851</v>
      </c>
      <c r="M85" s="15">
        <f>INDEX('[1]Camp Master List and Populat...'!$AG:$AG, MATCH(F85,'[1]Camp Master List and Populat...'!$J:$J,0))</f>
        <v>5</v>
      </c>
      <c r="N85" s="15">
        <f>INDEX('[1]Camp Master List and Populat...'!$AH:$AH, MATCH(F85,'[1]Camp Master List and Populat...'!$J:$J,0))</f>
        <v>59</v>
      </c>
      <c r="O85" s="15">
        <f>INDEX('[1]Camp Master List and Populat...'!$AI:$AI, MATCH(F85,'[1]Camp Master List and Populat...'!$J:$J,0))</f>
        <v>0</v>
      </c>
      <c r="P85" s="15">
        <f>INDEX('[1]Camp Master List and Populat...'!$AK:$AK, MATCH(F85,'[1]Camp Master List and Populat...'!$J:$J,0))</f>
        <v>26</v>
      </c>
      <c r="Q85" s="15">
        <f>INDEX('[1]Camp Master List and Populat...'!$AK:$AK, MATCH(F85,'[1]Camp Master List and Populat...'!$J:$J,0))</f>
        <v>26</v>
      </c>
      <c r="R85" s="15">
        <f>INDEX('[1]Camp Master List and Populat...'!$AL:$AL, MATCH(F85,'[1]Camp Master List and Populat...'!$J:$J,0))</f>
        <v>120</v>
      </c>
      <c r="S85" s="15">
        <f>INDEX('[1]Camp Master List and Populat...'!$BB:$BB, MATCH(F85,'[1]Camp Master List and Populat...'!$J:$J,0))</f>
        <v>1780</v>
      </c>
      <c r="T85" s="15">
        <f>INDEX('[1]Camp Master List and Populat...'!$BC:$BC, MATCH(F85,'[1]Camp Master List and Populat...'!$J:$J,0))</f>
        <v>11</v>
      </c>
      <c r="U85" s="15">
        <f>INDEX('[1]Camp Master List and Populat...'!$BD:$BD, MATCH(F85,'[1]Camp Master List and Populat...'!$J:$J,0))</f>
        <v>0</v>
      </c>
      <c r="V85" s="15">
        <f>INDEX('[1]Camp Master List and Populat...'!$BE:$BE, MATCH(F85,'[1]Camp Master List and Populat...'!$J:$J,0))</f>
        <v>0</v>
      </c>
      <c r="W85" s="20">
        <f>INDEX('[1]Camp Master List and Populat...'!$U:$U, MATCH(F85,'[1]Camp Master List and Populat...'!$J:$J,0))</f>
        <v>5294</v>
      </c>
      <c r="X85" s="21">
        <f>INDEX('[1]Camp Master List and Populat...'!$X:$X, MATCH(F85,'[1]Camp Master List and Populat...'!$J:$J,0))</f>
        <v>4242</v>
      </c>
      <c r="Y85" s="22">
        <f>INDEX('[1]Camp Master List and Populat...'!$AA:$AA, MATCH(F85,'[1]Camp Master List and Populat...'!$J:$J,0))</f>
        <v>311</v>
      </c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s="31" customFormat="1" x14ac:dyDescent="0.25">
      <c r="A86" s="1"/>
      <c r="B86" s="23">
        <v>76</v>
      </c>
      <c r="C86" s="15" t="s">
        <v>34</v>
      </c>
      <c r="D86" s="15" t="s">
        <v>200</v>
      </c>
      <c r="E86" s="15" t="s">
        <v>200</v>
      </c>
      <c r="F86" s="15" t="s">
        <v>206</v>
      </c>
      <c r="G86" s="25"/>
      <c r="H86" s="15" t="s">
        <v>207</v>
      </c>
      <c r="I86" s="15">
        <f>INDEX('[1]Camp Master List and Populat...'!$P:$P, MATCH(F86,'[1]Camp Master List and Populat...'!$J:$J,0))</f>
        <v>299</v>
      </c>
      <c r="J86" s="15">
        <f>INDEX('[1]Camp Master List and Populat...'!$Q:$Q, MATCH(F86,'[1]Camp Master List and Populat...'!$J:$J,0))</f>
        <v>1499</v>
      </c>
      <c r="K86" s="15">
        <f>INDEX('[1]Camp Master List and Populat...'!$R:$R, MATCH(F86,'[1]Camp Master List and Populat...'!$J:$J,0))</f>
        <v>762</v>
      </c>
      <c r="L86" s="15">
        <f>INDEX('[1]Camp Master List and Populat...'!$S:$S, MATCH(F86,'[1]Camp Master List and Populat...'!$J:$J,0))</f>
        <v>737</v>
      </c>
      <c r="M86" s="15">
        <f>INDEX('[1]Camp Master List and Populat...'!$AG:$AG, MATCH(F86,'[1]Camp Master List and Populat...'!$J:$J,0))</f>
        <v>0</v>
      </c>
      <c r="N86" s="15">
        <f>INDEX('[1]Camp Master List and Populat...'!$AH:$AH, MATCH(F86,'[1]Camp Master List and Populat...'!$J:$J,0))</f>
        <v>0</v>
      </c>
      <c r="O86" s="15">
        <f>INDEX('[1]Camp Master List and Populat...'!$AI:$AI, MATCH(F86,'[1]Camp Master List and Populat...'!$J:$J,0))</f>
        <v>0</v>
      </c>
      <c r="P86" s="15">
        <f>INDEX('[1]Camp Master List and Populat...'!$AK:$AK, MATCH(F86,'[1]Camp Master List and Populat...'!$J:$J,0))</f>
        <v>0</v>
      </c>
      <c r="Q86" s="15">
        <f>INDEX('[1]Camp Master List and Populat...'!$AK:$AK, MATCH(F86,'[1]Camp Master List and Populat...'!$J:$J,0))</f>
        <v>0</v>
      </c>
      <c r="R86" s="15">
        <f>INDEX('[1]Camp Master List and Populat...'!$AL:$AL, MATCH(F86,'[1]Camp Master List and Populat...'!$J:$J,0))</f>
        <v>3</v>
      </c>
      <c r="S86" s="15">
        <f>INDEX('[1]Camp Master List and Populat...'!$BB:$BB, MATCH(F86,'[1]Camp Master List and Populat...'!$J:$J,0))</f>
        <v>301</v>
      </c>
      <c r="T86" s="15">
        <f>INDEX('[1]Camp Master List and Populat...'!$BC:$BC, MATCH(F86,'[1]Camp Master List and Populat...'!$J:$J,0))</f>
        <v>0</v>
      </c>
      <c r="U86" s="15">
        <f>INDEX('[1]Camp Master List and Populat...'!$BD:$BD, MATCH(F86,'[1]Camp Master List and Populat...'!$J:$J,0))</f>
        <v>0</v>
      </c>
      <c r="V86" s="15">
        <f>INDEX('[1]Camp Master List and Populat...'!$BE:$BE, MATCH(F86,'[1]Camp Master List and Populat...'!$J:$J,0))</f>
        <v>0</v>
      </c>
      <c r="W86" s="20">
        <f>INDEX('[1]Camp Master List and Populat...'!$U:$U, MATCH(F86,'[1]Camp Master List and Populat...'!$J:$J,0))</f>
        <v>857</v>
      </c>
      <c r="X86" s="21">
        <f>INDEX('[1]Camp Master List and Populat...'!$X:$X, MATCH(F86,'[1]Camp Master List and Populat...'!$J:$J,0))</f>
        <v>603</v>
      </c>
      <c r="Y86" s="22">
        <f>INDEX('[1]Camp Master List and Populat...'!$AA:$AA, MATCH(F86,'[1]Camp Master List and Populat...'!$J:$J,0))</f>
        <v>39</v>
      </c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s="31" customFormat="1" x14ac:dyDescent="0.25">
      <c r="A87" s="1"/>
      <c r="B87" s="23">
        <v>77</v>
      </c>
      <c r="C87" s="15" t="s">
        <v>34</v>
      </c>
      <c r="D87" s="15" t="s">
        <v>208</v>
      </c>
      <c r="E87" s="15" t="s">
        <v>209</v>
      </c>
      <c r="F87" s="15" t="s">
        <v>210</v>
      </c>
      <c r="G87" s="25"/>
      <c r="H87" s="15" t="s">
        <v>211</v>
      </c>
      <c r="I87" s="15">
        <f>INDEX('[1]Camp Master List and Populat...'!$P:$P, MATCH(F87,'[1]Camp Master List and Populat...'!$J:$J,0))</f>
        <v>124</v>
      </c>
      <c r="J87" s="15">
        <f>INDEX('[1]Camp Master List and Populat...'!$Q:$Q, MATCH(F87,'[1]Camp Master List and Populat...'!$J:$J,0))</f>
        <v>758</v>
      </c>
      <c r="K87" s="15">
        <f>INDEX('[1]Camp Master List and Populat...'!$R:$R, MATCH(F87,'[1]Camp Master List and Populat...'!$J:$J,0))</f>
        <v>384</v>
      </c>
      <c r="L87" s="15">
        <f>INDEX('[1]Camp Master List and Populat...'!$S:$S, MATCH(F87,'[1]Camp Master List and Populat...'!$J:$J,0))</f>
        <v>374</v>
      </c>
      <c r="M87" s="15">
        <f>INDEX('[1]Camp Master List and Populat...'!$AG:$AG, MATCH(F87,'[1]Camp Master List and Populat...'!$J:$J,0))</f>
        <v>0</v>
      </c>
      <c r="N87" s="15">
        <f>INDEX('[1]Camp Master List and Populat...'!$AH:$AH, MATCH(F87,'[1]Camp Master List and Populat...'!$J:$J,0))</f>
        <v>0</v>
      </c>
      <c r="O87" s="15">
        <f>INDEX('[1]Camp Master List and Populat...'!$AI:$AI, MATCH(F87,'[1]Camp Master List and Populat...'!$J:$J,0))</f>
        <v>0</v>
      </c>
      <c r="P87" s="15">
        <f>INDEX('[1]Camp Master List and Populat...'!$AK:$AK, MATCH(F87,'[1]Camp Master List and Populat...'!$J:$J,0))</f>
        <v>0</v>
      </c>
      <c r="Q87" s="15">
        <f>INDEX('[1]Camp Master List and Populat...'!$AK:$AK, MATCH(F87,'[1]Camp Master List and Populat...'!$J:$J,0))</f>
        <v>0</v>
      </c>
      <c r="R87" s="15">
        <f>INDEX('[1]Camp Master List and Populat...'!$AL:$AL, MATCH(F87,'[1]Camp Master List and Populat...'!$J:$J,0))</f>
        <v>0</v>
      </c>
      <c r="S87" s="15">
        <f>INDEX('[1]Camp Master List and Populat...'!$BB:$BB, MATCH(F87,'[1]Camp Master List and Populat...'!$J:$J,0))</f>
        <v>124</v>
      </c>
      <c r="T87" s="15">
        <f>INDEX('[1]Camp Master List and Populat...'!$BC:$BC, MATCH(F87,'[1]Camp Master List and Populat...'!$J:$J,0))</f>
        <v>0</v>
      </c>
      <c r="U87" s="15">
        <f>INDEX('[1]Camp Master List and Populat...'!$BD:$BD, MATCH(F87,'[1]Camp Master List and Populat...'!$J:$J,0))</f>
        <v>0</v>
      </c>
      <c r="V87" s="15">
        <f>INDEX('[1]Camp Master List and Populat...'!$BE:$BE, MATCH(F87,'[1]Camp Master List and Populat...'!$J:$J,0))</f>
        <v>993</v>
      </c>
      <c r="W87" s="20">
        <f>INDEX('[1]Camp Master List and Populat...'!$U:$U, MATCH(F87,'[1]Camp Master List and Populat...'!$J:$J,0))</f>
        <v>400</v>
      </c>
      <c r="X87" s="21">
        <f>INDEX('[1]Camp Master List and Populat...'!$X:$X, MATCH(F87,'[1]Camp Master List and Populat...'!$J:$J,0))</f>
        <v>335</v>
      </c>
      <c r="Y87" s="22">
        <f>INDEX('[1]Camp Master List and Populat...'!$AA:$AA, MATCH(F87,'[1]Camp Master List and Populat...'!$J:$J,0))</f>
        <v>23</v>
      </c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s="31" customFormat="1" x14ac:dyDescent="0.25">
      <c r="A88" s="1"/>
      <c r="B88" s="23">
        <v>78</v>
      </c>
      <c r="C88" s="15" t="s">
        <v>34</v>
      </c>
      <c r="D88" s="15" t="s">
        <v>212</v>
      </c>
      <c r="E88" s="15" t="s">
        <v>212</v>
      </c>
      <c r="F88" s="15" t="s">
        <v>213</v>
      </c>
      <c r="G88" s="25"/>
      <c r="H88" s="15" t="s">
        <v>214</v>
      </c>
      <c r="I88" s="15">
        <f>INDEX('[1]Camp Master List and Populat...'!$P:$P, MATCH(F88,'[1]Camp Master List and Populat...'!$J:$J,0))</f>
        <v>500</v>
      </c>
      <c r="J88" s="15">
        <f>INDEX('[1]Camp Master List and Populat...'!$Q:$Q, MATCH(F88,'[1]Camp Master List and Populat...'!$J:$J,0))</f>
        <v>2764</v>
      </c>
      <c r="K88" s="15">
        <f>INDEX('[1]Camp Master List and Populat...'!$R:$R, MATCH(F88,'[1]Camp Master List and Populat...'!$J:$J,0))</f>
        <v>1481</v>
      </c>
      <c r="L88" s="15">
        <f>INDEX('[1]Camp Master List and Populat...'!$S:$S, MATCH(F88,'[1]Camp Master List and Populat...'!$J:$J,0))</f>
        <v>1283</v>
      </c>
      <c r="M88" s="15">
        <f>INDEX('[1]Camp Master List and Populat...'!$AG:$AG, MATCH(F88,'[1]Camp Master List and Populat...'!$J:$J,0))</f>
        <v>1</v>
      </c>
      <c r="N88" s="15">
        <f>INDEX('[1]Camp Master List and Populat...'!$AH:$AH, MATCH(F88,'[1]Camp Master List and Populat...'!$J:$J,0))</f>
        <v>2</v>
      </c>
      <c r="O88" s="15">
        <f>INDEX('[1]Camp Master List and Populat...'!$AI:$AI, MATCH(F88,'[1]Camp Master List and Populat...'!$J:$J,0))</f>
        <v>0</v>
      </c>
      <c r="P88" s="15">
        <f>INDEX('[1]Camp Master List and Populat...'!$AK:$AK, MATCH(F88,'[1]Camp Master List and Populat...'!$J:$J,0))</f>
        <v>8</v>
      </c>
      <c r="Q88" s="15">
        <f>INDEX('[1]Camp Master List and Populat...'!$AK:$AK, MATCH(F88,'[1]Camp Master List and Populat...'!$J:$J,0))</f>
        <v>8</v>
      </c>
      <c r="R88" s="15">
        <f>INDEX('[1]Camp Master List and Populat...'!$AL:$AL, MATCH(F88,'[1]Camp Master List and Populat...'!$J:$J,0))</f>
        <v>37</v>
      </c>
      <c r="S88" s="15">
        <f>INDEX('[1]Camp Master List and Populat...'!$BB:$BB, MATCH(F88,'[1]Camp Master List and Populat...'!$J:$J,0))</f>
        <v>696</v>
      </c>
      <c r="T88" s="15">
        <f>INDEX('[1]Camp Master List and Populat...'!$BC:$BC, MATCH(F88,'[1]Camp Master List and Populat...'!$J:$J,0))</f>
        <v>922</v>
      </c>
      <c r="U88" s="15">
        <f>INDEX('[1]Camp Master List and Populat...'!$BD:$BD, MATCH(F88,'[1]Camp Master List and Populat...'!$J:$J,0))</f>
        <v>0</v>
      </c>
      <c r="V88" s="15">
        <f>INDEX('[1]Camp Master List and Populat...'!$BE:$BE, MATCH(F88,'[1]Camp Master List and Populat...'!$J:$J,0))</f>
        <v>0</v>
      </c>
      <c r="W88" s="20">
        <f>INDEX('[1]Camp Master List and Populat...'!$U:$U, MATCH(F88,'[1]Camp Master List and Populat...'!$J:$J,0))</f>
        <v>1725</v>
      </c>
      <c r="X88" s="21">
        <f>INDEX('[1]Camp Master List and Populat...'!$X:$X, MATCH(F88,'[1]Camp Master List and Populat...'!$J:$J,0))</f>
        <v>974</v>
      </c>
      <c r="Y88" s="22">
        <f>INDEX('[1]Camp Master List and Populat...'!$AA:$AA, MATCH(F88,'[1]Camp Master List and Populat...'!$J:$J,0))</f>
        <v>65</v>
      </c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s="31" customFormat="1" x14ac:dyDescent="0.25">
      <c r="A89" s="1"/>
      <c r="B89" s="23">
        <v>79</v>
      </c>
      <c r="C89" s="15" t="s">
        <v>34</v>
      </c>
      <c r="D89" s="15" t="s">
        <v>212</v>
      </c>
      <c r="E89" s="15" t="s">
        <v>215</v>
      </c>
      <c r="F89" s="15" t="s">
        <v>216</v>
      </c>
      <c r="G89" s="25"/>
      <c r="H89" s="15" t="s">
        <v>217</v>
      </c>
      <c r="I89" s="15">
        <f>INDEX('[1]Camp Master List and Populat...'!$P:$P, MATCH(F89,'[1]Camp Master List and Populat...'!$J:$J,0))</f>
        <v>494</v>
      </c>
      <c r="J89" s="15">
        <f>INDEX('[1]Camp Master List and Populat...'!$Q:$Q, MATCH(F89,'[1]Camp Master List and Populat...'!$J:$J,0))</f>
        <v>2636</v>
      </c>
      <c r="K89" s="15">
        <f>INDEX('[1]Camp Master List and Populat...'!$R:$R, MATCH(F89,'[1]Camp Master List and Populat...'!$J:$J,0))</f>
        <v>1342</v>
      </c>
      <c r="L89" s="15">
        <f>INDEX('[1]Camp Master List and Populat...'!$S:$S, MATCH(F89,'[1]Camp Master List and Populat...'!$J:$J,0))</f>
        <v>1294</v>
      </c>
      <c r="M89" s="15">
        <f>INDEX('[1]Camp Master List and Populat...'!$AG:$AG, MATCH(F89,'[1]Camp Master List and Populat...'!$J:$J,0))</f>
        <v>6</v>
      </c>
      <c r="N89" s="15">
        <f>INDEX('[1]Camp Master List and Populat...'!$AH:$AH, MATCH(F89,'[1]Camp Master List and Populat...'!$J:$J,0))</f>
        <v>24</v>
      </c>
      <c r="O89" s="15">
        <f>INDEX('[1]Camp Master List and Populat...'!$AI:$AI, MATCH(F89,'[1]Camp Master List and Populat...'!$J:$J,0))</f>
        <v>0</v>
      </c>
      <c r="P89" s="15">
        <f>INDEX('[1]Camp Master List and Populat...'!$AK:$AK, MATCH(F89,'[1]Camp Master List and Populat...'!$J:$J,0))</f>
        <v>6</v>
      </c>
      <c r="Q89" s="15">
        <f>INDEX('[1]Camp Master List and Populat...'!$AK:$AK, MATCH(F89,'[1]Camp Master List and Populat...'!$J:$J,0))</f>
        <v>6</v>
      </c>
      <c r="R89" s="15">
        <f>INDEX('[1]Camp Master List and Populat...'!$AL:$AL, MATCH(F89,'[1]Camp Master List and Populat...'!$J:$J,0))</f>
        <v>26</v>
      </c>
      <c r="S89" s="15">
        <f>INDEX('[1]Camp Master List and Populat...'!$BB:$BB, MATCH(F89,'[1]Camp Master List and Populat...'!$J:$J,0))</f>
        <v>641</v>
      </c>
      <c r="T89" s="15">
        <f>INDEX('[1]Camp Master List and Populat...'!$BC:$BC, MATCH(F89,'[1]Camp Master List and Populat...'!$J:$J,0))</f>
        <v>9</v>
      </c>
      <c r="U89" s="15">
        <f>INDEX('[1]Camp Master List and Populat...'!$BD:$BD, MATCH(F89,'[1]Camp Master List and Populat...'!$J:$J,0))</f>
        <v>40</v>
      </c>
      <c r="V89" s="15">
        <f>INDEX('[1]Camp Master List and Populat...'!$BE:$BE, MATCH(F89,'[1]Camp Master List and Populat...'!$J:$J,0))</f>
        <v>0</v>
      </c>
      <c r="W89" s="20">
        <f>INDEX('[1]Camp Master List and Populat...'!$U:$U, MATCH(F89,'[1]Camp Master List and Populat...'!$J:$J,0))</f>
        <v>1384</v>
      </c>
      <c r="X89" s="21">
        <f>INDEX('[1]Camp Master List and Populat...'!$X:$X, MATCH(F89,'[1]Camp Master List and Populat...'!$J:$J,0))</f>
        <v>1158</v>
      </c>
      <c r="Y89" s="22">
        <f>INDEX('[1]Camp Master List and Populat...'!$AA:$AA, MATCH(F89,'[1]Camp Master List and Populat...'!$J:$J,0))</f>
        <v>94</v>
      </c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s="31" customFormat="1" x14ac:dyDescent="0.25">
      <c r="A90" s="1"/>
      <c r="B90" s="23">
        <v>80</v>
      </c>
      <c r="C90" s="15" t="s">
        <v>34</v>
      </c>
      <c r="D90" s="15" t="s">
        <v>212</v>
      </c>
      <c r="E90" s="15" t="s">
        <v>212</v>
      </c>
      <c r="F90" s="15" t="s">
        <v>218</v>
      </c>
      <c r="G90" s="25"/>
      <c r="H90" s="15" t="s">
        <v>219</v>
      </c>
      <c r="I90" s="15">
        <f>INDEX('[1]Camp Master List and Populat...'!$P:$P, MATCH(F90,'[1]Camp Master List and Populat...'!$J:$J,0))</f>
        <v>1106</v>
      </c>
      <c r="J90" s="15">
        <f>INDEX('[1]Camp Master List and Populat...'!$Q:$Q, MATCH(F90,'[1]Camp Master List and Populat...'!$J:$J,0))</f>
        <v>6209</v>
      </c>
      <c r="K90" s="15">
        <f>INDEX('[1]Camp Master List and Populat...'!$R:$R, MATCH(F90,'[1]Camp Master List and Populat...'!$J:$J,0))</f>
        <v>3245</v>
      </c>
      <c r="L90" s="15">
        <f>INDEX('[1]Camp Master List and Populat...'!$S:$S, MATCH(F90,'[1]Camp Master List and Populat...'!$J:$J,0))</f>
        <v>2964</v>
      </c>
      <c r="M90" s="15">
        <f>INDEX('[1]Camp Master List and Populat...'!$AG:$AG, MATCH(F90,'[1]Camp Master List and Populat...'!$J:$J,0))</f>
        <v>5</v>
      </c>
      <c r="N90" s="15">
        <f>INDEX('[1]Camp Master List and Populat...'!$AH:$AH, MATCH(F90,'[1]Camp Master List and Populat...'!$J:$J,0))</f>
        <v>22</v>
      </c>
      <c r="O90" s="15">
        <f>INDEX('[1]Camp Master List and Populat...'!$AI:$AI, MATCH(F90,'[1]Camp Master List and Populat...'!$J:$J,0))</f>
        <v>1</v>
      </c>
      <c r="P90" s="15">
        <f>INDEX('[1]Camp Master List and Populat...'!$AK:$AK, MATCH(F90,'[1]Camp Master List and Populat...'!$J:$J,0))</f>
        <v>12</v>
      </c>
      <c r="Q90" s="15">
        <f>INDEX('[1]Camp Master List and Populat...'!$AK:$AK, MATCH(F90,'[1]Camp Master List and Populat...'!$J:$J,0))</f>
        <v>12</v>
      </c>
      <c r="R90" s="15">
        <f>INDEX('[1]Camp Master List and Populat...'!$AL:$AL, MATCH(F90,'[1]Camp Master List and Populat...'!$J:$J,0))</f>
        <v>45</v>
      </c>
      <c r="S90" s="15">
        <f>INDEX('[1]Camp Master List and Populat...'!$BB:$BB, MATCH(F90,'[1]Camp Master List and Populat...'!$J:$J,0))</f>
        <v>1548</v>
      </c>
      <c r="T90" s="15">
        <f>INDEX('[1]Camp Master List and Populat...'!$BC:$BC, MATCH(F90,'[1]Camp Master List and Populat...'!$J:$J,0))</f>
        <v>457</v>
      </c>
      <c r="U90" s="15">
        <f>INDEX('[1]Camp Master List and Populat...'!$BD:$BD, MATCH(F90,'[1]Camp Master List and Populat...'!$J:$J,0))</f>
        <v>0</v>
      </c>
      <c r="V90" s="15">
        <f>INDEX('[1]Camp Master List and Populat...'!$BE:$BE, MATCH(F90,'[1]Camp Master List and Populat...'!$J:$J,0))</f>
        <v>0</v>
      </c>
      <c r="W90" s="20">
        <f>INDEX('[1]Camp Master List and Populat...'!$U:$U, MATCH(F90,'[1]Camp Master List and Populat...'!$J:$J,0))</f>
        <v>3703</v>
      </c>
      <c r="X90" s="21">
        <f>INDEX('[1]Camp Master List and Populat...'!$X:$X, MATCH(F90,'[1]Camp Master List and Populat...'!$J:$J,0))</f>
        <v>2344</v>
      </c>
      <c r="Y90" s="22">
        <f>INDEX('[1]Camp Master List and Populat...'!$AA:$AA, MATCH(F90,'[1]Camp Master List and Populat...'!$J:$J,0))</f>
        <v>162</v>
      </c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s="31" customFormat="1" x14ac:dyDescent="0.25">
      <c r="A91" s="1"/>
      <c r="B91" s="23">
        <v>81</v>
      </c>
      <c r="C91" s="15" t="s">
        <v>34</v>
      </c>
      <c r="D91" s="15" t="s">
        <v>220</v>
      </c>
      <c r="E91" s="15" t="s">
        <v>221</v>
      </c>
      <c r="F91" s="15" t="s">
        <v>222</v>
      </c>
      <c r="G91" s="25"/>
      <c r="H91" s="15" t="s">
        <v>223</v>
      </c>
      <c r="I91" s="15">
        <f>INDEX('[1]Camp Master List and Populat...'!$P:$P, MATCH(F91,'[1]Camp Master List and Populat...'!$J:$J,0))</f>
        <v>2764</v>
      </c>
      <c r="J91" s="15">
        <f>INDEX('[1]Camp Master List and Populat...'!$Q:$Q, MATCH(F91,'[1]Camp Master List and Populat...'!$J:$J,0))</f>
        <v>15003</v>
      </c>
      <c r="K91" s="15">
        <f>INDEX('[1]Camp Master List and Populat...'!$R:$R, MATCH(F91,'[1]Camp Master List and Populat...'!$J:$J,0))</f>
        <v>7589</v>
      </c>
      <c r="L91" s="15">
        <f>INDEX('[1]Camp Master List and Populat...'!$S:$S, MATCH(F91,'[1]Camp Master List and Populat...'!$J:$J,0))</f>
        <v>7414</v>
      </c>
      <c r="M91" s="15">
        <f>INDEX('[1]Camp Master List and Populat...'!$AG:$AG, MATCH(F91,'[1]Camp Master List and Populat...'!$J:$J,0))</f>
        <v>7</v>
      </c>
      <c r="N91" s="15">
        <f>INDEX('[1]Camp Master List and Populat...'!$AH:$AH, MATCH(F91,'[1]Camp Master List and Populat...'!$J:$J,0))</f>
        <v>46</v>
      </c>
      <c r="O91" s="15">
        <f>INDEX('[1]Camp Master List and Populat...'!$AI:$AI, MATCH(F91,'[1]Camp Master List and Populat...'!$J:$J,0))</f>
        <v>0</v>
      </c>
      <c r="P91" s="15">
        <f>INDEX('[1]Camp Master List and Populat...'!$AK:$AK, MATCH(F91,'[1]Camp Master List and Populat...'!$J:$J,0))</f>
        <v>7</v>
      </c>
      <c r="Q91" s="15">
        <f>INDEX('[1]Camp Master List and Populat...'!$AK:$AK, MATCH(F91,'[1]Camp Master List and Populat...'!$J:$J,0))</f>
        <v>7</v>
      </c>
      <c r="R91" s="15">
        <f>INDEX('[1]Camp Master List and Populat...'!$AL:$AL, MATCH(F91,'[1]Camp Master List and Populat...'!$J:$J,0))</f>
        <v>44</v>
      </c>
      <c r="S91" s="15">
        <f>INDEX('[1]Camp Master List and Populat...'!$BB:$BB, MATCH(F91,'[1]Camp Master List and Populat...'!$J:$J,0))</f>
        <v>3003</v>
      </c>
      <c r="T91" s="15">
        <f>INDEX('[1]Camp Master List and Populat...'!$BC:$BC, MATCH(F91,'[1]Camp Master List and Populat...'!$J:$J,0))</f>
        <v>0</v>
      </c>
      <c r="U91" s="15">
        <f>INDEX('[1]Camp Master List and Populat...'!$BD:$BD, MATCH(F91,'[1]Camp Master List and Populat...'!$J:$J,0))</f>
        <v>0</v>
      </c>
      <c r="V91" s="15">
        <f>INDEX('[1]Camp Master List and Populat...'!$BE:$BE, MATCH(F91,'[1]Camp Master List and Populat...'!$J:$J,0))</f>
        <v>0</v>
      </c>
      <c r="W91" s="20">
        <f>INDEX('[1]Camp Master List and Populat...'!$U:$U, MATCH(F91,'[1]Camp Master List and Populat...'!$J:$J,0))</f>
        <v>6920</v>
      </c>
      <c r="X91" s="21">
        <f>INDEX('[1]Camp Master List and Populat...'!$X:$X, MATCH(F91,'[1]Camp Master List and Populat...'!$J:$J,0))</f>
        <v>7435</v>
      </c>
      <c r="Y91" s="22">
        <f>INDEX('[1]Camp Master List and Populat...'!$AA:$AA, MATCH(F91,'[1]Camp Master List and Populat...'!$J:$J,0))</f>
        <v>648</v>
      </c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s="31" customFormat="1" x14ac:dyDescent="0.25">
      <c r="A92" s="1"/>
      <c r="B92" s="23">
        <v>82</v>
      </c>
      <c r="C92" s="15" t="s">
        <v>34</v>
      </c>
      <c r="D92" s="15" t="s">
        <v>220</v>
      </c>
      <c r="E92" s="15" t="s">
        <v>221</v>
      </c>
      <c r="F92" s="15" t="s">
        <v>224</v>
      </c>
      <c r="G92" s="25"/>
      <c r="H92" s="15" t="s">
        <v>225</v>
      </c>
      <c r="I92" s="15">
        <f>INDEX('[1]Camp Master List and Populat...'!$P:$P, MATCH(F92,'[1]Camp Master List and Populat...'!$J:$J,0))</f>
        <v>78</v>
      </c>
      <c r="J92" s="15">
        <f>INDEX('[1]Camp Master List and Populat...'!$Q:$Q, MATCH(F92,'[1]Camp Master List and Populat...'!$J:$J,0))</f>
        <v>443</v>
      </c>
      <c r="K92" s="15">
        <f>INDEX('[1]Camp Master List and Populat...'!$R:$R, MATCH(F92,'[1]Camp Master List and Populat...'!$J:$J,0))</f>
        <v>230</v>
      </c>
      <c r="L92" s="15">
        <f>INDEX('[1]Camp Master List and Populat...'!$S:$S, MATCH(F92,'[1]Camp Master List and Populat...'!$J:$J,0))</f>
        <v>213</v>
      </c>
      <c r="M92" s="15">
        <f>INDEX('[1]Camp Master List and Populat...'!$AG:$AG, MATCH(F92,'[1]Camp Master List and Populat...'!$J:$J,0))</f>
        <v>0</v>
      </c>
      <c r="N92" s="15">
        <f>INDEX('[1]Camp Master List and Populat...'!$AH:$AH, MATCH(F92,'[1]Camp Master List and Populat...'!$J:$J,0))</f>
        <v>0</v>
      </c>
      <c r="O92" s="15">
        <f>INDEX('[1]Camp Master List and Populat...'!$AI:$AI, MATCH(F92,'[1]Camp Master List and Populat...'!$J:$J,0))</f>
        <v>0</v>
      </c>
      <c r="P92" s="15">
        <f>INDEX('[1]Camp Master List and Populat...'!$AK:$AK, MATCH(F92,'[1]Camp Master List and Populat...'!$J:$J,0))</f>
        <v>0</v>
      </c>
      <c r="Q92" s="15">
        <f>INDEX('[1]Camp Master List and Populat...'!$AK:$AK, MATCH(F92,'[1]Camp Master List and Populat...'!$J:$J,0))</f>
        <v>0</v>
      </c>
      <c r="R92" s="15">
        <f>INDEX('[1]Camp Master List and Populat...'!$AL:$AL, MATCH(F92,'[1]Camp Master List and Populat...'!$J:$J,0))</f>
        <v>0</v>
      </c>
      <c r="S92" s="15">
        <f>INDEX('[1]Camp Master List and Populat...'!$BB:$BB, MATCH(F92,'[1]Camp Master List and Populat...'!$J:$J,0))</f>
        <v>112</v>
      </c>
      <c r="T92" s="15">
        <f>INDEX('[1]Camp Master List and Populat...'!$BC:$BC, MATCH(F92,'[1]Camp Master List and Populat...'!$J:$J,0))</f>
        <v>1084</v>
      </c>
      <c r="U92" s="15">
        <f>INDEX('[1]Camp Master List and Populat...'!$BD:$BD, MATCH(F92,'[1]Camp Master List and Populat...'!$J:$J,0))</f>
        <v>1196</v>
      </c>
      <c r="V92" s="15">
        <f>INDEX('[1]Camp Master List and Populat...'!$BE:$BE, MATCH(F92,'[1]Camp Master List and Populat...'!$J:$J,0))</f>
        <v>0</v>
      </c>
      <c r="W92" s="20">
        <f>INDEX('[1]Camp Master List and Populat...'!$U:$U, MATCH(F92,'[1]Camp Master List and Populat...'!$J:$J,0))</f>
        <v>280</v>
      </c>
      <c r="X92" s="21">
        <f>INDEX('[1]Camp Master List and Populat...'!$X:$X, MATCH(F92,'[1]Camp Master List and Populat...'!$J:$J,0))</f>
        <v>153</v>
      </c>
      <c r="Y92" s="22">
        <f>INDEX('[1]Camp Master List and Populat...'!$AA:$AA, MATCH(F92,'[1]Camp Master List and Populat...'!$J:$J,0))</f>
        <v>10</v>
      </c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s="31" customFormat="1" x14ac:dyDescent="0.25">
      <c r="A93" s="1"/>
      <c r="B93" s="23">
        <v>83</v>
      </c>
      <c r="C93" s="15" t="s">
        <v>34</v>
      </c>
      <c r="D93" s="15" t="s">
        <v>220</v>
      </c>
      <c r="E93" s="15" t="s">
        <v>226</v>
      </c>
      <c r="F93" s="15" t="s">
        <v>227</v>
      </c>
      <c r="G93" s="25"/>
      <c r="H93" s="15" t="s">
        <v>228</v>
      </c>
      <c r="I93" s="15">
        <f>INDEX('[1]Camp Master List and Populat...'!$P:$P, MATCH(F93,'[1]Camp Master List and Populat...'!$J:$J,0))</f>
        <v>2496</v>
      </c>
      <c r="J93" s="15">
        <f>INDEX('[1]Camp Master List and Populat...'!$Q:$Q, MATCH(F93,'[1]Camp Master List and Populat...'!$J:$J,0))</f>
        <v>13483</v>
      </c>
      <c r="K93" s="15">
        <f>INDEX('[1]Camp Master List and Populat...'!$R:$R, MATCH(F93,'[1]Camp Master List and Populat...'!$J:$J,0))</f>
        <v>7192</v>
      </c>
      <c r="L93" s="15">
        <f>INDEX('[1]Camp Master List and Populat...'!$S:$S, MATCH(F93,'[1]Camp Master List and Populat...'!$J:$J,0))</f>
        <v>6291</v>
      </c>
      <c r="M93" s="15">
        <f>INDEX('[1]Camp Master List and Populat...'!$AG:$AG, MATCH(F93,'[1]Camp Master List and Populat...'!$J:$J,0))</f>
        <v>21</v>
      </c>
      <c r="N93" s="15">
        <f>INDEX('[1]Camp Master List and Populat...'!$AH:$AH, MATCH(F93,'[1]Camp Master List and Populat...'!$J:$J,0))</f>
        <v>53</v>
      </c>
      <c r="O93" s="15">
        <f>INDEX('[1]Camp Master List and Populat...'!$AI:$AI, MATCH(F93,'[1]Camp Master List and Populat...'!$J:$J,0))</f>
        <v>19</v>
      </c>
      <c r="P93" s="15">
        <f>INDEX('[1]Camp Master List and Populat...'!$AK:$AK, MATCH(F93,'[1]Camp Master List and Populat...'!$J:$J,0))</f>
        <v>14</v>
      </c>
      <c r="Q93" s="15">
        <f>INDEX('[1]Camp Master List and Populat...'!$AK:$AK, MATCH(F93,'[1]Camp Master List and Populat...'!$J:$J,0))</f>
        <v>14</v>
      </c>
      <c r="R93" s="15">
        <f>INDEX('[1]Camp Master List and Populat...'!$AL:$AL, MATCH(F93,'[1]Camp Master List and Populat...'!$J:$J,0))</f>
        <v>47</v>
      </c>
      <c r="S93" s="15">
        <f>INDEX('[1]Camp Master List and Populat...'!$BB:$BB, MATCH(F93,'[1]Camp Master List and Populat...'!$J:$J,0))</f>
        <v>3168</v>
      </c>
      <c r="T93" s="15">
        <f>INDEX('[1]Camp Master List and Populat...'!$BC:$BC, MATCH(F93,'[1]Camp Master List and Populat...'!$J:$J,0))</f>
        <v>7500</v>
      </c>
      <c r="U93" s="15">
        <f>INDEX('[1]Camp Master List and Populat...'!$BD:$BD, MATCH(F93,'[1]Camp Master List and Populat...'!$J:$J,0))</f>
        <v>800</v>
      </c>
      <c r="V93" s="15">
        <f>INDEX('[1]Camp Master List and Populat...'!$BE:$BE, MATCH(F93,'[1]Camp Master List and Populat...'!$J:$J,0))</f>
        <v>0</v>
      </c>
      <c r="W93" s="20">
        <f>INDEX('[1]Camp Master List and Populat...'!$U:$U, MATCH(F93,'[1]Camp Master List and Populat...'!$J:$J,0))</f>
        <v>7417</v>
      </c>
      <c r="X93" s="21">
        <f>INDEX('[1]Camp Master List and Populat...'!$X:$X, MATCH(F93,'[1]Camp Master List and Populat...'!$J:$J,0))</f>
        <v>2180</v>
      </c>
      <c r="Y93" s="22">
        <f>INDEX('[1]Camp Master List and Populat...'!$AA:$AA, MATCH(F93,'[1]Camp Master List and Populat...'!$J:$J,0))</f>
        <v>507</v>
      </c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s="31" customFormat="1" x14ac:dyDescent="0.25">
      <c r="A94" s="1"/>
      <c r="B94" s="23">
        <v>84</v>
      </c>
      <c r="C94" s="15" t="s">
        <v>34</v>
      </c>
      <c r="D94" s="15" t="s">
        <v>220</v>
      </c>
      <c r="E94" s="15" t="s">
        <v>226</v>
      </c>
      <c r="F94" s="15" t="s">
        <v>229</v>
      </c>
      <c r="G94" s="25"/>
      <c r="H94" s="15" t="s">
        <v>230</v>
      </c>
      <c r="I94" s="15">
        <f>INDEX('[1]Camp Master List and Populat...'!$P:$P, MATCH(F94,'[1]Camp Master List and Populat...'!$J:$J,0))</f>
        <v>4303</v>
      </c>
      <c r="J94" s="15">
        <f>INDEX('[1]Camp Master List and Populat...'!$Q:$Q, MATCH(F94,'[1]Camp Master List and Populat...'!$J:$J,0))</f>
        <v>21403</v>
      </c>
      <c r="K94" s="15">
        <f>INDEX('[1]Camp Master List and Populat...'!$R:$R, MATCH(F94,'[1]Camp Master List and Populat...'!$J:$J,0))</f>
        <v>11715</v>
      </c>
      <c r="L94" s="15">
        <f>INDEX('[1]Camp Master List and Populat...'!$S:$S, MATCH(F94,'[1]Camp Master List and Populat...'!$J:$J,0))</f>
        <v>9688</v>
      </c>
      <c r="M94" s="15">
        <f>INDEX('[1]Camp Master List and Populat...'!$AG:$AG, MATCH(F94,'[1]Camp Master List and Populat...'!$J:$J,0))</f>
        <v>26</v>
      </c>
      <c r="N94" s="15">
        <f>INDEX('[1]Camp Master List and Populat...'!$AH:$AH, MATCH(F94,'[1]Camp Master List and Populat...'!$J:$J,0))</f>
        <v>94</v>
      </c>
      <c r="O94" s="15">
        <f>INDEX('[1]Camp Master List and Populat...'!$AI:$AI, MATCH(F94,'[1]Camp Master List and Populat...'!$J:$J,0))</f>
        <v>23</v>
      </c>
      <c r="P94" s="15">
        <f>INDEX('[1]Camp Master List and Populat...'!$AK:$AK, MATCH(F94,'[1]Camp Master List and Populat...'!$J:$J,0))</f>
        <v>123</v>
      </c>
      <c r="Q94" s="15">
        <f>INDEX('[1]Camp Master List and Populat...'!$AK:$AK, MATCH(F94,'[1]Camp Master List and Populat...'!$J:$J,0))</f>
        <v>123</v>
      </c>
      <c r="R94" s="15">
        <f>INDEX('[1]Camp Master List and Populat...'!$AL:$AL, MATCH(F94,'[1]Camp Master List and Populat...'!$J:$J,0))</f>
        <v>612</v>
      </c>
      <c r="S94" s="15">
        <f>INDEX('[1]Camp Master List and Populat...'!$BB:$BB, MATCH(F94,'[1]Camp Master List and Populat...'!$J:$J,0))</f>
        <v>4440</v>
      </c>
      <c r="T94" s="15">
        <f>INDEX('[1]Camp Master List and Populat...'!$BC:$BC, MATCH(F94,'[1]Camp Master List and Populat...'!$J:$J,0))</f>
        <v>216</v>
      </c>
      <c r="U94" s="15">
        <f>INDEX('[1]Camp Master List and Populat...'!$BD:$BD, MATCH(F94,'[1]Camp Master List and Populat...'!$J:$J,0))</f>
        <v>0</v>
      </c>
      <c r="V94" s="15">
        <f>INDEX('[1]Camp Master List and Populat...'!$BE:$BE, MATCH(F94,'[1]Camp Master List and Populat...'!$J:$J,0))</f>
        <v>0</v>
      </c>
      <c r="W94" s="20">
        <f>INDEX('[1]Camp Master List and Populat...'!$U:$U, MATCH(F94,'[1]Camp Master List and Populat...'!$J:$J,0))</f>
        <v>13502</v>
      </c>
      <c r="X94" s="21">
        <f>INDEX('[1]Camp Master List and Populat...'!$X:$X, MATCH(F94,'[1]Camp Master List and Populat...'!$J:$J,0))</f>
        <v>7326</v>
      </c>
      <c r="Y94" s="22">
        <f>INDEX('[1]Camp Master List and Populat...'!$AA:$AA, MATCH(F94,'[1]Camp Master List and Populat...'!$J:$J,0))</f>
        <v>575</v>
      </c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s="31" customFormat="1" x14ac:dyDescent="0.25">
      <c r="A95" s="1"/>
      <c r="B95" s="23">
        <v>85</v>
      </c>
      <c r="C95" s="15" t="s">
        <v>34</v>
      </c>
      <c r="D95" s="15" t="s">
        <v>220</v>
      </c>
      <c r="E95" s="15" t="s">
        <v>231</v>
      </c>
      <c r="F95" s="15" t="s">
        <v>232</v>
      </c>
      <c r="G95" s="25"/>
      <c r="H95" s="15" t="s">
        <v>233</v>
      </c>
      <c r="I95" s="15">
        <f>INDEX('[1]Camp Master List and Populat...'!$P:$P, MATCH(F95,'[1]Camp Master List and Populat...'!$J:$J,0))</f>
        <v>962</v>
      </c>
      <c r="J95" s="15">
        <f>INDEX('[1]Camp Master List and Populat...'!$Q:$Q, MATCH(F95,'[1]Camp Master List and Populat...'!$J:$J,0))</f>
        <v>4564</v>
      </c>
      <c r="K95" s="15">
        <f>INDEX('[1]Camp Master List and Populat...'!$R:$R, MATCH(F95,'[1]Camp Master List and Populat...'!$J:$J,0))</f>
        <v>2517</v>
      </c>
      <c r="L95" s="15">
        <f>INDEX('[1]Camp Master List and Populat...'!$S:$S, MATCH(F95,'[1]Camp Master List and Populat...'!$J:$J,0))</f>
        <v>2047</v>
      </c>
      <c r="M95" s="15">
        <f>INDEX('[1]Camp Master List and Populat...'!$AG:$AG, MATCH(F95,'[1]Camp Master List and Populat...'!$J:$J,0))</f>
        <v>30</v>
      </c>
      <c r="N95" s="15">
        <f>INDEX('[1]Camp Master List and Populat...'!$AH:$AH, MATCH(F95,'[1]Camp Master List and Populat...'!$J:$J,0))</f>
        <v>121</v>
      </c>
      <c r="O95" s="15">
        <f>INDEX('[1]Camp Master List and Populat...'!$AI:$AI, MATCH(F95,'[1]Camp Master List and Populat...'!$J:$J,0))</f>
        <v>12</v>
      </c>
      <c r="P95" s="15">
        <f>INDEX('[1]Camp Master List and Populat...'!$AK:$AK, MATCH(F95,'[1]Camp Master List and Populat...'!$J:$J,0))</f>
        <v>24</v>
      </c>
      <c r="Q95" s="15">
        <f>INDEX('[1]Camp Master List and Populat...'!$AK:$AK, MATCH(F95,'[1]Camp Master List and Populat...'!$J:$J,0))</f>
        <v>24</v>
      </c>
      <c r="R95" s="15">
        <f>INDEX('[1]Camp Master List and Populat...'!$AL:$AL, MATCH(F95,'[1]Camp Master List and Populat...'!$J:$J,0))</f>
        <v>125</v>
      </c>
      <c r="S95" s="15">
        <f>INDEX('[1]Camp Master List and Populat...'!$BB:$BB, MATCH(F95,'[1]Camp Master List and Populat...'!$J:$J,0))</f>
        <v>1259</v>
      </c>
      <c r="T95" s="15">
        <f>INDEX('[1]Camp Master List and Populat...'!$BC:$BC, MATCH(F95,'[1]Camp Master List and Populat...'!$J:$J,0))</f>
        <v>0</v>
      </c>
      <c r="U95" s="15">
        <f>INDEX('[1]Camp Master List and Populat...'!$BD:$BD, MATCH(F95,'[1]Camp Master List and Populat...'!$J:$J,0))</f>
        <v>0</v>
      </c>
      <c r="V95" s="15">
        <f>INDEX('[1]Camp Master List and Populat...'!$BE:$BE, MATCH(F95,'[1]Camp Master List and Populat...'!$J:$J,0))</f>
        <v>0</v>
      </c>
      <c r="W95" s="20">
        <f>INDEX('[1]Camp Master List and Populat...'!$U:$U, MATCH(F95,'[1]Camp Master List and Populat...'!$J:$J,0))</f>
        <v>2980</v>
      </c>
      <c r="X95" s="21">
        <f>INDEX('[1]Camp Master List and Populat...'!$X:$X, MATCH(F95,'[1]Camp Master List and Populat...'!$J:$J,0))</f>
        <v>1488</v>
      </c>
      <c r="Y95" s="22">
        <f>INDEX('[1]Camp Master List and Populat...'!$AA:$AA, MATCH(F95,'[1]Camp Master List and Populat...'!$J:$J,0))</f>
        <v>96</v>
      </c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s="31" customFormat="1" x14ac:dyDescent="0.25">
      <c r="A96" s="1"/>
      <c r="B96" s="23">
        <v>86</v>
      </c>
      <c r="C96" s="15" t="s">
        <v>34</v>
      </c>
      <c r="D96" s="15" t="s">
        <v>220</v>
      </c>
      <c r="E96" s="15" t="s">
        <v>231</v>
      </c>
      <c r="F96" s="15" t="s">
        <v>234</v>
      </c>
      <c r="G96" s="25"/>
      <c r="H96" s="15" t="s">
        <v>235</v>
      </c>
      <c r="I96" s="15">
        <f>INDEX('[1]Camp Master List and Populat...'!$P:$P, MATCH(F96,'[1]Camp Master List and Populat...'!$J:$J,0))</f>
        <v>1250</v>
      </c>
      <c r="J96" s="15">
        <f>INDEX('[1]Camp Master List and Populat...'!$Q:$Q, MATCH(F96,'[1]Camp Master List and Populat...'!$J:$J,0))</f>
        <v>5817</v>
      </c>
      <c r="K96" s="15">
        <f>INDEX('[1]Camp Master List and Populat...'!$R:$R, MATCH(F96,'[1]Camp Master List and Populat...'!$J:$J,0))</f>
        <v>3217</v>
      </c>
      <c r="L96" s="15">
        <f>INDEX('[1]Camp Master List and Populat...'!$S:$S, MATCH(F96,'[1]Camp Master List and Populat...'!$J:$J,0))</f>
        <v>2600</v>
      </c>
      <c r="M96" s="15">
        <f>INDEX('[1]Camp Master List and Populat...'!$AG:$AG, MATCH(F96,'[1]Camp Master List and Populat...'!$J:$J,0))</f>
        <v>40</v>
      </c>
      <c r="N96" s="15">
        <f>INDEX('[1]Camp Master List and Populat...'!$AH:$AH, MATCH(F96,'[1]Camp Master List and Populat...'!$J:$J,0))</f>
        <v>140</v>
      </c>
      <c r="O96" s="15">
        <f>INDEX('[1]Camp Master List and Populat...'!$AI:$AI, MATCH(F96,'[1]Camp Master List and Populat...'!$J:$J,0))</f>
        <v>15</v>
      </c>
      <c r="P96" s="15">
        <f>INDEX('[1]Camp Master List and Populat...'!$AK:$AK, MATCH(F96,'[1]Camp Master List and Populat...'!$J:$J,0))</f>
        <v>41</v>
      </c>
      <c r="Q96" s="15">
        <f>INDEX('[1]Camp Master List and Populat...'!$AK:$AK, MATCH(F96,'[1]Camp Master List and Populat...'!$J:$J,0))</f>
        <v>41</v>
      </c>
      <c r="R96" s="15">
        <f>INDEX('[1]Camp Master List and Populat...'!$AL:$AL, MATCH(F96,'[1]Camp Master List and Populat...'!$J:$J,0))</f>
        <v>174</v>
      </c>
      <c r="S96" s="15">
        <f>INDEX('[1]Camp Master List and Populat...'!$BB:$BB, MATCH(F96,'[1]Camp Master List and Populat...'!$J:$J,0))</f>
        <v>1574</v>
      </c>
      <c r="T96" s="15">
        <f>INDEX('[1]Camp Master List and Populat...'!$BC:$BC, MATCH(F96,'[1]Camp Master List and Populat...'!$J:$J,0))</f>
        <v>0</v>
      </c>
      <c r="U96" s="15">
        <f>INDEX('[1]Camp Master List and Populat...'!$BD:$BD, MATCH(F96,'[1]Camp Master List and Populat...'!$J:$J,0))</f>
        <v>0</v>
      </c>
      <c r="V96" s="15">
        <f>INDEX('[1]Camp Master List and Populat...'!$BE:$BE, MATCH(F96,'[1]Camp Master List and Populat...'!$J:$J,0))</f>
        <v>0</v>
      </c>
      <c r="W96" s="20">
        <f>INDEX('[1]Camp Master List and Populat...'!$U:$U, MATCH(F96,'[1]Camp Master List and Populat...'!$J:$J,0))</f>
        <v>3517</v>
      </c>
      <c r="X96" s="21">
        <f>INDEX('[1]Camp Master List and Populat...'!$X:$X, MATCH(F96,'[1]Camp Master List and Populat...'!$J:$J,0))</f>
        <v>2135</v>
      </c>
      <c r="Y96" s="22">
        <f>INDEX('[1]Camp Master List and Populat...'!$AA:$AA, MATCH(F96,'[1]Camp Master List and Populat...'!$J:$J,0))</f>
        <v>165</v>
      </c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s="31" customFormat="1" x14ac:dyDescent="0.25">
      <c r="A97" s="1"/>
      <c r="B97" s="23">
        <v>87</v>
      </c>
      <c r="C97" s="15" t="s">
        <v>34</v>
      </c>
      <c r="D97" s="15" t="s">
        <v>220</v>
      </c>
      <c r="E97" s="15" t="s">
        <v>231</v>
      </c>
      <c r="F97" s="15" t="s">
        <v>236</v>
      </c>
      <c r="G97" s="25"/>
      <c r="H97" s="15" t="s">
        <v>237</v>
      </c>
      <c r="I97" s="15">
        <f>INDEX('[1]Camp Master List and Populat...'!$P:$P, MATCH(F97,'[1]Camp Master List and Populat...'!$J:$J,0))</f>
        <v>1323</v>
      </c>
      <c r="J97" s="15">
        <f>INDEX('[1]Camp Master List and Populat...'!$Q:$Q, MATCH(F97,'[1]Camp Master List and Populat...'!$J:$J,0))</f>
        <v>6957</v>
      </c>
      <c r="K97" s="15">
        <f>INDEX('[1]Camp Master List and Populat...'!$R:$R, MATCH(F97,'[1]Camp Master List and Populat...'!$J:$J,0))</f>
        <v>3681</v>
      </c>
      <c r="L97" s="15">
        <f>INDEX('[1]Camp Master List and Populat...'!$S:$S, MATCH(F97,'[1]Camp Master List and Populat...'!$J:$J,0))</f>
        <v>3276</v>
      </c>
      <c r="M97" s="15">
        <f>INDEX('[1]Camp Master List and Populat...'!$AG:$AG, MATCH(F97,'[1]Camp Master List and Populat...'!$J:$J,0))</f>
        <v>11</v>
      </c>
      <c r="N97" s="15">
        <f>INDEX('[1]Camp Master List and Populat...'!$AH:$AH, MATCH(F97,'[1]Camp Master List and Populat...'!$J:$J,0))</f>
        <v>54</v>
      </c>
      <c r="O97" s="15">
        <f>INDEX('[1]Camp Master List and Populat...'!$AI:$AI, MATCH(F97,'[1]Camp Master List and Populat...'!$J:$J,0))</f>
        <v>5</v>
      </c>
      <c r="P97" s="15">
        <f>INDEX('[1]Camp Master List and Populat...'!$AK:$AK, MATCH(F97,'[1]Camp Master List and Populat...'!$J:$J,0))</f>
        <v>36</v>
      </c>
      <c r="Q97" s="15">
        <f>INDEX('[1]Camp Master List and Populat...'!$AK:$AK, MATCH(F97,'[1]Camp Master List and Populat...'!$J:$J,0))</f>
        <v>36</v>
      </c>
      <c r="R97" s="15">
        <f>INDEX('[1]Camp Master List and Populat...'!$AL:$AL, MATCH(F97,'[1]Camp Master List and Populat...'!$J:$J,0))</f>
        <v>182</v>
      </c>
      <c r="S97" s="15">
        <f>INDEX('[1]Camp Master List and Populat...'!$BB:$BB, MATCH(F97,'[1]Camp Master List and Populat...'!$J:$J,0))</f>
        <v>1829</v>
      </c>
      <c r="T97" s="15">
        <f>INDEX('[1]Camp Master List and Populat...'!$BC:$BC, MATCH(F97,'[1]Camp Master List and Populat...'!$J:$J,0))</f>
        <v>0</v>
      </c>
      <c r="U97" s="15">
        <f>INDEX('[1]Camp Master List and Populat...'!$BD:$BD, MATCH(F97,'[1]Camp Master List and Populat...'!$J:$J,0))</f>
        <v>0</v>
      </c>
      <c r="V97" s="15">
        <f>INDEX('[1]Camp Master List and Populat...'!$BE:$BE, MATCH(F97,'[1]Camp Master List and Populat...'!$J:$J,0))</f>
        <v>0</v>
      </c>
      <c r="W97" s="20">
        <f>INDEX('[1]Camp Master List and Populat...'!$U:$U, MATCH(F97,'[1]Camp Master List and Populat...'!$J:$J,0))</f>
        <v>4206</v>
      </c>
      <c r="X97" s="21">
        <f>INDEX('[1]Camp Master List and Populat...'!$X:$X, MATCH(F97,'[1]Camp Master List and Populat...'!$J:$J,0))</f>
        <v>2657</v>
      </c>
      <c r="Y97" s="22">
        <f>INDEX('[1]Camp Master List and Populat...'!$AA:$AA, MATCH(F97,'[1]Camp Master List and Populat...'!$J:$J,0))</f>
        <v>94</v>
      </c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s="31" customFormat="1" x14ac:dyDescent="0.25">
      <c r="A98" s="1"/>
      <c r="B98" s="23">
        <v>88</v>
      </c>
      <c r="C98" s="15" t="s">
        <v>34</v>
      </c>
      <c r="D98" s="15" t="s">
        <v>220</v>
      </c>
      <c r="E98" s="15" t="s">
        <v>221</v>
      </c>
      <c r="F98" s="15" t="s">
        <v>238</v>
      </c>
      <c r="G98" s="25"/>
      <c r="H98" s="15" t="s">
        <v>239</v>
      </c>
      <c r="I98" s="15">
        <f>INDEX('[1]Camp Master List and Populat...'!$P:$P, MATCH(F98,'[1]Camp Master List and Populat...'!$J:$J,0))</f>
        <v>1735</v>
      </c>
      <c r="J98" s="15">
        <f>INDEX('[1]Camp Master List and Populat...'!$Q:$Q, MATCH(F98,'[1]Camp Master List and Populat...'!$J:$J,0))</f>
        <v>8903</v>
      </c>
      <c r="K98" s="15">
        <f>INDEX('[1]Camp Master List and Populat...'!$R:$R, MATCH(F98,'[1]Camp Master List and Populat...'!$J:$J,0))</f>
        <v>4616</v>
      </c>
      <c r="L98" s="15">
        <f>INDEX('[1]Camp Master List and Populat...'!$S:$S, MATCH(F98,'[1]Camp Master List and Populat...'!$J:$J,0))</f>
        <v>4287</v>
      </c>
      <c r="M98" s="15">
        <f>INDEX('[1]Camp Master List and Populat...'!$AG:$AG, MATCH(F98,'[1]Camp Master List and Populat...'!$J:$J,0))</f>
        <v>0</v>
      </c>
      <c r="N98" s="15">
        <f>INDEX('[1]Camp Master List and Populat...'!$AH:$AH, MATCH(F98,'[1]Camp Master List and Populat...'!$J:$J,0))</f>
        <v>0</v>
      </c>
      <c r="O98" s="15">
        <f>INDEX('[1]Camp Master List and Populat...'!$AI:$AI, MATCH(F98,'[1]Camp Master List and Populat...'!$J:$J,0))</f>
        <v>4</v>
      </c>
      <c r="P98" s="15">
        <f>INDEX('[1]Camp Master List and Populat...'!$AK:$AK, MATCH(F98,'[1]Camp Master List and Populat...'!$J:$J,0))</f>
        <v>1</v>
      </c>
      <c r="Q98" s="15">
        <f>INDEX('[1]Camp Master List and Populat...'!$AK:$AK, MATCH(F98,'[1]Camp Master List and Populat...'!$J:$J,0))</f>
        <v>1</v>
      </c>
      <c r="R98" s="15">
        <f>INDEX('[1]Camp Master List and Populat...'!$AL:$AL, MATCH(F98,'[1]Camp Master List and Populat...'!$J:$J,0))</f>
        <v>5</v>
      </c>
      <c r="S98" s="15">
        <f>INDEX('[1]Camp Master List and Populat...'!$BB:$BB, MATCH(F98,'[1]Camp Master List and Populat...'!$J:$J,0))</f>
        <v>1832</v>
      </c>
      <c r="T98" s="15">
        <f>INDEX('[1]Camp Master List and Populat...'!$BC:$BC, MATCH(F98,'[1]Camp Master List and Populat...'!$J:$J,0))</f>
        <v>159</v>
      </c>
      <c r="U98" s="15">
        <f>INDEX('[1]Camp Master List and Populat...'!$BD:$BD, MATCH(F98,'[1]Camp Master List and Populat...'!$J:$J,0))</f>
        <v>0</v>
      </c>
      <c r="V98" s="15">
        <f>INDEX('[1]Camp Master List and Populat...'!$BE:$BE, MATCH(F98,'[1]Camp Master List and Populat...'!$J:$J,0))</f>
        <v>0</v>
      </c>
      <c r="W98" s="20">
        <f>INDEX('[1]Camp Master List and Populat...'!$U:$U, MATCH(F98,'[1]Camp Master List and Populat...'!$J:$J,0))</f>
        <v>4068</v>
      </c>
      <c r="X98" s="21">
        <f>INDEX('[1]Camp Master List and Populat...'!$X:$X, MATCH(F98,'[1]Camp Master List and Populat...'!$J:$J,0))</f>
        <v>4438</v>
      </c>
      <c r="Y98" s="22">
        <f>INDEX('[1]Camp Master List and Populat...'!$AA:$AA, MATCH(F98,'[1]Camp Master List and Populat...'!$J:$J,0))</f>
        <v>397</v>
      </c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s="31" customFormat="1" x14ac:dyDescent="0.25">
      <c r="A99" s="1"/>
      <c r="B99" s="23">
        <v>89</v>
      </c>
      <c r="C99" s="15" t="s">
        <v>34</v>
      </c>
      <c r="D99" s="15" t="s">
        <v>220</v>
      </c>
      <c r="E99" s="15" t="s">
        <v>226</v>
      </c>
      <c r="F99" s="15" t="s">
        <v>240</v>
      </c>
      <c r="G99" s="25"/>
      <c r="H99" s="15" t="s">
        <v>241</v>
      </c>
      <c r="I99" s="15">
        <f>INDEX('[1]Camp Master List and Populat...'!$P:$P, MATCH(F99,'[1]Camp Master List and Populat...'!$J:$J,0))</f>
        <v>6796</v>
      </c>
      <c r="J99" s="15">
        <f>INDEX('[1]Camp Master List and Populat...'!$Q:$Q, MATCH(F99,'[1]Camp Master List and Populat...'!$J:$J,0))</f>
        <v>33933</v>
      </c>
      <c r="K99" s="15">
        <f>INDEX('[1]Camp Master List and Populat...'!$R:$R, MATCH(F99,'[1]Camp Master List and Populat...'!$J:$J,0))</f>
        <v>18564</v>
      </c>
      <c r="L99" s="15">
        <f>INDEX('[1]Camp Master List and Populat...'!$S:$S, MATCH(F99,'[1]Camp Master List and Populat...'!$J:$J,0))</f>
        <v>15369</v>
      </c>
      <c r="M99" s="15">
        <f>INDEX('[1]Camp Master List and Populat...'!$AG:$AG, MATCH(F99,'[1]Camp Master List and Populat...'!$J:$J,0))</f>
        <v>64</v>
      </c>
      <c r="N99" s="15">
        <f>INDEX('[1]Camp Master List and Populat...'!$AH:$AH, MATCH(F99,'[1]Camp Master List and Populat...'!$J:$J,0))</f>
        <v>241</v>
      </c>
      <c r="O99" s="15">
        <f>INDEX('[1]Camp Master List and Populat...'!$AI:$AI, MATCH(F99,'[1]Camp Master List and Populat...'!$J:$J,0))</f>
        <v>64</v>
      </c>
      <c r="P99" s="15">
        <f>INDEX('[1]Camp Master List and Populat...'!$AK:$AK, MATCH(F99,'[1]Camp Master List and Populat...'!$J:$J,0))</f>
        <v>337</v>
      </c>
      <c r="Q99" s="15">
        <f>INDEX('[1]Camp Master List and Populat...'!$AK:$AK, MATCH(F99,'[1]Camp Master List and Populat...'!$J:$J,0))</f>
        <v>337</v>
      </c>
      <c r="R99" s="15">
        <f>INDEX('[1]Camp Master List and Populat...'!$AL:$AL, MATCH(F99,'[1]Camp Master List and Populat...'!$J:$J,0))</f>
        <v>1591</v>
      </c>
      <c r="S99" s="15">
        <f>INDEX('[1]Camp Master List and Populat...'!$BB:$BB, MATCH(F99,'[1]Camp Master List and Populat...'!$J:$J,0))</f>
        <v>9038</v>
      </c>
      <c r="T99" s="15">
        <f>INDEX('[1]Camp Master List and Populat...'!$BC:$BC, MATCH(F99,'[1]Camp Master List and Populat...'!$J:$J,0))</f>
        <v>379</v>
      </c>
      <c r="U99" s="15">
        <f>INDEX('[1]Camp Master List and Populat...'!$BD:$BD, MATCH(F99,'[1]Camp Master List and Populat...'!$J:$J,0))</f>
        <v>583</v>
      </c>
      <c r="V99" s="15">
        <f>INDEX('[1]Camp Master List and Populat...'!$BE:$BE, MATCH(F99,'[1]Camp Master List and Populat...'!$J:$J,0))</f>
        <v>0</v>
      </c>
      <c r="W99" s="20">
        <f>INDEX('[1]Camp Master List and Populat...'!$U:$U, MATCH(F99,'[1]Camp Master List and Populat...'!$J:$J,0))</f>
        <v>20483</v>
      </c>
      <c r="X99" s="21">
        <f>INDEX('[1]Camp Master List and Populat...'!$X:$X, MATCH(F99,'[1]Camp Master List and Populat...'!$J:$J,0))</f>
        <v>12724</v>
      </c>
      <c r="Y99" s="22">
        <f>INDEX('[1]Camp Master List and Populat...'!$AA:$AA, MATCH(F99,'[1]Camp Master List and Populat...'!$J:$J,0))</f>
        <v>726</v>
      </c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s="31" customFormat="1" x14ac:dyDescent="0.25">
      <c r="A100" s="1"/>
      <c r="B100" s="23">
        <v>90</v>
      </c>
      <c r="C100" s="15" t="s">
        <v>34</v>
      </c>
      <c r="D100" s="15" t="s">
        <v>220</v>
      </c>
      <c r="E100" s="15" t="s">
        <v>226</v>
      </c>
      <c r="F100" s="15" t="s">
        <v>242</v>
      </c>
      <c r="G100" s="25"/>
      <c r="H100" s="15" t="s">
        <v>243</v>
      </c>
      <c r="I100" s="15">
        <f>INDEX('[1]Camp Master List and Populat...'!$P:$P, MATCH(F100,'[1]Camp Master List and Populat...'!$J:$J,0))</f>
        <v>2365</v>
      </c>
      <c r="J100" s="15">
        <f>INDEX('[1]Camp Master List and Populat...'!$Q:$Q, MATCH(F100,'[1]Camp Master List and Populat...'!$J:$J,0))</f>
        <v>8906</v>
      </c>
      <c r="K100" s="15">
        <f>INDEX('[1]Camp Master List and Populat...'!$R:$R, MATCH(F100,'[1]Camp Master List and Populat...'!$J:$J,0))</f>
        <v>4838</v>
      </c>
      <c r="L100" s="15">
        <f>INDEX('[1]Camp Master List and Populat...'!$S:$S, MATCH(F100,'[1]Camp Master List and Populat...'!$J:$J,0))</f>
        <v>4068</v>
      </c>
      <c r="M100" s="15">
        <f>INDEX('[1]Camp Master List and Populat...'!$AG:$AG, MATCH(F100,'[1]Camp Master List and Populat...'!$J:$J,0))</f>
        <v>23</v>
      </c>
      <c r="N100" s="15">
        <f>INDEX('[1]Camp Master List and Populat...'!$AH:$AH, MATCH(F100,'[1]Camp Master List and Populat...'!$J:$J,0))</f>
        <v>67</v>
      </c>
      <c r="O100" s="15">
        <f>INDEX('[1]Camp Master List and Populat...'!$AI:$AI, MATCH(F100,'[1]Camp Master List and Populat...'!$J:$J,0))</f>
        <v>23</v>
      </c>
      <c r="P100" s="15">
        <f>INDEX('[1]Camp Master List and Populat...'!$AK:$AK, MATCH(F100,'[1]Camp Master List and Populat...'!$J:$J,0))</f>
        <v>53</v>
      </c>
      <c r="Q100" s="15">
        <f>INDEX('[1]Camp Master List and Populat...'!$AK:$AK, MATCH(F100,'[1]Camp Master List and Populat...'!$J:$J,0))</f>
        <v>53</v>
      </c>
      <c r="R100" s="15">
        <f>INDEX('[1]Camp Master List and Populat...'!$AL:$AL, MATCH(F100,'[1]Camp Master List and Populat...'!$J:$J,0))</f>
        <v>193</v>
      </c>
      <c r="S100" s="15">
        <f>INDEX('[1]Camp Master List and Populat...'!$BB:$BB, MATCH(F100,'[1]Camp Master List and Populat...'!$J:$J,0))</f>
        <v>2365</v>
      </c>
      <c r="T100" s="15">
        <f>INDEX('[1]Camp Master List and Populat...'!$BC:$BC, MATCH(F100,'[1]Camp Master List and Populat...'!$J:$J,0))</f>
        <v>88</v>
      </c>
      <c r="U100" s="15">
        <f>INDEX('[1]Camp Master List and Populat...'!$BD:$BD, MATCH(F100,'[1]Camp Master List and Populat...'!$J:$J,0))</f>
        <v>47</v>
      </c>
      <c r="V100" s="15">
        <f>INDEX('[1]Camp Master List and Populat...'!$BE:$BE, MATCH(F100,'[1]Camp Master List and Populat...'!$J:$J,0))</f>
        <v>0</v>
      </c>
      <c r="W100" s="20">
        <f>INDEX('[1]Camp Master List and Populat...'!$U:$U, MATCH(F100,'[1]Camp Master List and Populat...'!$J:$J,0))</f>
        <v>4947</v>
      </c>
      <c r="X100" s="21">
        <f>INDEX('[1]Camp Master List and Populat...'!$X:$X, MATCH(F100,'[1]Camp Master List and Populat...'!$J:$J,0))</f>
        <v>3645</v>
      </c>
      <c r="Y100" s="22">
        <f>INDEX('[1]Camp Master List and Populat...'!$AA:$AA, MATCH(F100,'[1]Camp Master List and Populat...'!$J:$J,0))</f>
        <v>314</v>
      </c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s="31" customFormat="1" x14ac:dyDescent="0.25">
      <c r="A101" s="1"/>
      <c r="B101" s="23">
        <v>91</v>
      </c>
      <c r="C101" s="15" t="s">
        <v>34</v>
      </c>
      <c r="D101" s="15" t="s">
        <v>220</v>
      </c>
      <c r="E101" s="15" t="s">
        <v>226</v>
      </c>
      <c r="F101" s="15" t="s">
        <v>244</v>
      </c>
      <c r="G101" s="25"/>
      <c r="H101" s="15" t="s">
        <v>245</v>
      </c>
      <c r="I101" s="15">
        <f>INDEX('[1]Camp Master List and Populat...'!$P:$P, MATCH(F101,'[1]Camp Master List and Populat...'!$J:$J,0))</f>
        <v>1886</v>
      </c>
      <c r="J101" s="15">
        <f>INDEX('[1]Camp Master List and Populat...'!$Q:$Q, MATCH(F101,'[1]Camp Master List and Populat...'!$J:$J,0))</f>
        <v>7248</v>
      </c>
      <c r="K101" s="15">
        <f>INDEX('[1]Camp Master List and Populat...'!$R:$R, MATCH(F101,'[1]Camp Master List and Populat...'!$J:$J,0))</f>
        <v>3877</v>
      </c>
      <c r="L101" s="15">
        <f>INDEX('[1]Camp Master List and Populat...'!$S:$S, MATCH(F101,'[1]Camp Master List and Populat...'!$J:$J,0))</f>
        <v>3371</v>
      </c>
      <c r="M101" s="15">
        <f>INDEX('[1]Camp Master List and Populat...'!$AG:$AG, MATCH(F101,'[1]Camp Master List and Populat...'!$J:$J,0))</f>
        <v>14</v>
      </c>
      <c r="N101" s="15">
        <f>INDEX('[1]Camp Master List and Populat...'!$AH:$AH, MATCH(F101,'[1]Camp Master List and Populat...'!$J:$J,0))</f>
        <v>36</v>
      </c>
      <c r="O101" s="15">
        <f>INDEX('[1]Camp Master List and Populat...'!$AI:$AI, MATCH(F101,'[1]Camp Master List and Populat...'!$J:$J,0))</f>
        <v>14</v>
      </c>
      <c r="P101" s="15">
        <f>INDEX('[1]Camp Master List and Populat...'!$AK:$AK, MATCH(F101,'[1]Camp Master List and Populat...'!$J:$J,0))</f>
        <v>52</v>
      </c>
      <c r="Q101" s="15">
        <f>INDEX('[1]Camp Master List and Populat...'!$AK:$AK, MATCH(F101,'[1]Camp Master List and Populat...'!$J:$J,0))</f>
        <v>52</v>
      </c>
      <c r="R101" s="15">
        <f>INDEX('[1]Camp Master List and Populat...'!$AL:$AL, MATCH(F101,'[1]Camp Master List and Populat...'!$J:$J,0))</f>
        <v>292</v>
      </c>
      <c r="S101" s="15">
        <f>INDEX('[1]Camp Master List and Populat...'!$BB:$BB, MATCH(F101,'[1]Camp Master List and Populat...'!$J:$J,0))</f>
        <v>1909</v>
      </c>
      <c r="T101" s="15">
        <f>INDEX('[1]Camp Master List and Populat...'!$BC:$BC, MATCH(F101,'[1]Camp Master List and Populat...'!$J:$J,0))</f>
        <v>58</v>
      </c>
      <c r="U101" s="15">
        <f>INDEX('[1]Camp Master List and Populat...'!$BD:$BD, MATCH(F101,'[1]Camp Master List and Populat...'!$J:$J,0))</f>
        <v>33</v>
      </c>
      <c r="V101" s="15">
        <f>INDEX('[1]Camp Master List and Populat...'!$BE:$BE, MATCH(F101,'[1]Camp Master List and Populat...'!$J:$J,0))</f>
        <v>0</v>
      </c>
      <c r="W101" s="20">
        <f>INDEX('[1]Camp Master List and Populat...'!$U:$U, MATCH(F101,'[1]Camp Master List and Populat...'!$J:$J,0))</f>
        <v>3995</v>
      </c>
      <c r="X101" s="21">
        <f>INDEX('[1]Camp Master List and Populat...'!$X:$X, MATCH(F101,'[1]Camp Master List and Populat...'!$J:$J,0))</f>
        <v>3019</v>
      </c>
      <c r="Y101" s="22">
        <f>INDEX('[1]Camp Master List and Populat...'!$AA:$AA, MATCH(F101,'[1]Camp Master List and Populat...'!$J:$J,0))</f>
        <v>234</v>
      </c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s="31" customFormat="1" x14ac:dyDescent="0.25">
      <c r="A102" s="1"/>
      <c r="B102" s="23">
        <v>92</v>
      </c>
      <c r="C102" s="15" t="s">
        <v>34</v>
      </c>
      <c r="D102" s="15" t="s">
        <v>220</v>
      </c>
      <c r="E102" s="15" t="s">
        <v>226</v>
      </c>
      <c r="F102" s="15" t="s">
        <v>246</v>
      </c>
      <c r="G102" s="25"/>
      <c r="H102" s="15" t="s">
        <v>247</v>
      </c>
      <c r="I102" s="15">
        <f>INDEX('[1]Camp Master List and Populat...'!$P:$P, MATCH(F102,'[1]Camp Master List and Populat...'!$J:$J,0))</f>
        <v>1364</v>
      </c>
      <c r="J102" s="15">
        <f>INDEX('[1]Camp Master List and Populat...'!$Q:$Q, MATCH(F102,'[1]Camp Master List and Populat...'!$J:$J,0))</f>
        <v>5564</v>
      </c>
      <c r="K102" s="15">
        <f>INDEX('[1]Camp Master List and Populat...'!$R:$R, MATCH(F102,'[1]Camp Master List and Populat...'!$J:$J,0))</f>
        <v>2940</v>
      </c>
      <c r="L102" s="15">
        <f>INDEX('[1]Camp Master List and Populat...'!$S:$S, MATCH(F102,'[1]Camp Master List and Populat...'!$J:$J,0))</f>
        <v>2624</v>
      </c>
      <c r="M102" s="15">
        <f>INDEX('[1]Camp Master List and Populat...'!$AG:$AG, MATCH(F102,'[1]Camp Master List and Populat...'!$J:$J,0))</f>
        <v>16</v>
      </c>
      <c r="N102" s="15">
        <f>INDEX('[1]Camp Master List and Populat...'!$AH:$AH, MATCH(F102,'[1]Camp Master List and Populat...'!$J:$J,0))</f>
        <v>80</v>
      </c>
      <c r="O102" s="15">
        <f>INDEX('[1]Camp Master List and Populat...'!$AI:$AI, MATCH(F102,'[1]Camp Master List and Populat...'!$J:$J,0))</f>
        <v>16</v>
      </c>
      <c r="P102" s="15">
        <f>INDEX('[1]Camp Master List and Populat...'!$AK:$AK, MATCH(F102,'[1]Camp Master List and Populat...'!$J:$J,0))</f>
        <v>99</v>
      </c>
      <c r="Q102" s="15">
        <f>INDEX('[1]Camp Master List and Populat...'!$AK:$AK, MATCH(F102,'[1]Camp Master List and Populat...'!$J:$J,0))</f>
        <v>99</v>
      </c>
      <c r="R102" s="15">
        <f>INDEX('[1]Camp Master List and Populat...'!$AL:$AL, MATCH(F102,'[1]Camp Master List and Populat...'!$J:$J,0))</f>
        <v>312</v>
      </c>
      <c r="S102" s="15">
        <f>INDEX('[1]Camp Master List and Populat...'!$BB:$BB, MATCH(F102,'[1]Camp Master List and Populat...'!$J:$J,0))</f>
        <v>1395</v>
      </c>
      <c r="T102" s="15">
        <f>INDEX('[1]Camp Master List and Populat...'!$BC:$BC, MATCH(F102,'[1]Camp Master List and Populat...'!$J:$J,0))</f>
        <v>50</v>
      </c>
      <c r="U102" s="15">
        <f>INDEX('[1]Camp Master List and Populat...'!$BD:$BD, MATCH(F102,'[1]Camp Master List and Populat...'!$J:$J,0))</f>
        <v>55</v>
      </c>
      <c r="V102" s="15">
        <f>INDEX('[1]Camp Master List and Populat...'!$BE:$BE, MATCH(F102,'[1]Camp Master List and Populat...'!$J:$J,0))</f>
        <v>0</v>
      </c>
      <c r="W102" s="20">
        <f>INDEX('[1]Camp Master List and Populat...'!$U:$U, MATCH(F102,'[1]Camp Master List and Populat...'!$J:$J,0))</f>
        <v>2955</v>
      </c>
      <c r="X102" s="21">
        <f>INDEX('[1]Camp Master List and Populat...'!$X:$X, MATCH(F102,'[1]Camp Master List and Populat...'!$J:$J,0))</f>
        <v>2418</v>
      </c>
      <c r="Y102" s="22">
        <f>INDEX('[1]Camp Master List and Populat...'!$AA:$AA, MATCH(F102,'[1]Camp Master List and Populat...'!$J:$J,0))</f>
        <v>191</v>
      </c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s="31" customFormat="1" x14ac:dyDescent="0.25">
      <c r="A103" s="1"/>
      <c r="B103" s="23">
        <v>93</v>
      </c>
      <c r="C103" s="15" t="s">
        <v>34</v>
      </c>
      <c r="D103" s="15" t="s">
        <v>220</v>
      </c>
      <c r="E103" s="15" t="s">
        <v>226</v>
      </c>
      <c r="F103" s="15" t="s">
        <v>248</v>
      </c>
      <c r="G103" s="25"/>
      <c r="H103" s="15" t="s">
        <v>249</v>
      </c>
      <c r="I103" s="15">
        <f>INDEX('[1]Camp Master List and Populat...'!$P:$P, MATCH(F103,'[1]Camp Master List and Populat...'!$J:$J,0))</f>
        <v>4444</v>
      </c>
      <c r="J103" s="15">
        <f>INDEX('[1]Camp Master List and Populat...'!$Q:$Q, MATCH(F103,'[1]Camp Master List and Populat...'!$J:$J,0))</f>
        <v>17778</v>
      </c>
      <c r="K103" s="15">
        <f>INDEX('[1]Camp Master List and Populat...'!$R:$R, MATCH(F103,'[1]Camp Master List and Populat...'!$J:$J,0))</f>
        <v>9642</v>
      </c>
      <c r="L103" s="15">
        <f>INDEX('[1]Camp Master List and Populat...'!$S:$S, MATCH(F103,'[1]Camp Master List and Populat...'!$J:$J,0))</f>
        <v>8136</v>
      </c>
      <c r="M103" s="15">
        <f>INDEX('[1]Camp Master List and Populat...'!$AG:$AG, MATCH(F103,'[1]Camp Master List and Populat...'!$J:$J,0))</f>
        <v>41</v>
      </c>
      <c r="N103" s="15">
        <f>INDEX('[1]Camp Master List and Populat...'!$AH:$AH, MATCH(F103,'[1]Camp Master List and Populat...'!$J:$J,0))</f>
        <v>182</v>
      </c>
      <c r="O103" s="15">
        <f>INDEX('[1]Camp Master List and Populat...'!$AI:$AI, MATCH(F103,'[1]Camp Master List and Populat...'!$J:$J,0))</f>
        <v>35</v>
      </c>
      <c r="P103" s="15">
        <f>INDEX('[1]Camp Master List and Populat...'!$AK:$AK, MATCH(F103,'[1]Camp Master List and Populat...'!$J:$J,0))</f>
        <v>144</v>
      </c>
      <c r="Q103" s="15">
        <f>INDEX('[1]Camp Master List and Populat...'!$AK:$AK, MATCH(F103,'[1]Camp Master List and Populat...'!$J:$J,0))</f>
        <v>144</v>
      </c>
      <c r="R103" s="15">
        <f>INDEX('[1]Camp Master List and Populat...'!$AL:$AL, MATCH(F103,'[1]Camp Master List and Populat...'!$J:$J,0))</f>
        <v>564</v>
      </c>
      <c r="S103" s="15">
        <f>INDEX('[1]Camp Master List and Populat...'!$BB:$BB, MATCH(F103,'[1]Camp Master List and Populat...'!$J:$J,0))</f>
        <v>4444</v>
      </c>
      <c r="T103" s="15">
        <f>INDEX('[1]Camp Master List and Populat...'!$BC:$BC, MATCH(F103,'[1]Camp Master List and Populat...'!$J:$J,0))</f>
        <v>683</v>
      </c>
      <c r="U103" s="15">
        <f>INDEX('[1]Camp Master List and Populat...'!$BD:$BD, MATCH(F103,'[1]Camp Master List and Populat...'!$J:$J,0))</f>
        <v>798</v>
      </c>
      <c r="V103" s="15">
        <f>INDEX('[1]Camp Master List and Populat...'!$BE:$BE, MATCH(F103,'[1]Camp Master List and Populat...'!$J:$J,0))</f>
        <v>0</v>
      </c>
      <c r="W103" s="20">
        <f>INDEX('[1]Camp Master List and Populat...'!$U:$U, MATCH(F103,'[1]Camp Master List and Populat...'!$J:$J,0))</f>
        <v>9564</v>
      </c>
      <c r="X103" s="21">
        <f>INDEX('[1]Camp Master List and Populat...'!$X:$X, MATCH(F103,'[1]Camp Master List and Populat...'!$J:$J,0))</f>
        <v>7676</v>
      </c>
      <c r="Y103" s="22">
        <f>INDEX('[1]Camp Master List and Populat...'!$AA:$AA, MATCH(F103,'[1]Camp Master List and Populat...'!$J:$J,0))</f>
        <v>538</v>
      </c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s="31" customFormat="1" x14ac:dyDescent="0.25">
      <c r="A104" s="1"/>
      <c r="B104" s="23">
        <v>94</v>
      </c>
      <c r="C104" s="15" t="s">
        <v>34</v>
      </c>
      <c r="D104" s="15" t="s">
        <v>220</v>
      </c>
      <c r="E104" s="15" t="s">
        <v>226</v>
      </c>
      <c r="F104" s="15" t="s">
        <v>250</v>
      </c>
      <c r="G104" s="25"/>
      <c r="H104" s="15" t="s">
        <v>251</v>
      </c>
      <c r="I104" s="15">
        <f>INDEX('[1]Camp Master List and Populat...'!$P:$P, MATCH(F104,'[1]Camp Master List and Populat...'!$J:$J,0))</f>
        <v>3246</v>
      </c>
      <c r="J104" s="15">
        <f>INDEX('[1]Camp Master List and Populat...'!$Q:$Q, MATCH(F104,'[1]Camp Master List and Populat...'!$J:$J,0))</f>
        <v>11859</v>
      </c>
      <c r="K104" s="15">
        <f>INDEX('[1]Camp Master List and Populat...'!$R:$R, MATCH(F104,'[1]Camp Master List and Populat...'!$J:$J,0))</f>
        <v>6337</v>
      </c>
      <c r="L104" s="15">
        <f>INDEX('[1]Camp Master List and Populat...'!$S:$S, MATCH(F104,'[1]Camp Master List and Populat...'!$J:$J,0))</f>
        <v>5522</v>
      </c>
      <c r="M104" s="15">
        <f>INDEX('[1]Camp Master List and Populat...'!$AG:$AG, MATCH(F104,'[1]Camp Master List and Populat...'!$J:$J,0))</f>
        <v>0</v>
      </c>
      <c r="N104" s="15">
        <f>INDEX('[1]Camp Master List and Populat...'!$AH:$AH, MATCH(F104,'[1]Camp Master List and Populat...'!$J:$J,0))</f>
        <v>18</v>
      </c>
      <c r="O104" s="15">
        <f>INDEX('[1]Camp Master List and Populat...'!$AI:$AI, MATCH(F104,'[1]Camp Master List and Populat...'!$J:$J,0))</f>
        <v>0</v>
      </c>
      <c r="P104" s="15">
        <f>INDEX('[1]Camp Master List and Populat...'!$AK:$AK, MATCH(F104,'[1]Camp Master List and Populat...'!$J:$J,0))</f>
        <v>71</v>
      </c>
      <c r="Q104" s="15">
        <f>INDEX('[1]Camp Master List and Populat...'!$AK:$AK, MATCH(F104,'[1]Camp Master List and Populat...'!$J:$J,0))</f>
        <v>71</v>
      </c>
      <c r="R104" s="15">
        <f>INDEX('[1]Camp Master List and Populat...'!$AL:$AL, MATCH(F104,'[1]Camp Master List and Populat...'!$J:$J,0))</f>
        <v>265</v>
      </c>
      <c r="S104" s="15">
        <f>INDEX('[1]Camp Master List and Populat...'!$BB:$BB, MATCH(F104,'[1]Camp Master List and Populat...'!$J:$J,0))</f>
        <v>3246</v>
      </c>
      <c r="T104" s="15">
        <f>INDEX('[1]Camp Master List and Populat...'!$BC:$BC, MATCH(F104,'[1]Camp Master List and Populat...'!$J:$J,0))</f>
        <v>166</v>
      </c>
      <c r="U104" s="15">
        <f>INDEX('[1]Camp Master List and Populat...'!$BD:$BD, MATCH(F104,'[1]Camp Master List and Populat...'!$J:$J,0))</f>
        <v>163</v>
      </c>
      <c r="V104" s="15">
        <f>INDEX('[1]Camp Master List and Populat...'!$BE:$BE, MATCH(F104,'[1]Camp Master List and Populat...'!$J:$J,0))</f>
        <v>0</v>
      </c>
      <c r="W104" s="20">
        <f>INDEX('[1]Camp Master List and Populat...'!$U:$U, MATCH(F104,'[1]Camp Master List and Populat...'!$J:$J,0))</f>
        <v>6427</v>
      </c>
      <c r="X104" s="21">
        <f>INDEX('[1]Camp Master List and Populat...'!$X:$X, MATCH(F104,'[1]Camp Master List and Populat...'!$J:$J,0))</f>
        <v>4941</v>
      </c>
      <c r="Y104" s="22">
        <f>INDEX('[1]Camp Master List and Populat...'!$AA:$AA, MATCH(F104,'[1]Camp Master List and Populat...'!$J:$J,0))</f>
        <v>491</v>
      </c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s="31" customFormat="1" x14ac:dyDescent="0.25">
      <c r="A105" s="1"/>
      <c r="B105" s="23">
        <v>95</v>
      </c>
      <c r="C105" s="15" t="s">
        <v>34</v>
      </c>
      <c r="D105" s="15" t="s">
        <v>220</v>
      </c>
      <c r="E105" s="15" t="s">
        <v>221</v>
      </c>
      <c r="F105" s="15" t="s">
        <v>252</v>
      </c>
      <c r="G105" s="25"/>
      <c r="H105" s="15" t="s">
        <v>253</v>
      </c>
      <c r="I105" s="15">
        <f>INDEX('[1]Camp Master List and Populat...'!$P:$P, MATCH(F105,'[1]Camp Master List and Populat...'!$J:$J,0))</f>
        <v>849</v>
      </c>
      <c r="J105" s="15">
        <f>INDEX('[1]Camp Master List and Populat...'!$Q:$Q, MATCH(F105,'[1]Camp Master List and Populat...'!$J:$J,0))</f>
        <v>4511</v>
      </c>
      <c r="K105" s="15">
        <f>INDEX('[1]Camp Master List and Populat...'!$R:$R, MATCH(F105,'[1]Camp Master List and Populat...'!$J:$J,0))</f>
        <v>2264</v>
      </c>
      <c r="L105" s="15">
        <f>INDEX('[1]Camp Master List and Populat...'!$S:$S, MATCH(F105,'[1]Camp Master List and Populat...'!$J:$J,0))</f>
        <v>2247</v>
      </c>
      <c r="M105" s="15">
        <f>INDEX('[1]Camp Master List and Populat...'!$AG:$AG, MATCH(F105,'[1]Camp Master List and Populat...'!$J:$J,0))</f>
        <v>0</v>
      </c>
      <c r="N105" s="15">
        <f>INDEX('[1]Camp Master List and Populat...'!$AH:$AH, MATCH(F105,'[1]Camp Master List and Populat...'!$J:$J,0))</f>
        <v>0</v>
      </c>
      <c r="O105" s="15">
        <f>INDEX('[1]Camp Master List and Populat...'!$AI:$AI, MATCH(F105,'[1]Camp Master List and Populat...'!$J:$J,0))</f>
        <v>0</v>
      </c>
      <c r="P105" s="15">
        <f>INDEX('[1]Camp Master List and Populat...'!$AK:$AK, MATCH(F105,'[1]Camp Master List and Populat...'!$J:$J,0))</f>
        <v>0</v>
      </c>
      <c r="Q105" s="15">
        <f>INDEX('[1]Camp Master List and Populat...'!$AK:$AK, MATCH(F105,'[1]Camp Master List and Populat...'!$J:$J,0))</f>
        <v>0</v>
      </c>
      <c r="R105" s="15">
        <f>INDEX('[1]Camp Master List and Populat...'!$AL:$AL, MATCH(F105,'[1]Camp Master List and Populat...'!$J:$J,0))</f>
        <v>0</v>
      </c>
      <c r="S105" s="15">
        <f>INDEX('[1]Camp Master List and Populat...'!$BB:$BB, MATCH(F105,'[1]Camp Master List and Populat...'!$J:$J,0))</f>
        <v>1004</v>
      </c>
      <c r="T105" s="15">
        <f>INDEX('[1]Camp Master List and Populat...'!$BC:$BC, MATCH(F105,'[1]Camp Master List and Populat...'!$J:$J,0))</f>
        <v>0</v>
      </c>
      <c r="U105" s="15">
        <f>INDEX('[1]Camp Master List and Populat...'!$BD:$BD, MATCH(F105,'[1]Camp Master List and Populat...'!$J:$J,0))</f>
        <v>0</v>
      </c>
      <c r="V105" s="15">
        <f>INDEX('[1]Camp Master List and Populat...'!$BE:$BE, MATCH(F105,'[1]Camp Master List and Populat...'!$J:$J,0))</f>
        <v>0</v>
      </c>
      <c r="W105" s="20">
        <f>INDEX('[1]Camp Master List and Populat...'!$U:$U, MATCH(F105,'[1]Camp Master List and Populat...'!$J:$J,0))</f>
        <v>2065</v>
      </c>
      <c r="X105" s="21">
        <f>INDEX('[1]Camp Master List and Populat...'!$X:$X, MATCH(F105,'[1]Camp Master List and Populat...'!$J:$J,0))</f>
        <v>2241</v>
      </c>
      <c r="Y105" s="22">
        <f>INDEX('[1]Camp Master List and Populat...'!$AA:$AA, MATCH(F105,'[1]Camp Master List and Populat...'!$J:$J,0))</f>
        <v>205</v>
      </c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s="31" customFormat="1" x14ac:dyDescent="0.25">
      <c r="A106" s="1"/>
      <c r="B106" s="23">
        <v>96</v>
      </c>
      <c r="C106" s="15" t="s">
        <v>34</v>
      </c>
      <c r="D106" s="15" t="s">
        <v>220</v>
      </c>
      <c r="E106" s="15" t="s">
        <v>231</v>
      </c>
      <c r="F106" s="15" t="s">
        <v>254</v>
      </c>
      <c r="G106" s="25"/>
      <c r="H106" s="15" t="s">
        <v>255</v>
      </c>
      <c r="I106" s="15">
        <f>INDEX('[1]Camp Master List and Populat...'!$P:$P, MATCH(F106,'[1]Camp Master List and Populat...'!$J:$J,0))</f>
        <v>3739</v>
      </c>
      <c r="J106" s="15">
        <f>INDEX('[1]Camp Master List and Populat...'!$Q:$Q, MATCH(F106,'[1]Camp Master List and Populat...'!$J:$J,0))</f>
        <v>19574</v>
      </c>
      <c r="K106" s="15">
        <f>INDEX('[1]Camp Master List and Populat...'!$R:$R, MATCH(F106,'[1]Camp Master List and Populat...'!$J:$J,0))</f>
        <v>10208</v>
      </c>
      <c r="L106" s="15">
        <f>INDEX('[1]Camp Master List and Populat...'!$S:$S, MATCH(F106,'[1]Camp Master List and Populat...'!$J:$J,0))</f>
        <v>9366</v>
      </c>
      <c r="M106" s="15">
        <f>INDEX('[1]Camp Master List and Populat...'!$AG:$AG, MATCH(F106,'[1]Camp Master List and Populat...'!$J:$J,0))</f>
        <v>15</v>
      </c>
      <c r="N106" s="15">
        <f>INDEX('[1]Camp Master List and Populat...'!$AH:$AH, MATCH(F106,'[1]Camp Master List and Populat...'!$J:$J,0))</f>
        <v>60</v>
      </c>
      <c r="O106" s="15">
        <f>INDEX('[1]Camp Master List and Populat...'!$AI:$AI, MATCH(F106,'[1]Camp Master List and Populat...'!$J:$J,0))</f>
        <v>0</v>
      </c>
      <c r="P106" s="15">
        <f>INDEX('[1]Camp Master List and Populat...'!$AK:$AK, MATCH(F106,'[1]Camp Master List and Populat...'!$J:$J,0))</f>
        <v>83</v>
      </c>
      <c r="Q106" s="15">
        <f>INDEX('[1]Camp Master List and Populat...'!$AK:$AK, MATCH(F106,'[1]Camp Master List and Populat...'!$J:$J,0))</f>
        <v>83</v>
      </c>
      <c r="R106" s="15">
        <f>INDEX('[1]Camp Master List and Populat...'!$AL:$AL, MATCH(F106,'[1]Camp Master List and Populat...'!$J:$J,0))</f>
        <v>440</v>
      </c>
      <c r="S106" s="15">
        <f>INDEX('[1]Camp Master List and Populat...'!$BB:$BB, MATCH(F106,'[1]Camp Master List and Populat...'!$J:$J,0))</f>
        <v>4600</v>
      </c>
      <c r="T106" s="15">
        <f>INDEX('[1]Camp Master List and Populat...'!$BC:$BC, MATCH(F106,'[1]Camp Master List and Populat...'!$J:$J,0))</f>
        <v>148</v>
      </c>
      <c r="U106" s="15">
        <f>INDEX('[1]Camp Master List and Populat...'!$BD:$BD, MATCH(F106,'[1]Camp Master List and Populat...'!$J:$J,0))</f>
        <v>0</v>
      </c>
      <c r="V106" s="15">
        <f>INDEX('[1]Camp Master List and Populat...'!$BE:$BE, MATCH(F106,'[1]Camp Master List and Populat...'!$J:$J,0))</f>
        <v>0</v>
      </c>
      <c r="W106" s="20">
        <f>INDEX('[1]Camp Master List and Populat...'!$U:$U, MATCH(F106,'[1]Camp Master List and Populat...'!$J:$J,0))</f>
        <v>11190</v>
      </c>
      <c r="X106" s="21">
        <f>INDEX('[1]Camp Master List and Populat...'!$X:$X, MATCH(F106,'[1]Camp Master List and Populat...'!$J:$J,0))</f>
        <v>7725</v>
      </c>
      <c r="Y106" s="22">
        <f>INDEX('[1]Camp Master List and Populat...'!$AA:$AA, MATCH(F106,'[1]Camp Master List and Populat...'!$J:$J,0))</f>
        <v>659</v>
      </c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s="31" customFormat="1" x14ac:dyDescent="0.25">
      <c r="A107" s="1"/>
      <c r="B107" s="23">
        <v>97</v>
      </c>
      <c r="C107" s="15" t="s">
        <v>34</v>
      </c>
      <c r="D107" s="15" t="s">
        <v>220</v>
      </c>
      <c r="E107" s="15" t="s">
        <v>231</v>
      </c>
      <c r="F107" s="15" t="s">
        <v>256</v>
      </c>
      <c r="G107" s="25"/>
      <c r="H107" s="15" t="s">
        <v>257</v>
      </c>
      <c r="I107" s="15">
        <f>INDEX('[1]Camp Master List and Populat...'!$P:$P, MATCH(F107,'[1]Camp Master List and Populat...'!$J:$J,0))</f>
        <v>1391</v>
      </c>
      <c r="J107" s="15">
        <f>INDEX('[1]Camp Master List and Populat...'!$Q:$Q, MATCH(F107,'[1]Camp Master List and Populat...'!$J:$J,0))</f>
        <v>7702</v>
      </c>
      <c r="K107" s="15">
        <f>INDEX('[1]Camp Master List and Populat...'!$R:$R, MATCH(F107,'[1]Camp Master List and Populat...'!$J:$J,0))</f>
        <v>4112</v>
      </c>
      <c r="L107" s="15">
        <f>INDEX('[1]Camp Master List and Populat...'!$S:$S, MATCH(F107,'[1]Camp Master List and Populat...'!$J:$J,0))</f>
        <v>3590</v>
      </c>
      <c r="M107" s="15">
        <f>INDEX('[1]Camp Master List and Populat...'!$AG:$AG, MATCH(F107,'[1]Camp Master List and Populat...'!$J:$J,0))</f>
        <v>1</v>
      </c>
      <c r="N107" s="15">
        <f>INDEX('[1]Camp Master List and Populat...'!$AH:$AH, MATCH(F107,'[1]Camp Master List and Populat...'!$J:$J,0))</f>
        <v>5</v>
      </c>
      <c r="O107" s="15">
        <f>INDEX('[1]Camp Master List and Populat...'!$AI:$AI, MATCH(F107,'[1]Camp Master List and Populat...'!$J:$J,0))</f>
        <v>0</v>
      </c>
      <c r="P107" s="15">
        <f>INDEX('[1]Camp Master List and Populat...'!$AK:$AK, MATCH(F107,'[1]Camp Master List and Populat...'!$J:$J,0))</f>
        <v>42</v>
      </c>
      <c r="Q107" s="15">
        <f>INDEX('[1]Camp Master List and Populat...'!$AK:$AK, MATCH(F107,'[1]Camp Master List and Populat...'!$J:$J,0))</f>
        <v>42</v>
      </c>
      <c r="R107" s="15">
        <f>INDEX('[1]Camp Master List and Populat...'!$AL:$AL, MATCH(F107,'[1]Camp Master List and Populat...'!$J:$J,0))</f>
        <v>242</v>
      </c>
      <c r="S107" s="15">
        <f>INDEX('[1]Camp Master List and Populat...'!$BB:$BB, MATCH(F107,'[1]Camp Master List and Populat...'!$J:$J,0))</f>
        <v>1707</v>
      </c>
      <c r="T107" s="15">
        <f>INDEX('[1]Camp Master List and Populat...'!$BC:$BC, MATCH(F107,'[1]Camp Master List and Populat...'!$J:$J,0))</f>
        <v>85</v>
      </c>
      <c r="U107" s="15">
        <f>INDEX('[1]Camp Master List and Populat...'!$BD:$BD, MATCH(F107,'[1]Camp Master List and Populat...'!$J:$J,0))</f>
        <v>0</v>
      </c>
      <c r="V107" s="15">
        <f>INDEX('[1]Camp Master List and Populat...'!$BE:$BE, MATCH(F107,'[1]Camp Master List and Populat...'!$J:$J,0))</f>
        <v>0</v>
      </c>
      <c r="W107" s="20">
        <f>INDEX('[1]Camp Master List and Populat...'!$U:$U, MATCH(F107,'[1]Camp Master List and Populat...'!$J:$J,0))</f>
        <v>4620</v>
      </c>
      <c r="X107" s="21">
        <f>INDEX('[1]Camp Master List and Populat...'!$X:$X, MATCH(F107,'[1]Camp Master List and Populat...'!$J:$J,0))</f>
        <v>2859</v>
      </c>
      <c r="Y107" s="22">
        <f>INDEX('[1]Camp Master List and Populat...'!$AA:$AA, MATCH(F107,'[1]Camp Master List and Populat...'!$J:$J,0))</f>
        <v>223</v>
      </c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s="31" customFormat="1" x14ac:dyDescent="0.25">
      <c r="A108" s="1"/>
      <c r="B108" s="23">
        <v>98</v>
      </c>
      <c r="C108" s="15" t="s">
        <v>34</v>
      </c>
      <c r="D108" s="15" t="s">
        <v>220</v>
      </c>
      <c r="E108" s="15" t="s">
        <v>226</v>
      </c>
      <c r="F108" s="15" t="s">
        <v>258</v>
      </c>
      <c r="G108" s="25"/>
      <c r="H108" s="15" t="s">
        <v>259</v>
      </c>
      <c r="I108" s="15">
        <f>INDEX('[1]Camp Master List and Populat...'!$P:$P, MATCH(F108,'[1]Camp Master List and Populat...'!$J:$J,0))</f>
        <v>3747</v>
      </c>
      <c r="J108" s="15">
        <f>INDEX('[1]Camp Master List and Populat...'!$Q:$Q, MATCH(F108,'[1]Camp Master List and Populat...'!$J:$J,0))</f>
        <v>15718</v>
      </c>
      <c r="K108" s="15">
        <f>INDEX('[1]Camp Master List and Populat...'!$R:$R, MATCH(F108,'[1]Camp Master List and Populat...'!$J:$J,0))</f>
        <v>8442</v>
      </c>
      <c r="L108" s="15">
        <f>INDEX('[1]Camp Master List and Populat...'!$S:$S, MATCH(F108,'[1]Camp Master List and Populat...'!$J:$J,0))</f>
        <v>7276</v>
      </c>
      <c r="M108" s="15">
        <f>INDEX('[1]Camp Master List and Populat...'!$AG:$AG, MATCH(F108,'[1]Camp Master List and Populat...'!$J:$J,0))</f>
        <v>28</v>
      </c>
      <c r="N108" s="15">
        <f>INDEX('[1]Camp Master List and Populat...'!$AH:$AH, MATCH(F108,'[1]Camp Master List and Populat...'!$J:$J,0))</f>
        <v>101</v>
      </c>
      <c r="O108" s="15">
        <f>INDEX('[1]Camp Master List and Populat...'!$AI:$AI, MATCH(F108,'[1]Camp Master List and Populat...'!$J:$J,0))</f>
        <v>26</v>
      </c>
      <c r="P108" s="15">
        <f>INDEX('[1]Camp Master List and Populat...'!$AK:$AK, MATCH(F108,'[1]Camp Master List and Populat...'!$J:$J,0))</f>
        <v>83</v>
      </c>
      <c r="Q108" s="15">
        <f>INDEX('[1]Camp Master List and Populat...'!$AK:$AK, MATCH(F108,'[1]Camp Master List and Populat...'!$J:$J,0))</f>
        <v>83</v>
      </c>
      <c r="R108" s="15">
        <f>INDEX('[1]Camp Master List and Populat...'!$AL:$AL, MATCH(F108,'[1]Camp Master List and Populat...'!$J:$J,0))</f>
        <v>355</v>
      </c>
      <c r="S108" s="15">
        <f>INDEX('[1]Camp Master List and Populat...'!$BB:$BB, MATCH(F108,'[1]Camp Master List and Populat...'!$J:$J,0))</f>
        <v>3747</v>
      </c>
      <c r="T108" s="15">
        <f>INDEX('[1]Camp Master List and Populat...'!$BC:$BC, MATCH(F108,'[1]Camp Master List and Populat...'!$J:$J,0))</f>
        <v>185</v>
      </c>
      <c r="U108" s="15">
        <f>INDEX('[1]Camp Master List and Populat...'!$BD:$BD, MATCH(F108,'[1]Camp Master List and Populat...'!$J:$J,0))</f>
        <v>63</v>
      </c>
      <c r="V108" s="15">
        <f>INDEX('[1]Camp Master List and Populat...'!$BE:$BE, MATCH(F108,'[1]Camp Master List and Populat...'!$J:$J,0))</f>
        <v>0</v>
      </c>
      <c r="W108" s="20">
        <f>INDEX('[1]Camp Master List and Populat...'!$U:$U, MATCH(F108,'[1]Camp Master List and Populat...'!$J:$J,0))</f>
        <v>9839</v>
      </c>
      <c r="X108" s="21">
        <f>INDEX('[1]Camp Master List and Populat...'!$X:$X, MATCH(F108,'[1]Camp Master List and Populat...'!$J:$J,0))</f>
        <v>5431</v>
      </c>
      <c r="Y108" s="22">
        <f>INDEX('[1]Camp Master List and Populat...'!$AA:$AA, MATCH(F108,'[1]Camp Master List and Populat...'!$J:$J,0))</f>
        <v>448</v>
      </c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s="31" customFormat="1" x14ac:dyDescent="0.25">
      <c r="A109" s="1"/>
      <c r="B109" s="23">
        <v>99</v>
      </c>
      <c r="C109" s="15" t="s">
        <v>34</v>
      </c>
      <c r="D109" s="15" t="s">
        <v>220</v>
      </c>
      <c r="E109" s="15" t="s">
        <v>231</v>
      </c>
      <c r="F109" s="15" t="s">
        <v>260</v>
      </c>
      <c r="G109" s="25"/>
      <c r="H109" s="15" t="s">
        <v>261</v>
      </c>
      <c r="I109" s="15">
        <f>INDEX('[1]Camp Master List and Populat...'!$P:$P, MATCH(F109,'[1]Camp Master List and Populat...'!$J:$J,0))</f>
        <v>620</v>
      </c>
      <c r="J109" s="15">
        <f>INDEX('[1]Camp Master List and Populat...'!$Q:$Q, MATCH(F109,'[1]Camp Master List and Populat...'!$J:$J,0))</f>
        <v>2784</v>
      </c>
      <c r="K109" s="15">
        <f>INDEX('[1]Camp Master List and Populat...'!$R:$R, MATCH(F109,'[1]Camp Master List and Populat...'!$J:$J,0))</f>
        <v>1578</v>
      </c>
      <c r="L109" s="15">
        <f>INDEX('[1]Camp Master List and Populat...'!$S:$S, MATCH(F109,'[1]Camp Master List and Populat...'!$J:$J,0))</f>
        <v>1206</v>
      </c>
      <c r="M109" s="15">
        <f>INDEX('[1]Camp Master List and Populat...'!$AG:$AG, MATCH(F109,'[1]Camp Master List and Populat...'!$J:$J,0))</f>
        <v>4</v>
      </c>
      <c r="N109" s="15">
        <f>INDEX('[1]Camp Master List and Populat...'!$AH:$AH, MATCH(F109,'[1]Camp Master List and Populat...'!$J:$J,0))</f>
        <v>9</v>
      </c>
      <c r="O109" s="15">
        <f>INDEX('[1]Camp Master List and Populat...'!$AI:$AI, MATCH(F109,'[1]Camp Master List and Populat...'!$J:$J,0))</f>
        <v>1</v>
      </c>
      <c r="P109" s="15">
        <f>INDEX('[1]Camp Master List and Populat...'!$AK:$AK, MATCH(F109,'[1]Camp Master List and Populat...'!$J:$J,0))</f>
        <v>29</v>
      </c>
      <c r="Q109" s="15">
        <f>INDEX('[1]Camp Master List and Populat...'!$AK:$AK, MATCH(F109,'[1]Camp Master List and Populat...'!$J:$J,0))</f>
        <v>29</v>
      </c>
      <c r="R109" s="15">
        <f>INDEX('[1]Camp Master List and Populat...'!$AL:$AL, MATCH(F109,'[1]Camp Master List and Populat...'!$J:$J,0))</f>
        <v>149</v>
      </c>
      <c r="S109" s="15">
        <f>INDEX('[1]Camp Master List and Populat...'!$BB:$BB, MATCH(F109,'[1]Camp Master List and Populat...'!$J:$J,0))</f>
        <v>721</v>
      </c>
      <c r="T109" s="15">
        <f>INDEX('[1]Camp Master List and Populat...'!$BC:$BC, MATCH(F109,'[1]Camp Master List and Populat...'!$J:$J,0))</f>
        <v>343</v>
      </c>
      <c r="U109" s="15">
        <f>INDEX('[1]Camp Master List and Populat...'!$BD:$BD, MATCH(F109,'[1]Camp Master List and Populat...'!$J:$J,0))</f>
        <v>0</v>
      </c>
      <c r="V109" s="15">
        <f>INDEX('[1]Camp Master List and Populat...'!$BE:$BE, MATCH(F109,'[1]Camp Master List and Populat...'!$J:$J,0))</f>
        <v>0</v>
      </c>
      <c r="W109" s="20">
        <f>INDEX('[1]Camp Master List and Populat...'!$U:$U, MATCH(F109,'[1]Camp Master List and Populat...'!$J:$J,0))</f>
        <v>1707</v>
      </c>
      <c r="X109" s="21">
        <f>INDEX('[1]Camp Master List and Populat...'!$X:$X, MATCH(F109,'[1]Camp Master List and Populat...'!$J:$J,0))</f>
        <v>979</v>
      </c>
      <c r="Y109" s="22">
        <f>INDEX('[1]Camp Master List and Populat...'!$AA:$AA, MATCH(F109,'[1]Camp Master List and Populat...'!$J:$J,0))</f>
        <v>99</v>
      </c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s="31" customFormat="1" x14ac:dyDescent="0.25">
      <c r="A110" s="1"/>
      <c r="B110" s="23">
        <v>100</v>
      </c>
      <c r="C110" s="15" t="s">
        <v>34</v>
      </c>
      <c r="D110" s="15" t="s">
        <v>262</v>
      </c>
      <c r="E110" s="15" t="s">
        <v>263</v>
      </c>
      <c r="F110" s="15" t="s">
        <v>264</v>
      </c>
      <c r="G110" s="25"/>
      <c r="H110" s="15" t="s">
        <v>265</v>
      </c>
      <c r="I110" s="15">
        <f>INDEX('[1]Camp Master List and Populat...'!$P:$P, MATCH(F110,'[1]Camp Master List and Populat...'!$J:$J,0))</f>
        <v>333</v>
      </c>
      <c r="J110" s="15">
        <f>INDEX('[1]Camp Master List and Populat...'!$Q:$Q, MATCH(F110,'[1]Camp Master List and Populat...'!$J:$J,0))</f>
        <v>1773</v>
      </c>
      <c r="K110" s="15">
        <f>INDEX('[1]Camp Master List and Populat...'!$R:$R, MATCH(F110,'[1]Camp Master List and Populat...'!$J:$J,0))</f>
        <v>944</v>
      </c>
      <c r="L110" s="15">
        <f>INDEX('[1]Camp Master List and Populat...'!$S:$S, MATCH(F110,'[1]Camp Master List and Populat...'!$J:$J,0))</f>
        <v>830</v>
      </c>
      <c r="M110" s="15">
        <f>INDEX('[1]Camp Master List and Populat...'!$AG:$AG, MATCH(F110,'[1]Camp Master List and Populat...'!$J:$J,0))</f>
        <v>0</v>
      </c>
      <c r="N110" s="15">
        <f>INDEX('[1]Camp Master List and Populat...'!$AH:$AH, MATCH(F110,'[1]Camp Master List and Populat...'!$J:$J,0))</f>
        <v>0</v>
      </c>
      <c r="O110" s="15">
        <f>INDEX('[1]Camp Master List and Populat...'!$AI:$AI, MATCH(F110,'[1]Camp Master List and Populat...'!$J:$J,0))</f>
        <v>0</v>
      </c>
      <c r="P110" s="15">
        <f>INDEX('[1]Camp Master List and Populat...'!$AK:$AK, MATCH(F110,'[1]Camp Master List and Populat...'!$J:$J,0))</f>
        <v>12</v>
      </c>
      <c r="Q110" s="15">
        <f>INDEX('[1]Camp Master List and Populat...'!$AK:$AK, MATCH(F110,'[1]Camp Master List and Populat...'!$J:$J,0))</f>
        <v>12</v>
      </c>
      <c r="R110" s="15">
        <f>INDEX('[1]Camp Master List and Populat...'!$AL:$AL, MATCH(F110,'[1]Camp Master List and Populat...'!$J:$J,0))</f>
        <v>55</v>
      </c>
      <c r="S110" s="15">
        <f>INDEX('[1]Camp Master List and Populat...'!$BB:$BB, MATCH(F110,'[1]Camp Master List and Populat...'!$J:$J,0))</f>
        <v>428</v>
      </c>
      <c r="T110" s="15">
        <f>INDEX('[1]Camp Master List and Populat...'!$BC:$BC, MATCH(F110,'[1]Camp Master List and Populat...'!$J:$J,0))</f>
        <v>72</v>
      </c>
      <c r="U110" s="15">
        <f>INDEX('[1]Camp Master List and Populat...'!$BD:$BD, MATCH(F110,'[1]Camp Master List and Populat...'!$J:$J,0))</f>
        <v>0</v>
      </c>
      <c r="V110" s="15">
        <f>INDEX('[1]Camp Master List and Populat...'!$BE:$BE, MATCH(F110,'[1]Camp Master List and Populat...'!$J:$J,0))</f>
        <v>0</v>
      </c>
      <c r="W110" s="20">
        <f>INDEX('[1]Camp Master List and Populat...'!$U:$U, MATCH(F110,'[1]Camp Master List and Populat...'!$J:$J,0))</f>
        <v>1050</v>
      </c>
      <c r="X110" s="21">
        <f>INDEX('[1]Camp Master List and Populat...'!$X:$X, MATCH(F110,'[1]Camp Master List and Populat...'!$J:$J,0))</f>
        <v>677</v>
      </c>
      <c r="Y110" s="22">
        <f>INDEX('[1]Camp Master List and Populat...'!$AA:$AA, MATCH(F110,'[1]Camp Master List and Populat...'!$J:$J,0))</f>
        <v>47</v>
      </c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s="31" customFormat="1" x14ac:dyDescent="0.25">
      <c r="A111" s="1"/>
      <c r="B111" s="23">
        <v>102</v>
      </c>
      <c r="C111" s="15" t="s">
        <v>34</v>
      </c>
      <c r="D111" s="15" t="s">
        <v>262</v>
      </c>
      <c r="E111" s="15" t="s">
        <v>266</v>
      </c>
      <c r="F111" s="15" t="s">
        <v>267</v>
      </c>
      <c r="G111" s="25"/>
      <c r="H111" s="15" t="s">
        <v>268</v>
      </c>
      <c r="I111" s="15">
        <f>INDEX('[1]Camp Master List and Populat...'!$P:$P, MATCH(F111,'[1]Camp Master List and Populat...'!$J:$J,0))</f>
        <v>296</v>
      </c>
      <c r="J111" s="15">
        <f>INDEX('[1]Camp Master List and Populat...'!$Q:$Q, MATCH(F111,'[1]Camp Master List and Populat...'!$J:$J,0))</f>
        <v>1489</v>
      </c>
      <c r="K111" s="15">
        <f>INDEX('[1]Camp Master List and Populat...'!$R:$R, MATCH(F111,'[1]Camp Master List and Populat...'!$J:$J,0))</f>
        <v>715</v>
      </c>
      <c r="L111" s="15">
        <f>INDEX('[1]Camp Master List and Populat...'!$S:$S, MATCH(F111,'[1]Camp Master List and Populat...'!$J:$J,0))</f>
        <v>774</v>
      </c>
      <c r="M111" s="15">
        <f>INDEX('[1]Camp Master List and Populat...'!$AG:$AG, MATCH(F111,'[1]Camp Master List and Populat...'!$J:$J,0))</f>
        <v>4</v>
      </c>
      <c r="N111" s="15">
        <f>INDEX('[1]Camp Master List and Populat...'!$AH:$AH, MATCH(F111,'[1]Camp Master List and Populat...'!$J:$J,0))</f>
        <v>13</v>
      </c>
      <c r="O111" s="15">
        <f>INDEX('[1]Camp Master List and Populat...'!$AI:$AI, MATCH(F111,'[1]Camp Master List and Populat...'!$J:$J,0))</f>
        <v>1</v>
      </c>
      <c r="P111" s="15">
        <f>INDEX('[1]Camp Master List and Populat...'!$AK:$AK, MATCH(F111,'[1]Camp Master List and Populat...'!$J:$J,0))</f>
        <v>6</v>
      </c>
      <c r="Q111" s="15">
        <f>INDEX('[1]Camp Master List and Populat...'!$AK:$AK, MATCH(F111,'[1]Camp Master List and Populat...'!$J:$J,0))</f>
        <v>6</v>
      </c>
      <c r="R111" s="15">
        <f>INDEX('[1]Camp Master List and Populat...'!$AL:$AL, MATCH(F111,'[1]Camp Master List and Populat...'!$J:$J,0))</f>
        <v>26</v>
      </c>
      <c r="S111" s="15">
        <f>INDEX('[1]Camp Master List and Populat...'!$BB:$BB, MATCH(F111,'[1]Camp Master List and Populat...'!$J:$J,0))</f>
        <v>358</v>
      </c>
      <c r="T111" s="15">
        <f>INDEX('[1]Camp Master List and Populat...'!$BC:$BC, MATCH(F111,'[1]Camp Master List and Populat...'!$J:$J,0))</f>
        <v>180</v>
      </c>
      <c r="U111" s="15">
        <f>INDEX('[1]Camp Master List and Populat...'!$BD:$BD, MATCH(F111,'[1]Camp Master List and Populat...'!$J:$J,0))</f>
        <v>148</v>
      </c>
      <c r="V111" s="15">
        <f>INDEX('[1]Camp Master List and Populat...'!$BE:$BE, MATCH(F111,'[1]Camp Master List and Populat...'!$J:$J,0))</f>
        <v>0</v>
      </c>
      <c r="W111" s="20">
        <f>INDEX('[1]Camp Master List and Populat...'!$U:$U, MATCH(F111,'[1]Camp Master List and Populat...'!$J:$J,0))</f>
        <v>875</v>
      </c>
      <c r="X111" s="21">
        <f>INDEX('[1]Camp Master List and Populat...'!$X:$X, MATCH(F111,'[1]Camp Master List and Populat...'!$J:$J,0))</f>
        <v>572</v>
      </c>
      <c r="Y111" s="22">
        <f>INDEX('[1]Camp Master List and Populat...'!$AA:$AA, MATCH(F111,'[1]Camp Master List and Populat...'!$J:$J,0))</f>
        <v>42</v>
      </c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s="31" customFormat="1" x14ac:dyDescent="0.25">
      <c r="A112" s="1"/>
      <c r="B112" s="23">
        <v>103</v>
      </c>
      <c r="C112" s="15" t="s">
        <v>34</v>
      </c>
      <c r="D112" s="15" t="s">
        <v>262</v>
      </c>
      <c r="E112" s="15" t="s">
        <v>263</v>
      </c>
      <c r="F112" s="15" t="s">
        <v>269</v>
      </c>
      <c r="G112" s="25"/>
      <c r="H112" s="15" t="s">
        <v>270</v>
      </c>
      <c r="I112" s="15">
        <f>INDEX('[1]Camp Master List and Populat...'!$P:$P, MATCH(F112,'[1]Camp Master List and Populat...'!$J:$J,0))</f>
        <v>1141</v>
      </c>
      <c r="J112" s="15">
        <f>INDEX('[1]Camp Master List and Populat...'!$Q:$Q, MATCH(F112,'[1]Camp Master List and Populat...'!$J:$J,0))</f>
        <v>5430</v>
      </c>
      <c r="K112" s="15">
        <f>INDEX('[1]Camp Master List and Populat...'!$R:$R, MATCH(F112,'[1]Camp Master List and Populat...'!$J:$J,0))</f>
        <v>3439</v>
      </c>
      <c r="L112" s="15">
        <f>INDEX('[1]Camp Master List and Populat...'!$S:$S, MATCH(F112,'[1]Camp Master List and Populat...'!$J:$J,0))</f>
        <v>1991</v>
      </c>
      <c r="M112" s="15">
        <f>INDEX('[1]Camp Master List and Populat...'!$AG:$AG, MATCH(F112,'[1]Camp Master List and Populat...'!$J:$J,0))</f>
        <v>3</v>
      </c>
      <c r="N112" s="15">
        <f>INDEX('[1]Camp Master List and Populat...'!$AH:$AH, MATCH(F112,'[1]Camp Master List and Populat...'!$J:$J,0))</f>
        <v>14</v>
      </c>
      <c r="O112" s="15">
        <f>INDEX('[1]Camp Master List and Populat...'!$AI:$AI, MATCH(F112,'[1]Camp Master List and Populat...'!$J:$J,0))</f>
        <v>3</v>
      </c>
      <c r="P112" s="15">
        <f>INDEX('[1]Camp Master List and Populat...'!$AK:$AK, MATCH(F112,'[1]Camp Master List and Populat...'!$J:$J,0))</f>
        <v>9</v>
      </c>
      <c r="Q112" s="15">
        <f>INDEX('[1]Camp Master List and Populat...'!$AK:$AK, MATCH(F112,'[1]Camp Master List and Populat...'!$J:$J,0))</f>
        <v>9</v>
      </c>
      <c r="R112" s="15">
        <f>INDEX('[1]Camp Master List and Populat...'!$AL:$AL, MATCH(F112,'[1]Camp Master List and Populat...'!$J:$J,0))</f>
        <v>39</v>
      </c>
      <c r="S112" s="15">
        <f>INDEX('[1]Camp Master List and Populat...'!$BB:$BB, MATCH(F112,'[1]Camp Master List and Populat...'!$J:$J,0))</f>
        <v>476</v>
      </c>
      <c r="T112" s="15">
        <f>INDEX('[1]Camp Master List and Populat...'!$BC:$BC, MATCH(F112,'[1]Camp Master List and Populat...'!$J:$J,0))</f>
        <v>0</v>
      </c>
      <c r="U112" s="15">
        <f>INDEX('[1]Camp Master List and Populat...'!$BD:$BD, MATCH(F112,'[1]Camp Master List and Populat...'!$J:$J,0))</f>
        <v>0</v>
      </c>
      <c r="V112" s="15">
        <f>INDEX('[1]Camp Master List and Populat...'!$BE:$BE, MATCH(F112,'[1]Camp Master List and Populat...'!$J:$J,0))</f>
        <v>47</v>
      </c>
      <c r="W112" s="20">
        <f>INDEX('[1]Camp Master List and Populat...'!$U:$U, MATCH(F112,'[1]Camp Master List and Populat...'!$J:$J,0))</f>
        <v>2526</v>
      </c>
      <c r="X112" s="21">
        <f>INDEX('[1]Camp Master List and Populat...'!$X:$X, MATCH(F112,'[1]Camp Master List and Populat...'!$J:$J,0))</f>
        <v>2738</v>
      </c>
      <c r="Y112" s="22">
        <f>INDEX('[1]Camp Master List and Populat...'!$AA:$AA, MATCH(F112,'[1]Camp Master List and Populat...'!$J:$J,0))</f>
        <v>166</v>
      </c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40" s="31" customFormat="1" x14ac:dyDescent="0.25">
      <c r="A113" s="1"/>
      <c r="B113" s="23">
        <v>104</v>
      </c>
      <c r="C113" s="15" t="s">
        <v>34</v>
      </c>
      <c r="D113" s="15" t="s">
        <v>262</v>
      </c>
      <c r="E113" s="15" t="s">
        <v>263</v>
      </c>
      <c r="F113" s="15" t="s">
        <v>271</v>
      </c>
      <c r="G113" s="25"/>
      <c r="H113" s="33" t="s">
        <v>272</v>
      </c>
      <c r="I113" s="15">
        <f>INDEX('[1]Camp Master List and Populat...'!$P:$P, MATCH(F113,'[1]Camp Master List and Populat...'!$J:$J,0))</f>
        <v>407</v>
      </c>
      <c r="J113" s="15">
        <f>INDEX('[1]Camp Master List and Populat...'!$Q:$Q, MATCH(F113,'[1]Camp Master List and Populat...'!$J:$J,0))</f>
        <v>1712</v>
      </c>
      <c r="K113" s="15">
        <f>INDEX('[1]Camp Master List and Populat...'!$R:$R, MATCH(F113,'[1]Camp Master List and Populat...'!$J:$J,0))</f>
        <v>957</v>
      </c>
      <c r="L113" s="15">
        <f>INDEX('[1]Camp Master List and Populat...'!$S:$S, MATCH(F113,'[1]Camp Master List and Populat...'!$J:$J,0))</f>
        <v>755</v>
      </c>
      <c r="M113" s="15">
        <f>INDEX('[1]Camp Master List and Populat...'!$AG:$AG, MATCH(F113,'[1]Camp Master List and Populat...'!$J:$J,0))</f>
        <v>0</v>
      </c>
      <c r="N113" s="15">
        <f>INDEX('[1]Camp Master List and Populat...'!$AH:$AH, MATCH(F113,'[1]Camp Master List and Populat...'!$J:$J,0))</f>
        <v>0</v>
      </c>
      <c r="O113" s="15">
        <f>INDEX('[1]Camp Master List and Populat...'!$AI:$AI, MATCH(F113,'[1]Camp Master List and Populat...'!$J:$J,0))</f>
        <v>3</v>
      </c>
      <c r="P113" s="15">
        <f>INDEX('[1]Camp Master List and Populat...'!$AK:$AK, MATCH(F113,'[1]Camp Master List and Populat...'!$J:$J,0))</f>
        <v>15</v>
      </c>
      <c r="Q113" s="15">
        <f>INDEX('[1]Camp Master List and Populat...'!$AK:$AK, MATCH(F113,'[1]Camp Master List and Populat...'!$J:$J,0))</f>
        <v>15</v>
      </c>
      <c r="R113" s="15">
        <f>INDEX('[1]Camp Master List and Populat...'!$AL:$AL, MATCH(F113,'[1]Camp Master List and Populat...'!$J:$J,0))</f>
        <v>76</v>
      </c>
      <c r="S113" s="15">
        <f>INDEX('[1]Camp Master List and Populat...'!$BB:$BB, MATCH(F113,'[1]Camp Master List and Populat...'!$J:$J,0))</f>
        <v>543</v>
      </c>
      <c r="T113" s="15">
        <f>INDEX('[1]Camp Master List and Populat...'!$BC:$BC, MATCH(F113,'[1]Camp Master List and Populat...'!$J:$J,0))</f>
        <v>186</v>
      </c>
      <c r="U113" s="15">
        <f>INDEX('[1]Camp Master List and Populat...'!$BD:$BD, MATCH(F113,'[1]Camp Master List and Populat...'!$J:$J,0))</f>
        <v>759</v>
      </c>
      <c r="V113" s="15">
        <f>INDEX('[1]Camp Master List and Populat...'!$BE:$BE, MATCH(F113,'[1]Camp Master List and Populat...'!$J:$J,0))</f>
        <v>0</v>
      </c>
      <c r="W113" s="20">
        <f>INDEX('[1]Camp Master List and Populat...'!$U:$U, MATCH(F113,'[1]Camp Master List and Populat...'!$J:$J,0))</f>
        <v>909</v>
      </c>
      <c r="X113" s="21">
        <f>INDEX('[1]Camp Master List and Populat...'!$X:$X, MATCH(F113,'[1]Camp Master List and Populat...'!$J:$J,0))</f>
        <v>753</v>
      </c>
      <c r="Y113" s="22">
        <f>INDEX('[1]Camp Master List and Populat...'!$AA:$AA, MATCH(F113,'[1]Camp Master List and Populat...'!$J:$J,0))</f>
        <v>50</v>
      </c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40" s="31" customFormat="1" x14ac:dyDescent="0.25">
      <c r="A114" s="1"/>
      <c r="B114" s="23">
        <v>105</v>
      </c>
      <c r="C114" s="15" t="s">
        <v>34</v>
      </c>
      <c r="D114" s="15" t="s">
        <v>273</v>
      </c>
      <c r="E114" s="15" t="s">
        <v>274</v>
      </c>
      <c r="F114" s="15" t="s">
        <v>275</v>
      </c>
      <c r="G114" s="25"/>
      <c r="H114" s="15" t="s">
        <v>276</v>
      </c>
      <c r="I114" s="15">
        <f>INDEX('[1]Camp Master List and Populat...'!$P:$P, MATCH(F114,'[1]Camp Master List and Populat...'!$J:$J,0))</f>
        <v>241</v>
      </c>
      <c r="J114" s="15">
        <f>INDEX('[1]Camp Master List and Populat...'!$Q:$Q, MATCH(F114,'[1]Camp Master List and Populat...'!$J:$J,0))</f>
        <v>1113</v>
      </c>
      <c r="K114" s="15">
        <f>INDEX('[1]Camp Master List and Populat...'!$R:$R, MATCH(F114,'[1]Camp Master List and Populat...'!$J:$J,0))</f>
        <v>548</v>
      </c>
      <c r="L114" s="15">
        <f>INDEX('[1]Camp Master List and Populat...'!$S:$S, MATCH(F114,'[1]Camp Master List and Populat...'!$J:$J,0))</f>
        <v>565</v>
      </c>
      <c r="M114" s="15">
        <f>INDEX('[1]Camp Master List and Populat...'!$AG:$AG, MATCH(F114,'[1]Camp Master List and Populat...'!$J:$J,0))</f>
        <v>0</v>
      </c>
      <c r="N114" s="15">
        <f>INDEX('[1]Camp Master List and Populat...'!$AH:$AH, MATCH(F114,'[1]Camp Master List and Populat...'!$J:$J,0))</f>
        <v>0</v>
      </c>
      <c r="O114" s="15">
        <f>INDEX('[1]Camp Master List and Populat...'!$AI:$AI, MATCH(F114,'[1]Camp Master List and Populat...'!$J:$J,0))</f>
        <v>0</v>
      </c>
      <c r="P114" s="15">
        <f>INDEX('[1]Camp Master List and Populat...'!$AK:$AK, MATCH(F114,'[1]Camp Master List and Populat...'!$J:$J,0))</f>
        <v>6</v>
      </c>
      <c r="Q114" s="15">
        <f>INDEX('[1]Camp Master List and Populat...'!$AK:$AK, MATCH(F114,'[1]Camp Master List and Populat...'!$J:$J,0))</f>
        <v>6</v>
      </c>
      <c r="R114" s="15">
        <f>INDEX('[1]Camp Master List and Populat...'!$AL:$AL, MATCH(F114,'[1]Camp Master List and Populat...'!$J:$J,0))</f>
        <v>32</v>
      </c>
      <c r="S114" s="15">
        <f>INDEX('[1]Camp Master List and Populat...'!$BB:$BB, MATCH(F114,'[1]Camp Master List and Populat...'!$J:$J,0))</f>
        <v>368</v>
      </c>
      <c r="T114" s="15">
        <f>INDEX('[1]Camp Master List and Populat...'!$BC:$BC, MATCH(F114,'[1]Camp Master List and Populat...'!$J:$J,0))</f>
        <v>160</v>
      </c>
      <c r="U114" s="15">
        <f>INDEX('[1]Camp Master List and Populat...'!$BD:$BD, MATCH(F114,'[1]Camp Master List and Populat...'!$J:$J,0))</f>
        <v>0</v>
      </c>
      <c r="V114" s="15">
        <f>INDEX('[1]Camp Master List and Populat...'!$BE:$BE, MATCH(F114,'[1]Camp Master List and Populat...'!$J:$J,0))</f>
        <v>0</v>
      </c>
      <c r="W114" s="20">
        <f>INDEX('[1]Camp Master List and Populat...'!$U:$U, MATCH(F114,'[1]Camp Master List and Populat...'!$J:$J,0))</f>
        <v>610</v>
      </c>
      <c r="X114" s="21">
        <f>INDEX('[1]Camp Master List and Populat...'!$X:$X, MATCH(F114,'[1]Camp Master List and Populat...'!$J:$J,0))</f>
        <v>468</v>
      </c>
      <c r="Y114" s="22">
        <f>INDEX('[1]Camp Master List and Populat...'!$AA:$AA, MATCH(F114,'[1]Camp Master List and Populat...'!$J:$J,0))</f>
        <v>35</v>
      </c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40" s="31" customFormat="1" x14ac:dyDescent="0.25">
      <c r="A115" s="1"/>
      <c r="B115" s="23">
        <v>106</v>
      </c>
      <c r="C115" s="15" t="s">
        <v>34</v>
      </c>
      <c r="D115" s="15" t="s">
        <v>273</v>
      </c>
      <c r="E115" s="15" t="s">
        <v>274</v>
      </c>
      <c r="F115" s="15" t="s">
        <v>277</v>
      </c>
      <c r="G115" s="25"/>
      <c r="H115" s="15" t="s">
        <v>278</v>
      </c>
      <c r="I115" s="15">
        <f>INDEX('[1]Camp Master List and Populat...'!$P:$P, MATCH(F115,'[1]Camp Master List and Populat...'!$J:$J,0))</f>
        <v>312</v>
      </c>
      <c r="J115" s="15">
        <f>INDEX('[1]Camp Master List and Populat...'!$Q:$Q, MATCH(F115,'[1]Camp Master List and Populat...'!$J:$J,0))</f>
        <v>1471</v>
      </c>
      <c r="K115" s="15">
        <f>INDEX('[1]Camp Master List and Populat...'!$R:$R, MATCH(F115,'[1]Camp Master List and Populat...'!$J:$J,0))</f>
        <v>791</v>
      </c>
      <c r="L115" s="15">
        <f>INDEX('[1]Camp Master List and Populat...'!$S:$S, MATCH(F115,'[1]Camp Master List and Populat...'!$J:$J,0))</f>
        <v>680</v>
      </c>
      <c r="M115" s="15">
        <f>INDEX('[1]Camp Master List and Populat...'!$AG:$AG, MATCH(F115,'[1]Camp Master List and Populat...'!$J:$J,0))</f>
        <v>0</v>
      </c>
      <c r="N115" s="15">
        <f>INDEX('[1]Camp Master List and Populat...'!$AH:$AH, MATCH(F115,'[1]Camp Master List and Populat...'!$J:$J,0))</f>
        <v>0</v>
      </c>
      <c r="O115" s="15">
        <f>INDEX('[1]Camp Master List and Populat...'!$AI:$AI, MATCH(F115,'[1]Camp Master List and Populat...'!$J:$J,0))</f>
        <v>0</v>
      </c>
      <c r="P115" s="15">
        <f>INDEX('[1]Camp Master List and Populat...'!$AK:$AK, MATCH(F115,'[1]Camp Master List and Populat...'!$J:$J,0))</f>
        <v>6</v>
      </c>
      <c r="Q115" s="15">
        <f>INDEX('[1]Camp Master List and Populat...'!$AK:$AK, MATCH(F115,'[1]Camp Master List and Populat...'!$J:$J,0))</f>
        <v>6</v>
      </c>
      <c r="R115" s="15">
        <f>INDEX('[1]Camp Master List and Populat...'!$AL:$AL, MATCH(F115,'[1]Camp Master List and Populat...'!$J:$J,0))</f>
        <v>23</v>
      </c>
      <c r="S115" s="15">
        <f>INDEX('[1]Camp Master List and Populat...'!$BB:$BB, MATCH(F115,'[1]Camp Master List and Populat...'!$J:$J,0))</f>
        <v>426</v>
      </c>
      <c r="T115" s="15">
        <f>INDEX('[1]Camp Master List and Populat...'!$BC:$BC, MATCH(F115,'[1]Camp Master List and Populat...'!$J:$J,0))</f>
        <v>0</v>
      </c>
      <c r="U115" s="15">
        <f>INDEX('[1]Camp Master List and Populat...'!$BD:$BD, MATCH(F115,'[1]Camp Master List and Populat...'!$J:$J,0))</f>
        <v>0</v>
      </c>
      <c r="V115" s="15">
        <f>INDEX('[1]Camp Master List and Populat...'!$BE:$BE, MATCH(F115,'[1]Camp Master List and Populat...'!$J:$J,0))</f>
        <v>548</v>
      </c>
      <c r="W115" s="20">
        <f>INDEX('[1]Camp Master List and Populat...'!$U:$U, MATCH(F115,'[1]Camp Master List and Populat...'!$J:$J,0))</f>
        <v>811</v>
      </c>
      <c r="X115" s="21">
        <f>INDEX('[1]Camp Master List and Populat...'!$X:$X, MATCH(F115,'[1]Camp Master List and Populat...'!$J:$J,0))</f>
        <v>615</v>
      </c>
      <c r="Y115" s="22">
        <f>INDEX('[1]Camp Master List and Populat...'!$AA:$AA, MATCH(F115,'[1]Camp Master List and Populat...'!$J:$J,0))</f>
        <v>45</v>
      </c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40" s="31" customFormat="1" x14ac:dyDescent="0.25">
      <c r="A116" s="1"/>
      <c r="B116" s="23">
        <v>107</v>
      </c>
      <c r="C116" s="15" t="s">
        <v>34</v>
      </c>
      <c r="D116" s="15" t="s">
        <v>273</v>
      </c>
      <c r="E116" s="15" t="s">
        <v>279</v>
      </c>
      <c r="F116" s="15" t="s">
        <v>280</v>
      </c>
      <c r="G116" s="25"/>
      <c r="H116" s="15" t="s">
        <v>281</v>
      </c>
      <c r="I116" s="15">
        <f>INDEX('[1]Camp Master List and Populat...'!$P:$P, MATCH(F116,'[1]Camp Master List and Populat...'!$J:$J,0))</f>
        <v>351</v>
      </c>
      <c r="J116" s="15">
        <f>INDEX('[1]Camp Master List and Populat...'!$Q:$Q, MATCH(F116,'[1]Camp Master List and Populat...'!$J:$J,0))</f>
        <v>1655</v>
      </c>
      <c r="K116" s="15">
        <f>INDEX('[1]Camp Master List and Populat...'!$R:$R, MATCH(F116,'[1]Camp Master List and Populat...'!$J:$J,0))</f>
        <v>833</v>
      </c>
      <c r="L116" s="15">
        <f>INDEX('[1]Camp Master List and Populat...'!$S:$S, MATCH(F116,'[1]Camp Master List and Populat...'!$J:$J,0))</f>
        <v>812</v>
      </c>
      <c r="M116" s="15">
        <f>INDEX('[1]Camp Master List and Populat...'!$AG:$AG, MATCH(F116,'[1]Camp Master List and Populat...'!$J:$J,0))</f>
        <v>0</v>
      </c>
      <c r="N116" s="15">
        <f>INDEX('[1]Camp Master List and Populat...'!$AH:$AH, MATCH(F116,'[1]Camp Master List and Populat...'!$J:$J,0))</f>
        <v>0</v>
      </c>
      <c r="O116" s="15">
        <f>INDEX('[1]Camp Master List and Populat...'!$AI:$AI, MATCH(F116,'[1]Camp Master List and Populat...'!$J:$J,0))</f>
        <v>0</v>
      </c>
      <c r="P116" s="15">
        <f>INDEX('[1]Camp Master List and Populat...'!$AK:$AK, MATCH(F116,'[1]Camp Master List and Populat...'!$J:$J,0))</f>
        <v>8</v>
      </c>
      <c r="Q116" s="15">
        <f>INDEX('[1]Camp Master List and Populat...'!$AK:$AK, MATCH(F116,'[1]Camp Master List and Populat...'!$J:$J,0))</f>
        <v>8</v>
      </c>
      <c r="R116" s="15">
        <f>INDEX('[1]Camp Master List and Populat...'!$AL:$AL, MATCH(F116,'[1]Camp Master List and Populat...'!$J:$J,0))</f>
        <v>58</v>
      </c>
      <c r="S116" s="15">
        <f>INDEX('[1]Camp Master List and Populat...'!$BB:$BB, MATCH(F116,'[1]Camp Master List and Populat...'!$J:$J,0))</f>
        <v>396</v>
      </c>
      <c r="T116" s="15">
        <f>INDEX('[1]Camp Master List and Populat...'!$BC:$BC, MATCH(F116,'[1]Camp Master List and Populat...'!$J:$J,0))</f>
        <v>0</v>
      </c>
      <c r="U116" s="15">
        <f>INDEX('[1]Camp Master List and Populat...'!$BD:$BD, MATCH(F116,'[1]Camp Master List and Populat...'!$J:$J,0))</f>
        <v>0</v>
      </c>
      <c r="V116" s="15">
        <f>INDEX('[1]Camp Master List and Populat...'!$BE:$BE, MATCH(F116,'[1]Camp Master List and Populat...'!$J:$J,0))</f>
        <v>20</v>
      </c>
      <c r="W116" s="20">
        <f>INDEX('[1]Camp Master List and Populat...'!$U:$U, MATCH(F116,'[1]Camp Master List and Populat...'!$J:$J,0))</f>
        <v>929</v>
      </c>
      <c r="X116" s="21">
        <f>INDEX('[1]Camp Master List and Populat...'!$X:$X, MATCH(F116,'[1]Camp Master List and Populat...'!$J:$J,0))</f>
        <v>675</v>
      </c>
      <c r="Y116" s="22">
        <f>INDEX('[1]Camp Master List and Populat...'!$AA:$AA, MATCH(F116,'[1]Camp Master List and Populat...'!$J:$J,0))</f>
        <v>41</v>
      </c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40" s="31" customFormat="1" x14ac:dyDescent="0.25">
      <c r="A117" s="1"/>
      <c r="B117" s="23">
        <v>108</v>
      </c>
      <c r="C117" s="15" t="s">
        <v>34</v>
      </c>
      <c r="D117" s="34" t="s">
        <v>273</v>
      </c>
      <c r="E117" s="34" t="s">
        <v>282</v>
      </c>
      <c r="F117" s="34" t="s">
        <v>283</v>
      </c>
      <c r="G117" s="25"/>
      <c r="H117" s="34" t="s">
        <v>284</v>
      </c>
      <c r="I117" s="15">
        <f>INDEX('[1]Camp Master List and Populat...'!$P:$P, MATCH(F117,'[1]Camp Master List and Populat...'!$J:$J,0))</f>
        <v>67</v>
      </c>
      <c r="J117" s="15">
        <f>INDEX('[1]Camp Master List and Populat...'!$Q:$Q, MATCH(F117,'[1]Camp Master List and Populat...'!$J:$J,0))</f>
        <v>317</v>
      </c>
      <c r="K117" s="15">
        <f>INDEX('[1]Camp Master List and Populat...'!$R:$R, MATCH(F117,'[1]Camp Master List and Populat...'!$J:$J,0))</f>
        <v>166</v>
      </c>
      <c r="L117" s="15">
        <f>INDEX('[1]Camp Master List and Populat...'!$S:$S, MATCH(F117,'[1]Camp Master List and Populat...'!$J:$J,0))</f>
        <v>151</v>
      </c>
      <c r="M117" s="15">
        <f>INDEX('[1]Camp Master List and Populat...'!$AG:$AG, MATCH(F117,'[1]Camp Master List and Populat...'!$J:$J,0))</f>
        <v>0</v>
      </c>
      <c r="N117" s="15">
        <f>INDEX('[1]Camp Master List and Populat...'!$AH:$AH, MATCH(F117,'[1]Camp Master List and Populat...'!$J:$J,0))</f>
        <v>0</v>
      </c>
      <c r="O117" s="15">
        <f>INDEX('[1]Camp Master List and Populat...'!$AI:$AI, MATCH(F117,'[1]Camp Master List and Populat...'!$J:$J,0))</f>
        <v>0</v>
      </c>
      <c r="P117" s="15">
        <f>INDEX('[1]Camp Master List and Populat...'!$AK:$AK, MATCH(F117,'[1]Camp Master List and Populat...'!$J:$J,0))</f>
        <v>6</v>
      </c>
      <c r="Q117" s="15">
        <f>INDEX('[1]Camp Master List and Populat...'!$AK:$AK, MATCH(F117,'[1]Camp Master List and Populat...'!$J:$J,0))</f>
        <v>6</v>
      </c>
      <c r="R117" s="15">
        <f>INDEX('[1]Camp Master List and Populat...'!$AL:$AL, MATCH(F117,'[1]Camp Master List and Populat...'!$J:$J,0))</f>
        <v>29</v>
      </c>
      <c r="S117" s="15">
        <f>INDEX('[1]Camp Master List and Populat...'!$BB:$BB, MATCH(F117,'[1]Camp Master List and Populat...'!$J:$J,0))</f>
        <v>107</v>
      </c>
      <c r="T117" s="15">
        <f>INDEX('[1]Camp Master List and Populat...'!$BC:$BC, MATCH(F117,'[1]Camp Master List and Populat...'!$J:$J,0))</f>
        <v>0</v>
      </c>
      <c r="U117" s="15">
        <f>INDEX('[1]Camp Master List and Populat...'!$BD:$BD, MATCH(F117,'[1]Camp Master List and Populat...'!$J:$J,0))</f>
        <v>0</v>
      </c>
      <c r="V117" s="15">
        <f>INDEX('[1]Camp Master List and Populat...'!$BE:$BE, MATCH(F117,'[1]Camp Master List and Populat...'!$J:$J,0))</f>
        <v>293</v>
      </c>
      <c r="W117" s="20">
        <f>INDEX('[1]Camp Master List and Populat...'!$U:$U, MATCH(F117,'[1]Camp Master List and Populat...'!$J:$J,0))</f>
        <v>158</v>
      </c>
      <c r="X117" s="21">
        <f>INDEX('[1]Camp Master List and Populat...'!$X:$X, MATCH(F117,'[1]Camp Master List and Populat...'!$J:$J,0))</f>
        <v>146</v>
      </c>
      <c r="Y117" s="22">
        <f>INDEX('[1]Camp Master List and Populat...'!$AA:$AA, MATCH(F117,'[1]Camp Master List and Populat...'!$J:$J,0))</f>
        <v>13</v>
      </c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40" s="31" customFormat="1" ht="14.4" thickBot="1" x14ac:dyDescent="0.3">
      <c r="A118" s="1"/>
      <c r="B118" s="23">
        <v>109</v>
      </c>
      <c r="C118" s="35" t="s">
        <v>34</v>
      </c>
      <c r="D118" s="36" t="s">
        <v>273</v>
      </c>
      <c r="E118" s="36" t="s">
        <v>279</v>
      </c>
      <c r="F118" s="36" t="s">
        <v>285</v>
      </c>
      <c r="G118" s="37"/>
      <c r="H118" s="36" t="s">
        <v>286</v>
      </c>
      <c r="I118" s="15">
        <f>INDEX('[1]Camp Master List and Populat...'!$P:$P, MATCH(F118,'[1]Camp Master List and Populat...'!$J:$J,0))</f>
        <v>2282</v>
      </c>
      <c r="J118" s="15">
        <f>INDEX('[1]Camp Master List and Populat...'!$Q:$Q, MATCH(F118,'[1]Camp Master List and Populat...'!$J:$J,0))</f>
        <v>11008</v>
      </c>
      <c r="K118" s="15">
        <f>INDEX('[1]Camp Master List and Populat...'!$R:$R, MATCH(F118,'[1]Camp Master List and Populat...'!$J:$J,0))</f>
        <v>5626</v>
      </c>
      <c r="L118" s="15">
        <f>INDEX('[1]Camp Master List and Populat...'!$S:$S, MATCH(F118,'[1]Camp Master List and Populat...'!$J:$J,0))</f>
        <v>5382</v>
      </c>
      <c r="M118" s="15">
        <f>INDEX('[1]Camp Master List and Populat...'!$AG:$AG, MATCH(F118,'[1]Camp Master List and Populat...'!$J:$J,0))</f>
        <v>1</v>
      </c>
      <c r="N118" s="15">
        <f>INDEX('[1]Camp Master List and Populat...'!$AH:$AH, MATCH(F118,'[1]Camp Master List and Populat...'!$J:$J,0))</f>
        <v>4</v>
      </c>
      <c r="O118" s="15">
        <f>INDEX('[1]Camp Master List and Populat...'!$AI:$AI, MATCH(F118,'[1]Camp Master List and Populat...'!$J:$J,0))</f>
        <v>0</v>
      </c>
      <c r="P118" s="15">
        <f>INDEX('[1]Camp Master List and Populat...'!$AK:$AK, MATCH(F118,'[1]Camp Master List and Populat...'!$J:$J,0))</f>
        <v>35</v>
      </c>
      <c r="Q118" s="15">
        <f>INDEX('[1]Camp Master List and Populat...'!$AK:$AK, MATCH(F118,'[1]Camp Master List and Populat...'!$J:$J,0))</f>
        <v>35</v>
      </c>
      <c r="R118" s="15">
        <f>INDEX('[1]Camp Master List and Populat...'!$AL:$AL, MATCH(F118,'[1]Camp Master List and Populat...'!$J:$J,0))</f>
        <v>192</v>
      </c>
      <c r="S118" s="15">
        <f>INDEX('[1]Camp Master List and Populat...'!$BB:$BB, MATCH(F118,'[1]Camp Master List and Populat...'!$J:$J,0))</f>
        <v>2282</v>
      </c>
      <c r="T118" s="15">
        <f>INDEX('[1]Camp Master List and Populat...'!$BC:$BC, MATCH(F118,'[1]Camp Master List and Populat...'!$J:$J,0))</f>
        <v>0</v>
      </c>
      <c r="U118" s="15">
        <f>INDEX('[1]Camp Master List and Populat...'!$BD:$BD, MATCH(F118,'[1]Camp Master List and Populat...'!$J:$J,0))</f>
        <v>369</v>
      </c>
      <c r="V118" s="15">
        <f>INDEX('[1]Camp Master List and Populat...'!$BE:$BE, MATCH(F118,'[1]Camp Master List and Populat...'!$J:$J,0))</f>
        <v>0</v>
      </c>
      <c r="W118" s="20">
        <f>INDEX('[1]Camp Master List and Populat...'!$U:$U, MATCH(F118,'[1]Camp Master List and Populat...'!$J:$J,0))</f>
        <v>6477</v>
      </c>
      <c r="X118" s="21">
        <f>INDEX('[1]Camp Master List and Populat...'!$X:$X, MATCH(F118,'[1]Camp Master List and Populat...'!$J:$J,0))</f>
        <v>4280</v>
      </c>
      <c r="Y118" s="22">
        <f>INDEX('[1]Camp Master List and Populat...'!$AA:$AA, MATCH(F118,'[1]Camp Master List and Populat...'!$J:$J,0))</f>
        <v>251</v>
      </c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40" s="41" customFormat="1" ht="14.4" thickBot="1" x14ac:dyDescent="0.3">
      <c r="A119" s="38"/>
      <c r="B119" s="39"/>
      <c r="C119" s="39" t="s">
        <v>287</v>
      </c>
      <c r="D119" s="39"/>
      <c r="E119" s="39"/>
      <c r="F119" s="40"/>
      <c r="G119" s="40"/>
      <c r="H119" s="40"/>
      <c r="I119" s="40">
        <v>89079</v>
      </c>
      <c r="J119" s="40">
        <v>434565</v>
      </c>
      <c r="K119" s="40">
        <v>229132</v>
      </c>
      <c r="L119" s="40">
        <v>205376</v>
      </c>
      <c r="M119" s="40">
        <v>431</v>
      </c>
      <c r="N119" s="40">
        <v>1663</v>
      </c>
      <c r="O119" s="40">
        <v>290</v>
      </c>
      <c r="P119" s="40">
        <v>1568</v>
      </c>
      <c r="Q119" s="40">
        <v>1568</v>
      </c>
      <c r="R119" s="40">
        <v>7228</v>
      </c>
      <c r="S119" s="40">
        <v>99491</v>
      </c>
      <c r="T119" s="40">
        <v>19110</v>
      </c>
      <c r="U119" s="40">
        <v>5147</v>
      </c>
      <c r="V119" s="40">
        <v>2557</v>
      </c>
      <c r="W119" s="40">
        <v>230689</v>
      </c>
      <c r="X119" s="40">
        <v>184527</v>
      </c>
      <c r="Y119" s="40">
        <v>15914</v>
      </c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</row>
    <row r="120" spans="1:40" s="1" customFormat="1" x14ac:dyDescent="0.25">
      <c r="F120" s="2"/>
      <c r="G120" s="2"/>
      <c r="H120" s="2"/>
    </row>
    <row r="121" spans="1:40" s="1" customFormat="1" ht="14.4" thickBot="1" x14ac:dyDescent="0.3">
      <c r="F121" s="2"/>
      <c r="G121" s="2"/>
      <c r="H121" s="2"/>
    </row>
    <row r="122" spans="1:40" s="31" customFormat="1" ht="14.4" thickBot="1" x14ac:dyDescent="0.3">
      <c r="A122" s="1"/>
      <c r="B122" s="7" t="s">
        <v>288</v>
      </c>
      <c r="C122" s="8"/>
      <c r="D122" s="8"/>
      <c r="E122" s="8"/>
      <c r="F122" s="8"/>
      <c r="G122" s="8"/>
      <c r="H122" s="9"/>
      <c r="I122" s="7" t="s">
        <v>6</v>
      </c>
      <c r="J122" s="8"/>
      <c r="K122" s="8"/>
      <c r="L122" s="9"/>
      <c r="M122" s="1"/>
      <c r="N122" s="42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40" s="31" customFormat="1" ht="26.4" customHeight="1" thickBot="1" x14ac:dyDescent="0.3">
      <c r="A123" s="1"/>
      <c r="B123" s="11" t="s">
        <v>10</v>
      </c>
      <c r="C123" s="12" t="s">
        <v>11</v>
      </c>
      <c r="D123" s="12" t="s">
        <v>12</v>
      </c>
      <c r="E123" s="12" t="s">
        <v>13</v>
      </c>
      <c r="F123" s="12" t="s">
        <v>289</v>
      </c>
      <c r="G123" s="12" t="s">
        <v>290</v>
      </c>
      <c r="H123" s="12" t="s">
        <v>16</v>
      </c>
      <c r="I123" s="12" t="s">
        <v>17</v>
      </c>
      <c r="J123" s="12" t="s">
        <v>18</v>
      </c>
      <c r="K123" s="12" t="s">
        <v>19</v>
      </c>
      <c r="L123" s="12" t="s">
        <v>20</v>
      </c>
      <c r="M123" s="1"/>
      <c r="N123" s="42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40" s="31" customFormat="1" x14ac:dyDescent="0.25">
      <c r="A124" s="1"/>
      <c r="B124" s="43">
        <v>1</v>
      </c>
      <c r="C124" s="44" t="s">
        <v>291</v>
      </c>
      <c r="D124" s="45" t="s">
        <v>147</v>
      </c>
      <c r="E124" s="45" t="s">
        <v>151</v>
      </c>
      <c r="F124" s="45" t="s">
        <v>292</v>
      </c>
      <c r="G124" s="45" t="s">
        <v>293</v>
      </c>
      <c r="H124" s="45" t="s">
        <v>294</v>
      </c>
      <c r="I124" s="45">
        <v>265</v>
      </c>
      <c r="J124" s="45">
        <v>1222</v>
      </c>
      <c r="K124" s="45">
        <v>560</v>
      </c>
      <c r="L124" s="46">
        <v>662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40" s="31" customFormat="1" x14ac:dyDescent="0.25">
      <c r="A125" s="1"/>
      <c r="B125" s="43">
        <v>2</v>
      </c>
      <c r="C125" s="47" t="s">
        <v>295</v>
      </c>
      <c r="D125" s="48" t="s">
        <v>296</v>
      </c>
      <c r="E125" s="48" t="s">
        <v>297</v>
      </c>
      <c r="F125" s="48" t="s">
        <v>298</v>
      </c>
      <c r="G125" s="48" t="s">
        <v>293</v>
      </c>
      <c r="H125" s="48" t="s">
        <v>299</v>
      </c>
      <c r="I125" s="48">
        <v>93</v>
      </c>
      <c r="J125" s="48">
        <v>354</v>
      </c>
      <c r="K125" s="48">
        <v>181</v>
      </c>
      <c r="L125" s="49">
        <v>173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40" s="31" customFormat="1" x14ac:dyDescent="0.25">
      <c r="A126" s="1"/>
      <c r="B126" s="43">
        <v>3</v>
      </c>
      <c r="C126" s="47" t="s">
        <v>295</v>
      </c>
      <c r="D126" s="48" t="s">
        <v>300</v>
      </c>
      <c r="E126" s="48" t="s">
        <v>300</v>
      </c>
      <c r="F126" s="48" t="s">
        <v>301</v>
      </c>
      <c r="G126" s="48" t="s">
        <v>293</v>
      </c>
      <c r="H126" s="48"/>
      <c r="I126" s="48">
        <v>5</v>
      </c>
      <c r="J126" s="48">
        <v>16</v>
      </c>
      <c r="K126" s="48">
        <v>6</v>
      </c>
      <c r="L126" s="49">
        <v>10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40" s="31" customFormat="1" x14ac:dyDescent="0.25">
      <c r="A127" s="1"/>
      <c r="B127" s="43">
        <v>4</v>
      </c>
      <c r="C127" s="47" t="s">
        <v>295</v>
      </c>
      <c r="D127" s="48" t="s">
        <v>302</v>
      </c>
      <c r="E127" s="48" t="s">
        <v>303</v>
      </c>
      <c r="F127" s="48" t="s">
        <v>304</v>
      </c>
      <c r="G127" s="48" t="s">
        <v>293</v>
      </c>
      <c r="H127" s="48" t="s">
        <v>305</v>
      </c>
      <c r="I127" s="48">
        <v>93</v>
      </c>
      <c r="J127" s="48">
        <v>553</v>
      </c>
      <c r="K127" s="48">
        <v>289</v>
      </c>
      <c r="L127" s="49">
        <v>264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40" s="31" customFormat="1" x14ac:dyDescent="0.25">
      <c r="A128" s="1"/>
      <c r="B128" s="43">
        <v>5</v>
      </c>
      <c r="C128" s="47" t="s">
        <v>160</v>
      </c>
      <c r="D128" s="15" t="s">
        <v>147</v>
      </c>
      <c r="E128" s="15" t="s">
        <v>306</v>
      </c>
      <c r="F128" s="15" t="s">
        <v>307</v>
      </c>
      <c r="G128" s="15" t="s">
        <v>293</v>
      </c>
      <c r="H128" s="15" t="s">
        <v>308</v>
      </c>
      <c r="I128" s="15">
        <v>20</v>
      </c>
      <c r="J128" s="15">
        <v>100</v>
      </c>
      <c r="K128" s="15">
        <v>56</v>
      </c>
      <c r="L128" s="50">
        <v>44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40" s="31" customFormat="1" x14ac:dyDescent="0.25">
      <c r="A129" s="1"/>
      <c r="B129" s="43">
        <v>6</v>
      </c>
      <c r="C129" s="47" t="s">
        <v>160</v>
      </c>
      <c r="D129" s="15" t="s">
        <v>147</v>
      </c>
      <c r="E129" s="15" t="s">
        <v>306</v>
      </c>
      <c r="F129" s="15" t="s">
        <v>309</v>
      </c>
      <c r="G129" s="15" t="s">
        <v>293</v>
      </c>
      <c r="H129" s="15" t="s">
        <v>310</v>
      </c>
      <c r="I129" s="15">
        <v>4</v>
      </c>
      <c r="J129" s="15">
        <v>16</v>
      </c>
      <c r="K129" s="15">
        <v>9</v>
      </c>
      <c r="L129" s="50">
        <v>7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40" s="31" customFormat="1" x14ac:dyDescent="0.25">
      <c r="A130" s="1"/>
      <c r="B130" s="43">
        <v>7</v>
      </c>
      <c r="C130" s="47" t="s">
        <v>160</v>
      </c>
      <c r="D130" s="15" t="s">
        <v>147</v>
      </c>
      <c r="E130" s="15" t="s">
        <v>148</v>
      </c>
      <c r="F130" s="15" t="s">
        <v>311</v>
      </c>
      <c r="G130" s="15" t="s">
        <v>293</v>
      </c>
      <c r="H130" s="15" t="s">
        <v>312</v>
      </c>
      <c r="I130" s="15">
        <v>19</v>
      </c>
      <c r="J130" s="15">
        <v>81</v>
      </c>
      <c r="K130" s="15">
        <v>44</v>
      </c>
      <c r="L130" s="50">
        <v>37</v>
      </c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40" s="31" customFormat="1" x14ac:dyDescent="0.25">
      <c r="A131" s="1"/>
      <c r="B131" s="43">
        <v>8</v>
      </c>
      <c r="C131" s="47" t="s">
        <v>160</v>
      </c>
      <c r="D131" s="15" t="s">
        <v>147</v>
      </c>
      <c r="E131" s="15" t="s">
        <v>154</v>
      </c>
      <c r="F131" s="15" t="s">
        <v>313</v>
      </c>
      <c r="G131" s="15" t="s">
        <v>293</v>
      </c>
      <c r="H131" s="15" t="s">
        <v>314</v>
      </c>
      <c r="I131" s="15">
        <v>14</v>
      </c>
      <c r="J131" s="15">
        <v>90</v>
      </c>
      <c r="K131" s="15">
        <v>48</v>
      </c>
      <c r="L131" s="50">
        <v>42</v>
      </c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40" s="31" customFormat="1" x14ac:dyDescent="0.25">
      <c r="A132" s="1"/>
      <c r="B132" s="43">
        <v>9</v>
      </c>
      <c r="C132" s="47" t="s">
        <v>34</v>
      </c>
      <c r="D132" s="15" t="s">
        <v>35</v>
      </c>
      <c r="E132" s="15" t="s">
        <v>122</v>
      </c>
      <c r="F132" s="15" t="s">
        <v>315</v>
      </c>
      <c r="G132" s="15" t="s">
        <v>293</v>
      </c>
      <c r="H132" s="34"/>
      <c r="I132" s="34">
        <v>419</v>
      </c>
      <c r="J132" s="34">
        <v>2514</v>
      </c>
      <c r="K132" s="34">
        <v>1383</v>
      </c>
      <c r="L132" s="51">
        <v>1131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40" s="31" customFormat="1" ht="14.4" thickBot="1" x14ac:dyDescent="0.3">
      <c r="A133" s="1"/>
      <c r="B133" s="43">
        <v>10</v>
      </c>
      <c r="C133" s="47" t="s">
        <v>295</v>
      </c>
      <c r="D133" s="15" t="s">
        <v>296</v>
      </c>
      <c r="E133" s="15" t="s">
        <v>297</v>
      </c>
      <c r="F133" s="15" t="s">
        <v>316</v>
      </c>
      <c r="G133" s="15" t="s">
        <v>293</v>
      </c>
      <c r="H133" s="36" t="s">
        <v>317</v>
      </c>
      <c r="I133" s="36">
        <v>17</v>
      </c>
      <c r="J133" s="36">
        <v>98</v>
      </c>
      <c r="K133" s="36">
        <v>49</v>
      </c>
      <c r="L133" s="52">
        <v>49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40" s="31" customFormat="1" ht="14.4" thickBot="1" x14ac:dyDescent="0.3">
      <c r="A134" s="1"/>
      <c r="B134" s="53"/>
      <c r="C134" s="54" t="s">
        <v>287</v>
      </c>
      <c r="D134" s="54"/>
      <c r="E134" s="54"/>
      <c r="F134" s="55"/>
      <c r="G134" s="55"/>
      <c r="H134" s="55"/>
      <c r="I134" s="55">
        <v>514</v>
      </c>
      <c r="J134" s="55">
        <v>2473</v>
      </c>
      <c r="K134" s="55">
        <v>1212</v>
      </c>
      <c r="L134" s="55">
        <v>1261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40" s="1" customFormat="1" x14ac:dyDescent="0.25">
      <c r="F135" s="2"/>
      <c r="G135" s="2"/>
      <c r="H135" s="2"/>
    </row>
    <row r="136" spans="1:40" s="31" customFormat="1" x14ac:dyDescent="0.25">
      <c r="A136" s="1"/>
      <c r="B136" s="1"/>
      <c r="C136" s="1"/>
      <c r="D136" s="1"/>
      <c r="E136" s="1"/>
      <c r="F136" s="2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s="31" customFormat="1" x14ac:dyDescent="0.25">
      <c r="A137" s="1"/>
      <c r="B137" s="1"/>
      <c r="C137" s="1"/>
      <c r="D137" s="1"/>
      <c r="E137" s="1"/>
      <c r="F137" s="2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s="31" customFormat="1" x14ac:dyDescent="0.25">
      <c r="A138" s="1"/>
      <c r="B138" s="1"/>
      <c r="C138" s="1"/>
      <c r="D138" s="1"/>
      <c r="E138" s="1"/>
      <c r="F138" s="2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s="31" customFormat="1" x14ac:dyDescent="0.25">
      <c r="A139" s="1"/>
      <c r="B139" s="1"/>
      <c r="C139" s="1"/>
      <c r="D139" s="1"/>
      <c r="E139" s="1"/>
      <c r="F139" s="2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s="31" customFormat="1" x14ac:dyDescent="0.25">
      <c r="A140" s="1"/>
      <c r="B140" s="1"/>
      <c r="C140" s="1"/>
      <c r="D140" s="1"/>
      <c r="E140" s="1"/>
      <c r="F140" s="2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x14ac:dyDescent="0.25">
      <c r="B141" s="1"/>
      <c r="C141" s="1"/>
      <c r="D141" s="1"/>
      <c r="E141" s="1"/>
      <c r="F141" s="2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40" x14ac:dyDescent="0.25">
      <c r="B142" s="1"/>
      <c r="C142" s="1"/>
      <c r="D142" s="1"/>
      <c r="E142" s="1"/>
      <c r="F142" s="2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40" x14ac:dyDescent="0.25">
      <c r="B143" s="1"/>
      <c r="C143" s="1"/>
      <c r="D143" s="1"/>
      <c r="E143" s="1"/>
      <c r="F143" s="2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40" x14ac:dyDescent="0.25">
      <c r="B144" s="1"/>
      <c r="C144" s="1"/>
      <c r="D144" s="1"/>
      <c r="E144" s="1"/>
      <c r="F144" s="2"/>
      <c r="G144" s="2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2:22" x14ac:dyDescent="0.25">
      <c r="B145" s="1"/>
      <c r="C145" s="1"/>
      <c r="D145" s="1"/>
      <c r="E145" s="1"/>
      <c r="F145" s="2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2:22" x14ac:dyDescent="0.25">
      <c r="B146" s="1"/>
      <c r="C146" s="1"/>
      <c r="D146" s="1"/>
      <c r="E146" s="1"/>
      <c r="F146" s="2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2:22" x14ac:dyDescent="0.25">
      <c r="B147" s="1"/>
      <c r="C147" s="1"/>
      <c r="D147" s="1"/>
      <c r="E147" s="1"/>
      <c r="F147" s="2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2:22" x14ac:dyDescent="0.25">
      <c r="B148" s="1"/>
      <c r="C148" s="1"/>
      <c r="D148" s="1"/>
      <c r="E148" s="1"/>
      <c r="F148" s="2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</sheetData>
  <mergeCells count="11">
    <mergeCell ref="F9:F39"/>
    <mergeCell ref="F41:F50"/>
    <mergeCell ref="F52:F57"/>
    <mergeCell ref="B122:H122"/>
    <mergeCell ref="I122:L122"/>
    <mergeCell ref="L4:V5"/>
    <mergeCell ref="B7:H7"/>
    <mergeCell ref="I7:L7"/>
    <mergeCell ref="M7:R7"/>
    <mergeCell ref="S7:V7"/>
    <mergeCell ref="W7:Y7"/>
  </mergeCells>
  <conditionalFormatting sqref="H135:H1048576 H120:H121">
    <cfRule type="duplicateValues" dxfId="29" priority="8"/>
  </conditionalFormatting>
  <conditionalFormatting sqref="H120:H121">
    <cfRule type="duplicateValues" dxfId="27" priority="9"/>
  </conditionalFormatting>
  <conditionalFormatting sqref="H104">
    <cfRule type="duplicateValues" dxfId="25" priority="7"/>
  </conditionalFormatting>
  <conditionalFormatting sqref="F124:F125">
    <cfRule type="duplicateValues" dxfId="23" priority="6"/>
  </conditionalFormatting>
  <conditionalFormatting sqref="F127:F131 F133">
    <cfRule type="duplicateValues" dxfId="21" priority="10"/>
  </conditionalFormatting>
  <conditionalFormatting sqref="F126">
    <cfRule type="duplicateValues" dxfId="19" priority="5"/>
  </conditionalFormatting>
  <conditionalFormatting sqref="F115:F118">
    <cfRule type="duplicateValues" dxfId="17" priority="11"/>
  </conditionalFormatting>
  <conditionalFormatting sqref="H116:H118 H9:H39 H41:H50 H52:H57 H59:H112">
    <cfRule type="duplicateValues" dxfId="15" priority="12"/>
  </conditionalFormatting>
  <conditionalFormatting sqref="H113">
    <cfRule type="duplicateValues" dxfId="13" priority="1"/>
  </conditionalFormatting>
  <conditionalFormatting sqref="H113">
    <cfRule type="duplicateValues" dxfId="11" priority="2"/>
    <cfRule type="duplicateValues" dxfId="10" priority="3"/>
  </conditionalFormatting>
  <conditionalFormatting sqref="H113">
    <cfRule type="duplicateValues" dxfId="7" priority="4"/>
  </conditionalFormatting>
  <conditionalFormatting sqref="G41:G50">
    <cfRule type="duplicateValues" dxfId="5" priority="13"/>
  </conditionalFormatting>
  <conditionalFormatting sqref="G52:G57">
    <cfRule type="duplicateValues" dxfId="3" priority="14"/>
  </conditionalFormatting>
  <conditionalFormatting sqref="F59:F74 F52 F9 F41 F76:F118">
    <cfRule type="duplicateValues" dxfId="1" priority="1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UNHCR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Ananbeh</dc:creator>
  <cp:lastModifiedBy>Alisa Ananbeh</cp:lastModifiedBy>
  <dcterms:created xsi:type="dcterms:W3CDTF">2019-05-30T13:41:04Z</dcterms:created>
  <dcterms:modified xsi:type="dcterms:W3CDTF">2019-05-30T13:41:24Z</dcterms:modified>
</cp:coreProperties>
</file>