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025" activeTab="0"/>
  </bookViews>
  <sheets>
    <sheet name="Health Sector Mapping 2013 " sheetId="1" r:id="rId1"/>
  </sheets>
  <externalReferences>
    <externalReference r:id="rId4"/>
    <externalReference r:id="rId5"/>
  </externalReferences>
  <definedNames>
    <definedName name="_xlnm.Print_Area" localSheetId="0">'Health Sector Mapping 2013 '!$A$1:$K$115</definedName>
  </definedNames>
  <calcPr fullCalcOnLoad="1"/>
</workbook>
</file>

<file path=xl/sharedStrings.xml><?xml version="1.0" encoding="utf-8"?>
<sst xmlns="http://schemas.openxmlformats.org/spreadsheetml/2006/main" count="845" uniqueCount="518">
  <si>
    <t>Name of focal point</t>
  </si>
  <si>
    <t>Activity</t>
  </si>
  <si>
    <t>Number/ criteria of beneficiaries</t>
  </si>
  <si>
    <t>Location</t>
  </si>
  <si>
    <t>UNHCR</t>
  </si>
  <si>
    <t>From</t>
  </si>
  <si>
    <t>To</t>
  </si>
  <si>
    <t>Referral Partners</t>
  </si>
  <si>
    <t>UNFPA</t>
  </si>
  <si>
    <t>NOTE</t>
  </si>
  <si>
    <t>Caritas</t>
  </si>
  <si>
    <t>Donor / Funding/Partnership
(pending/ granted)</t>
  </si>
  <si>
    <t xml:space="preserve">Referral form (Y/N) </t>
  </si>
  <si>
    <t>Jordan Health Aid Society (JHAS)</t>
  </si>
  <si>
    <t>International Medical Corps (IMC)</t>
  </si>
  <si>
    <t>Agency</t>
  </si>
  <si>
    <t>Contact information*</t>
  </si>
  <si>
    <t>WHO</t>
  </si>
  <si>
    <t>Primary/Secondary Health care in Partnership with Jordan Health Aid Society (JHAS); User Fees Apply</t>
  </si>
  <si>
    <t>UNHCR registered Iraqi and non-Iraqis, and vulnerable Jordanians</t>
  </si>
  <si>
    <t xml:space="preserve">Dr Yaroub Ajlouni, President&amp;CEO
</t>
  </si>
  <si>
    <t xml:space="preserve">president@jordanhealthaid.org </t>
  </si>
  <si>
    <t>Primary/Secondary Health care in Partnership with Caritas; User Fees Apply;</t>
  </si>
  <si>
    <t>Jordan</t>
  </si>
  <si>
    <t xml:space="preserve">Only UNHCR Registered and Recognized Refugees </t>
  </si>
  <si>
    <t>UNHCR, IRD, Caritas, JHAS</t>
  </si>
  <si>
    <t>UNHCR, IRD</t>
  </si>
  <si>
    <t>Direct referral to PH Facilites</t>
  </si>
  <si>
    <t>Italian Hosptial</t>
  </si>
  <si>
    <t>UNHCR and all NGOs</t>
  </si>
  <si>
    <t>Italian Hospital</t>
  </si>
  <si>
    <t>Yes</t>
  </si>
  <si>
    <t>Direct referral to Italian Hospital 
CC: UNHCR</t>
  </si>
  <si>
    <t xml:space="preserve">Amman (Hashmi Al Shamali) </t>
  </si>
  <si>
    <t>PHCC, Italian, Luzmilla hospital</t>
  </si>
  <si>
    <t xml:space="preserve">Tel: 795571711
Tel: 775444551
</t>
  </si>
  <si>
    <t>Mammoghraphy Agreement with Italian Hospital</t>
  </si>
  <si>
    <t>Mammography services for registered refugees (free of charge) at the Italian Hospital</t>
  </si>
  <si>
    <t>UNHCR registered Iraqi and non-Iraqis</t>
  </si>
  <si>
    <t>Providing PHC for Iraqis, uninsured Jordanians, and others</t>
  </si>
  <si>
    <t>JHAS Static clinics</t>
  </si>
  <si>
    <t xml:space="preserve">Dr.Yaroup Ajlouni .President&amp;CEO                    Mr. Ismail Hindawi                 </t>
  </si>
  <si>
    <t xml:space="preserve">(Y) according to criteria </t>
  </si>
  <si>
    <t>UNHCR, JHAS</t>
  </si>
  <si>
    <t>Dr Yaroub Ajlouni, President&amp;CEO
Nicola Dababneh,</t>
  </si>
  <si>
    <t>president@jordanhealthaid.org pm@jordanhealthaid.org</t>
  </si>
  <si>
    <t>UNHCR ,JHAS</t>
  </si>
  <si>
    <t xml:space="preserve">Dr.Yaroup Ajlouni .President&amp;CEO                    Nicola Dababneh                   </t>
  </si>
  <si>
    <t>president@jordanhealthaid.org (0775006016) pm@jordanhealthaid.org (0775006015)</t>
  </si>
  <si>
    <t>Mobile Medical Unit (MMU) Clinic providing PHC</t>
  </si>
  <si>
    <t xml:space="preserve">Displaced Syrains </t>
  </si>
  <si>
    <t>MMU</t>
  </si>
  <si>
    <t>YES</t>
  </si>
  <si>
    <t xml:space="preserve">Outreach </t>
  </si>
  <si>
    <t>JHAS outreach unit</t>
  </si>
  <si>
    <t>Dr.Yaroup Ajlouni .President&amp;CEO                    Nicola Dababneh</t>
  </si>
  <si>
    <t>president@jordanhealthaid.org     0775006016)   pm@jordanhealthaid.org      (0775006015)        Field.officer@jordanhealthaid.org  (0775007012 )</t>
  </si>
  <si>
    <t xml:space="preserve">Tertiary health care </t>
  </si>
  <si>
    <t xml:space="preserve">UNHCR , JHAS </t>
  </si>
  <si>
    <t xml:space="preserve">MOH hospitals , Prince Hamzeh Hospital , University Hospitals </t>
  </si>
  <si>
    <t>president@jordanhealthaid.org (0775006016) pm@jordanhealthaid.org              (0775006015).</t>
  </si>
  <si>
    <t xml:space="preserve">Mobile Medical Unit (MMU) Clinic providing Reproductive health and fmaily planning services </t>
  </si>
  <si>
    <t>JHAS static clinics , MOH hospitals</t>
  </si>
  <si>
    <t xml:space="preserve">Salt, Mafraq, Ramtha, Amman, Zarqa, Irbid </t>
  </si>
  <si>
    <t>Mobile Medical Unit (MMU)</t>
  </si>
  <si>
    <t xml:space="preserve">JHAS Static clinics, MOH hospItals </t>
  </si>
  <si>
    <t>Dr.Yaroub Ajlouni, President CEO .                                   Mr.Ismail Hindawi</t>
  </si>
  <si>
    <t>Zarqa: 05 3994105
Irbid:  027258510 
Abu Nsair: 5236674                              president@jordanhealthaid.or                               hrd@jordanhealthaid.org</t>
  </si>
  <si>
    <t xml:space="preserve">(Y) according to the criteria </t>
  </si>
  <si>
    <t xml:space="preserve">Various org (int. and national)
</t>
  </si>
  <si>
    <t>The Center for Victims of Torture (CVT)</t>
  </si>
  <si>
    <t xml:space="preserve">Yousef Ghanimeh, Social Worker
</t>
  </si>
  <si>
    <t>Vulnerable Iraqis and host community population, including Syrians</t>
  </si>
  <si>
    <t xml:space="preserve">JHAS, UNHCR, Beit AL kul center  </t>
  </si>
  <si>
    <t xml:space="preserve">UNHCR, MOH centers, IRD and JHAS - Friend services, </t>
  </si>
  <si>
    <t>No</t>
  </si>
  <si>
    <t>Primary Health care services through Mobile Medical Unit</t>
  </si>
  <si>
    <t xml:space="preserve">MMU services to vulnerable Iraqis and other host country population in remote areas Mafraq, Salt, Halabat, Ramtha, as well as to home visits to vulnerable patients according to a criteria set. </t>
  </si>
  <si>
    <t xml:space="preserve">JHAS, UNHCR  </t>
  </si>
  <si>
    <t xml:space="preserve">UNHCR, MOH centers, and JHAS - Friend services, </t>
  </si>
  <si>
    <t xml:space="preserve">Referrals for MMU will be processed directly. </t>
  </si>
  <si>
    <t>Vulnerable Iraqis and Jordanians</t>
  </si>
  <si>
    <t>-</t>
  </si>
  <si>
    <t>No referrals is taken</t>
  </si>
  <si>
    <t>All Partners</t>
  </si>
  <si>
    <t xml:space="preserve">IMC care provider network </t>
  </si>
  <si>
    <t>Ahmad Bawa'neh, Director of mental health and Psychosocial program</t>
  </si>
  <si>
    <t>ahmad.bawaneh@imcjordan.org</t>
  </si>
  <si>
    <t>IOM</t>
  </si>
  <si>
    <t xml:space="preserve">Health assessment for USRP, some medical cases referred for specialist consultations and treatment support.  </t>
  </si>
  <si>
    <t>Donor funds from USRP- Health assessment program</t>
  </si>
  <si>
    <t>IOM clinics at Plaza AlKhalidi-</t>
  </si>
  <si>
    <t>All Iraqis undergo Health Assessmet for USRP</t>
  </si>
  <si>
    <t>IOM clinics</t>
  </si>
  <si>
    <t xml:space="preserve">Caritas, JIHAS, IMC, MOH, Cancer Hospital </t>
  </si>
  <si>
    <t>Dr Marwan Naoum, Dr Nedal Odeh &amp; Dr Manal Mahmoud</t>
  </si>
  <si>
    <t>Mobiles #: 0775700730/731/728/729     nmarwan2@iom.int , nodeh@iom.int  , mmahmoud@iom.int  ,  iomammanmhd@iom.int</t>
  </si>
  <si>
    <t>medical escort mission for cases that required escort durin travel.</t>
  </si>
  <si>
    <t xml:space="preserve">refer cases that need further medical investigations and stabilization to other health provider partrners like Caritas, JIHAS and IMC clinics&amp; hospitals </t>
  </si>
  <si>
    <t>NA</t>
  </si>
  <si>
    <t>Memorandum of Understanding between UNHCR and MOPIC/MOH  - on going</t>
  </si>
  <si>
    <t>UNHCR - JHAS partnership agreement for 6 months</t>
  </si>
  <si>
    <t>IMC, PHCC, Governmental Hospitals</t>
  </si>
  <si>
    <t>JHAS, Public Health Facilities</t>
  </si>
  <si>
    <t>m.smeirat@italianhospital.jo, kshammas@italianhospital.jo</t>
  </si>
  <si>
    <t>Mr. Mazen Smairat, Dr. Khalid Shammas</t>
  </si>
  <si>
    <t>UNHCR, WHO,Caritas, JHAS</t>
  </si>
  <si>
    <t>Luzmilla, Italian, JU Hospital, MOH Hospitals</t>
  </si>
  <si>
    <t>Medina Clinic Amman</t>
  </si>
  <si>
    <t>Primary/Secondary Health Care</t>
  </si>
  <si>
    <t>Amman (Downtown) Fuheis, Zarqa, Husson and Karak</t>
  </si>
  <si>
    <t>Registered and unregistered Iraqis, migrant workers and vulnerable Jordanians</t>
  </si>
  <si>
    <t>Caritas International</t>
  </si>
  <si>
    <t>Suhad Zarafilli</t>
  </si>
  <si>
    <t>NHF/IFH</t>
  </si>
  <si>
    <t>Un ponte per… (UPP)</t>
  </si>
  <si>
    <t>N</t>
  </si>
  <si>
    <t>Psychosocial and legal couselling with a focus on women (GBV)</t>
  </si>
  <si>
    <t>psychological counseling, social, medical and physiotherapy services; referral to psychatry, orthopedic and providing medication</t>
  </si>
  <si>
    <t>RCT (Rehabilitation and Research Center for Torture Victims)</t>
  </si>
  <si>
    <t>Amman, Zarqa, Salt; and other areas through the mobile team</t>
  </si>
  <si>
    <t>Survivors of torture (Iraqis, Syrians, and other nationalities)- all ages</t>
  </si>
  <si>
    <t>Different organizations, UNHCR, UNICEF etc.. universities and research centers</t>
  </si>
  <si>
    <t>IFH/ Sweileh and Hashemi centers</t>
  </si>
  <si>
    <t>Dr. Manal Tahtamouni       Rawan Dababneh</t>
  </si>
  <si>
    <t>dr.tahtamouni@ifh-jo.org  r.dababneh@ifh-jo.org</t>
  </si>
  <si>
    <t>yes</t>
  </si>
  <si>
    <t xml:space="preserve">Psychosocial services (basic and advanced therapy- individuals and group sessions), GBV services and rehabilitation services </t>
  </si>
  <si>
    <t>Amman, Salt and Zarqa</t>
  </si>
  <si>
    <t>Vulnerable families (women, men, youth and children with disabilities) Iraqis, Jordanians and others- all ages</t>
  </si>
  <si>
    <t>Different organizations; UN agencies, community based organizations etc..</t>
  </si>
  <si>
    <t>FH/ Sweileh and Hashemi centers</t>
  </si>
  <si>
    <t>Dr. Manal Tahtamouni       Rawan Dababneh and Isra'a Shaqboa'a</t>
  </si>
  <si>
    <t>dr.tahtamouni@ifh-jo.org  r.dababneh@ifh-jo.org   e.social@ifh-jo.org</t>
  </si>
  <si>
    <t>Psychosocial services (basic and advanced therapy- individuals and group sessions), GBV services, rehabilitation services and healthy lifestyles awareness sessions</t>
  </si>
  <si>
    <t>Amman, Mafraq and Ramtha</t>
  </si>
  <si>
    <t>Women, men, youth and children with disabilities- Syrians Nationality- all ages</t>
  </si>
  <si>
    <t>UNHCR and CBOs</t>
  </si>
  <si>
    <t>IFH</t>
  </si>
  <si>
    <t>Monda Qunash, Rawan Dababneh and Isra's Shaqboa'a</t>
  </si>
  <si>
    <t>monda_ar@yahoo.com e.social@ifh-jo.org</t>
  </si>
  <si>
    <t xml:space="preserve">Providing vaccination and primary health care in addition to reproductive health services </t>
  </si>
  <si>
    <t>MOH</t>
  </si>
  <si>
    <t>IFH centers in Hashemi and Sweileh</t>
  </si>
  <si>
    <t>Children and women from all nationalilities and ages</t>
  </si>
  <si>
    <t>different organizations, NGOs, CBOs etc..</t>
  </si>
  <si>
    <t>Dr. Manal tahtamouni and haya Al Badri</t>
  </si>
  <si>
    <t>dr.tahtamouni@ifh-jo.org c.lab@igh-jo.org</t>
  </si>
  <si>
    <t>Psychosocial support for children and their parents; community awareness on mental health and better parenting</t>
  </si>
  <si>
    <t>UNICEF</t>
  </si>
  <si>
    <t>Amman, Zarqa, Ramtha and Salt</t>
  </si>
  <si>
    <t>Children and their parents Iraqis, Syrians, Jordanians and others</t>
  </si>
  <si>
    <t>Dr. Manal Tahtamouni and Monda Qunash</t>
  </si>
  <si>
    <t xml:space="preserve">dr.tahtamouni@ifh-jo.org monda_ar@yahoo.com </t>
  </si>
  <si>
    <t>Providing primary and secondary health care (Gynocology, dental care, nutrition, lab.tests, pediatric, physiotherapy, etc..) in IFH clinic</t>
  </si>
  <si>
    <t>Self sustainability (through paying affordable fees)</t>
  </si>
  <si>
    <t>Sweileh and Hashemi</t>
  </si>
  <si>
    <t xml:space="preserve">all individuals and ages </t>
  </si>
  <si>
    <t>Involvement of men in reproductive health programs</t>
  </si>
  <si>
    <t>USAID</t>
  </si>
  <si>
    <t>Amman, Zarqa, Salt and Irbid</t>
  </si>
  <si>
    <t>CBOs members, beneficiaries both women and men</t>
  </si>
  <si>
    <t>Dr. Manal tahtamouni</t>
  </si>
  <si>
    <t>dr.tahtamouni@ifh-jo.org</t>
  </si>
  <si>
    <t>Save the Children</t>
  </si>
  <si>
    <t>Médecins du Monde</t>
  </si>
  <si>
    <t>French Section- Reconstructive surgery for victims of violence; orthopaedics, maxillo-facial and plastics.</t>
  </si>
  <si>
    <t>Independent/private funding</t>
  </si>
  <si>
    <t>Amman, Jordan</t>
  </si>
  <si>
    <t>primary healthcare structures; JHAS, MDM and independent referrals</t>
  </si>
  <si>
    <t>leanne.sellers@paris.msf.org</t>
  </si>
  <si>
    <t>Leanne Sellers 0797654884</t>
  </si>
  <si>
    <t>Victims of war related violence (Iraq, Syria, Libya,Yemen, Gaza)</t>
  </si>
  <si>
    <t>Medecins Sans Frontieres France</t>
  </si>
  <si>
    <t>Referrals for health services at static clinics for non registered clinic beneficaries, will be provided first time upon approaching clinic then followed by doing home based assessment to determine eligibility to be registered at the clinics to receive su</t>
  </si>
  <si>
    <t xml:space="preserve">any </t>
  </si>
  <si>
    <t xml:space="preserve">JHAS, MOH </t>
  </si>
  <si>
    <t xml:space="preserve">Caritas: 
Mr. Geoge Akl
Ms. Sophia Nafa'a
</t>
  </si>
  <si>
    <t xml:space="preserve">Tel: 795571711
Tel: 775444551
Tel: 775444551
</t>
  </si>
  <si>
    <t xml:space="preserve">Mr. Geoge Akl                      Ms. Sophia Nafa'a
Dr. Fawaz Awabdi
</t>
  </si>
  <si>
    <t>Amman (Hashmi) Zarqa and Hoson</t>
  </si>
  <si>
    <r>
      <t>Caritas</t>
    </r>
    <r>
      <rPr>
        <sz val="10"/>
        <rFont val="Arial"/>
        <family val="0"/>
      </rPr>
      <t xml:space="preserve"> partnership agreement for 2013 ongoing</t>
    </r>
  </si>
  <si>
    <t>UNHCR, Italian, Luzmilla hospital,Rosary Hospital</t>
  </si>
  <si>
    <t xml:space="preserve"> Italian(Amman&amp;Karak), Luzmilla hospital,Rosary Hospital</t>
  </si>
  <si>
    <r>
      <t xml:space="preserve">Caritas </t>
    </r>
    <r>
      <rPr>
        <sz val="10"/>
        <rFont val="Arial"/>
        <family val="0"/>
      </rPr>
      <t>partnership agreement for 2013 ongoing</t>
    </r>
  </si>
  <si>
    <t>Islamic Relief-Jordan</t>
  </si>
  <si>
    <t>Primary and Secondary Health for Syrian Refugees</t>
  </si>
  <si>
    <t>Islamic Relief -USA</t>
  </si>
  <si>
    <t>Amman/jodan</t>
  </si>
  <si>
    <t>Through Islamic Relief Network</t>
  </si>
  <si>
    <t>Islamic Releif</t>
  </si>
  <si>
    <t>Ruba Jayyousi</t>
  </si>
  <si>
    <t>Jayyousi.Ruba@irworldwide.org</t>
  </si>
  <si>
    <t xml:space="preserve">Mobile: 079 7257102                                                    Landline: 06 505 9455 
yghanimeh@cvtjo.org
</t>
  </si>
  <si>
    <t xml:space="preserve">Various organizations both national and international
</t>
  </si>
  <si>
    <t xml:space="preserve">Survivors of Torture  (Iraqis, Syrians, and others) and Victims of War Trauma (Iraqis and Syrians). All ages
</t>
  </si>
  <si>
    <t>Amman, Al-Hashmi Ashamali. Mobile Unit (currently targeting Zarqa and soon Mafraq governorates)</t>
  </si>
  <si>
    <t xml:space="preserve">BPRM, UNVFTV (UN Fund for Torture Victims), USAID/World Learning
</t>
  </si>
  <si>
    <t>Mental Health Counseling (group, individual, and family counseling)  Physical Therapy, Social Referrals of Complex Cases &amp; Case Management - A Multidisciplinaary Services Approach</t>
  </si>
  <si>
    <t xml:space="preserve">Medair </t>
  </si>
  <si>
    <t>Improved access to nutritional screening and treatment of acute malnutrition (Community based Management of Acute Malnutrition - CMAM)</t>
  </si>
  <si>
    <t>Partnershipagreement with JHAS for 12 months until Nov. '13</t>
  </si>
  <si>
    <t>6 JHAS clinics and outreach areas in Irbid, Ramtha, Mafraq, Zarqa, AlMedina, AbuNseir</t>
  </si>
  <si>
    <t>6mt-59mt old children &amp; PLW (host &amp; refugee population)</t>
  </si>
  <si>
    <t>JHAS - clinics</t>
  </si>
  <si>
    <t>MoH hospitals</t>
  </si>
  <si>
    <t>Gabriele Faender, Health Advisor</t>
  </si>
  <si>
    <t>prog-jor@medair.org
079 629 46 28</t>
  </si>
  <si>
    <t>Increased community awareness and practice of health and nutrition promoting behaviors including infant and young child feeding practices (IYCF)</t>
  </si>
  <si>
    <t>care takers of children under 5 and PLWs; urban refugee population and host community</t>
  </si>
  <si>
    <t>Handicap International (HI)</t>
  </si>
  <si>
    <t>Provision of physical rehabilitation care</t>
  </si>
  <si>
    <t>ECHO (granted), Swiss Solidarity (pending)</t>
  </si>
  <si>
    <t>Iribd, Ramtha, Mafraq, Zarqa, Dulayl hospital and camps</t>
  </si>
  <si>
    <t>1,250 persons with injuries affected by the Syrian crisis</t>
  </si>
  <si>
    <t>All partners</t>
  </si>
  <si>
    <t>JHAS, MSF, MDM</t>
  </si>
  <si>
    <t>Lise Salavert - Project Coordinator
Kari Steer - Physical Rehabilitation Care Manager</t>
  </si>
  <si>
    <r>
      <t>dvfp.pm.jd@hi-emergency.org</t>
    </r>
    <r>
      <rPr>
        <sz val="10"/>
        <color indexed="12"/>
        <rFont val="Arial"/>
        <family val="2"/>
      </rPr>
      <t xml:space="preserve"> (0787447094)</t>
    </r>
    <r>
      <rPr>
        <u val="single"/>
        <sz val="10"/>
        <color indexed="12"/>
        <rFont val="Arial"/>
        <family val="2"/>
      </rPr>
      <t xml:space="preserve">
phyrehab.mg.jd@hi-emergency.org</t>
    </r>
    <r>
      <rPr>
        <sz val="10"/>
        <color indexed="12"/>
        <rFont val="Arial"/>
        <family val="2"/>
      </rPr>
      <t xml:space="preserve"> (0787370630)</t>
    </r>
  </si>
  <si>
    <t>Y</t>
  </si>
  <si>
    <t>Provision of prosthetics and orthotics devices</t>
  </si>
  <si>
    <t>Irbid, Ramtha, Mafraq, Zarqa, Dulayl hospital and camps</t>
  </si>
  <si>
    <t>Individuals affected by the Syrian crisis in need of P&amp;O</t>
  </si>
  <si>
    <t>Provision of assistive devices and mobility aids</t>
  </si>
  <si>
    <t>2,500 persons affected by the Syrian crisis</t>
  </si>
  <si>
    <t>Support to hospitals through training and donation of materials</t>
  </si>
  <si>
    <t>Government hospitals and Dulayl hospital</t>
  </si>
  <si>
    <t>4 hospitals (Dulayl, Ramtha, Mafraq, Irbid)</t>
  </si>
  <si>
    <t>Psychosocial support</t>
  </si>
  <si>
    <t>Internal referral</t>
  </si>
  <si>
    <t>IMC, TdH, IRC, Save Int, Save Jordan…</t>
  </si>
  <si>
    <t>Lise Salavert - Project Coordinator</t>
  </si>
  <si>
    <t>dvfp.pm.jd@hi-emergency.org (0787447094)</t>
  </si>
  <si>
    <t>Comprehensive primary health care services through the three IMC supported JHAS static clinics and one mobile medical unit (User Fees Apply)</t>
  </si>
  <si>
    <t>JHAS partnership agreement ongoing till August 2013</t>
  </si>
  <si>
    <t xml:space="preserve">Abu Nusair, Madina (down town), and Zarqa static clinics </t>
  </si>
  <si>
    <t>Alyaa Sabeeh, Primary Health Care Officer</t>
  </si>
  <si>
    <t>asabeeh@InternationalMedicalCorps.org</t>
  </si>
  <si>
    <t>Community outreach health services including information dissmenation, and health education</t>
  </si>
  <si>
    <t>Funding ongoing till August 2013</t>
  </si>
  <si>
    <t>Amman, Irbid, Zarqa</t>
  </si>
  <si>
    <t xml:space="preserve">MOH and other Health and social servcies  partners </t>
  </si>
  <si>
    <t>Healthy life style campaign,  with collaboration with Greater Amman municipality (GAM)</t>
  </si>
  <si>
    <t xml:space="preserve">Amman.  </t>
  </si>
  <si>
    <t>Mental health and case management services through the IMC and UNHCR supported clinics of JHAS.</t>
  </si>
  <si>
    <t>Funding ongoing till August 2013 for Amman, Irbid and Zarqa and till June 2013 for Mafraq, Ramtha and Syrian Refugee camps</t>
  </si>
  <si>
    <t xml:space="preserve">Amman, Irbid, Mafraq, Ramtha, Zarqa and  Syrian Refugee camps </t>
  </si>
  <si>
    <t>Vulnerable Iraqis and Syrain Refugees and host community population</t>
  </si>
  <si>
    <t xml:space="preserve">The 24 hours on call number for referrals is 0798559517. Inter-Agency referral form is required. </t>
  </si>
  <si>
    <t>Primary health care services</t>
  </si>
  <si>
    <t xml:space="preserve">UPP- Jordanian Women's Union partnership for 2013 ongoing </t>
  </si>
  <si>
    <t>Amman Clinc (Jabal Hussein); Irbid Clinic; Karak Clinic; medical mobile unit</t>
  </si>
  <si>
    <t>all refugees (Syrians, Iraqis, Palestinians, etc), migrant workers and vulnerable Jordanians</t>
  </si>
  <si>
    <t xml:space="preserve">public and private facilities, including NGOs health services </t>
  </si>
  <si>
    <t xml:space="preserve">Marta Triggiano, Program manager                             Sawsan Ishaq, Project coordinator                          </t>
  </si>
  <si>
    <t xml:space="preserve">marta.triggiano@unponteper.it 079 7726679 sawsan--ishaq@hotmail.com 079 8202248           </t>
  </si>
  <si>
    <t xml:space="preserve">Health awareness sessions (breast cancer early diagnosis, hypertension, diabetes, ealthy life styles, communicable diseases other health related topics); hygiene awareness raising for refugees </t>
  </si>
  <si>
    <t>JWU centers, CBOs,schools, univesities, companies all over Jordan</t>
  </si>
  <si>
    <t xml:space="preserve">refugees,migrants, students, workers, association members, vulnerable Jordanian </t>
  </si>
  <si>
    <t xml:space="preserve">Amman, Irbid, Ramtha, Khaldiyya, Zarqa, Karak, Ma'an </t>
  </si>
  <si>
    <t>all refugees (Syrians, Iraqis, Palestinians, etc), migrant workers, Jordanians</t>
  </si>
  <si>
    <t xml:space="preserve">In Amman a shelter for female victims of GBV of any nationality is available </t>
  </si>
  <si>
    <t>UNHCR - JHAS partnership agreement for 2013 ongoing</t>
  </si>
  <si>
    <t>UNHCR-Caritas partnership agreement for 2013 ongoing</t>
  </si>
  <si>
    <t xml:space="preserve">Tertiary Health Care - Exceptional Care Committee - Direct Implementation through Italian and Luzmilla Hospitals  Jordan University Hospital and Governmental Hospitals </t>
  </si>
  <si>
    <t xml:space="preserve">* Emergency Life Saving measures for Asylum seekers (non-rgistered, registered, and with expired registration)
*Only UNHCR Registered and Recognized Refugees </t>
  </si>
  <si>
    <t>Mafraq Clinic, Ramtha Clinic, Irbid clinic, Zaatari Clinic, and Two MMU's</t>
  </si>
  <si>
    <t>UNHCR Registered and unregistered  Refugees with special focus on Syrians</t>
  </si>
  <si>
    <t xml:space="preserve">UNICEF </t>
  </si>
  <si>
    <t xml:space="preserve">IRC </t>
  </si>
  <si>
    <t xml:space="preserve">Aman Association </t>
  </si>
  <si>
    <t xml:space="preserve">All PHCC and Hospitals </t>
  </si>
  <si>
    <t xml:space="preserve">
Iraqis </t>
  </si>
  <si>
    <t>JMOH</t>
  </si>
  <si>
    <t>Primary/Secondary Health care for Syrians in partnership with JHAS in North of Jordan through Three clinics (Ramtha, Irbid, and Mafraq), 2 Medical Mobile Units (MMU), and one clinic in Zaatari; User Fees Doesn't Apply</t>
  </si>
  <si>
    <t xml:space="preserve"> UNHCR budget for tertiary care</t>
  </si>
  <si>
    <t>UNHCR registered Iraqi, Syrians and non-Iraqis, and vulnerable Jordanians</t>
  </si>
  <si>
    <t>Health Awareness and promotion of use of Public Health Care Facilities - in partnership with MOPIC / Ministry of Health  Support to 15 Public Health Care Facilities and 9 Hospitals in 2012 and 6 hospitals in 2013</t>
  </si>
  <si>
    <t xml:space="preserve">Carry out capacity building workshops of service providers on emergency Infant Young Child Feeding (IYCF) principles and counseling services for pregnant and lactating mothers </t>
  </si>
  <si>
    <t>Donor funding: UK Aid, KFW
Project plan with MOH</t>
  </si>
  <si>
    <t>Nationawide</t>
  </si>
  <si>
    <t>vulnerable Jordanian and Syrian refugee children  (0- 59 months) for polio, and (6 months - &lt;15years) for measles</t>
  </si>
  <si>
    <t>Buthayna AL-Khatib
Carin Boyce</t>
  </si>
  <si>
    <t>balkhatib@unicef.org
cboyce@unicef.org</t>
  </si>
  <si>
    <t>Donor funding: UK Aid, KFW 
Partnership cooperation agreement with SCJ, MEDAIR</t>
  </si>
  <si>
    <t>Irbid, Ramtha, Mafraq, Zarqa, Ma'an, Kerak &amp; Aqaba</t>
  </si>
  <si>
    <t>Syrian children ( 0 - 5 years) and pregnant &amp; lactating mothers</t>
  </si>
  <si>
    <t>Contribute to the awareness raising of parents &amp; care givers on basic health and nutrition care for children (better parenting programme)</t>
  </si>
  <si>
    <t>Donor funding: UK Aid, KFW 
Partnership cooperation agreement with SCF, ICS</t>
  </si>
  <si>
    <t>Parents &amp; caregivers</t>
  </si>
  <si>
    <t>Support the capacity building activities to better improve the skills of service providers on applying guidelines for neonates and maternal health (on care during the delivery, pre- and post-natal care with a special focus on high-risk pregnancies and, family and community practices – IMCI activities &amp; breast feeding</t>
  </si>
  <si>
    <t>Pending availability of funding
Project plan with MOH</t>
  </si>
  <si>
    <t>Nationwide</t>
  </si>
  <si>
    <t>Srvice providers (doctors &amp; nurses)</t>
  </si>
  <si>
    <t>Buthayna AL-Khatib</t>
  </si>
  <si>
    <t>balkhatib@unicef.org</t>
  </si>
  <si>
    <t xml:space="preserve">UNRWA </t>
  </si>
  <si>
    <t>Primary/Secondary/Tertiary Health care in Partnership with Jordan Health Aid Society (JHAS) for Displaced palestinians at Cyber city</t>
  </si>
  <si>
    <t>UNRWA - JHAS MoU 2012 ongoing</t>
  </si>
  <si>
    <t>Cyber city clinic</t>
  </si>
  <si>
    <t>Displaced Palestinians hosted at Cyber city</t>
  </si>
  <si>
    <t>JHAS clinic</t>
  </si>
  <si>
    <t>KAH, JUH, and Governmental Hospitals</t>
  </si>
  <si>
    <t>Dr.Ishtaiwi Abuzayed, CFHP,J</t>
  </si>
  <si>
    <t>i.abu-zayed@unrwa.org</t>
  </si>
  <si>
    <t>oral health</t>
  </si>
  <si>
    <t>Mobile dental clinic(MDC)</t>
  </si>
  <si>
    <t>Displaced Palestinians and Syrians hosted at Cyber city</t>
  </si>
  <si>
    <t>UNRWA MDC</t>
  </si>
  <si>
    <t>Primary/Secondary/tertiary Health care at 24 UNRWA   HCs for Displaced palestinians at community</t>
  </si>
  <si>
    <t>24 UNRWA health centres</t>
  </si>
  <si>
    <t>Displaced Palestinians at community</t>
  </si>
  <si>
    <t xml:space="preserve"> Governmental Hospitals</t>
  </si>
  <si>
    <t xml:space="preserve">Providing reproductive health services to all nationalities </t>
  </si>
  <si>
    <t>Amman (Hashmi Al Shamali, Hay Nazal)</t>
  </si>
  <si>
    <t>All Nationalities(Iraqi, Syrian,Jordanian)</t>
  </si>
  <si>
    <t>Aman Clinics</t>
  </si>
  <si>
    <t>Governmental Hospitals</t>
  </si>
  <si>
    <t>Ms. Nuha Al-Majali President .Ms.Samira Smirat  Programs Officer</t>
  </si>
  <si>
    <t>ssmirat@plannet.ca ,aman.Jor@gmail.com. Tel.06-5821578. Mobile:0795661088</t>
  </si>
  <si>
    <t>Awareness sessions on reproductive health issues</t>
  </si>
  <si>
    <t xml:space="preserve">Roviding reporoductive health service through mobile clinics  </t>
  </si>
  <si>
    <t>UNFPA. Partnership with JEHAZ</t>
  </si>
  <si>
    <t>Jordan (Jordan Valley ,All governarates)</t>
  </si>
  <si>
    <t>Aman mobile Clinics</t>
  </si>
  <si>
    <t>Support the government to increase the coverage of primary health care and referral treatment including immunization against measles, polio, and provision of Vitamin A for vulnerable Jordanian and Syrian refugee children  (0- 59 months)</t>
  </si>
  <si>
    <t xml:space="preserve">JMOH </t>
  </si>
  <si>
    <t xml:space="preserve">All governmental health facilities </t>
  </si>
  <si>
    <t xml:space="preserve">Primary, Secondary and
 tertiary health services </t>
  </si>
  <si>
    <t xml:space="preserve">Dr.Bassam Hijawi </t>
  </si>
  <si>
    <t xml:space="preserve">dcd@orange.jo </t>
  </si>
  <si>
    <t xml:space="preserve">Primary Health Services </t>
  </si>
  <si>
    <t xml:space="preserve">PHCC </t>
  </si>
  <si>
    <t xml:space="preserve">UNHCR registered Syrians free of charge  </t>
  </si>
  <si>
    <t>All Iraqis as non insured Jordanian</t>
  </si>
  <si>
    <t>abusiam@unhcr.org; burton@unhcr.org; tannous@unhcr.org</t>
  </si>
  <si>
    <t>Ibraheem Abu-Siam, Assist PH Officer, Ann Burton, Snr Public Health  Officer , Rana Tannous, PH Associate, Dr. Yaroup Ajlouni, Nicola Dababneh, JHAS</t>
  </si>
  <si>
    <t>Muna Hamzah, HLNN Project Manager, IRD, Ibraheem Abu-Siam, Assist PH Officer, Ann Burton, Snr Public Health Officer , Rana Tannous, PH Associate</t>
  </si>
  <si>
    <t>Ibraheem Abu-Siam, Assist PH Officer, Ann Burton, Snr Public Health Officer , Rana Tannous, PH Associate, Dr. Yaroup Ajlouni, Nicola Dababneh, JHAS</t>
  </si>
  <si>
    <t>muna.hamzah@ird-jo.org, abusiam@unhcr.org; burton@unhcr.org; tannous@unhcr.org</t>
  </si>
  <si>
    <r>
      <t>abusiam@unhcr.or; burton@unhcr.org;</t>
    </r>
    <r>
      <rPr>
        <sz val="10"/>
        <rFont val="Arial"/>
        <family val="0"/>
      </rPr>
      <t xml:space="preserve"> tannous@unhcr.org, president@jordanhealthaid.org, pm@jordanhealthaid.org</t>
    </r>
  </si>
  <si>
    <t>IMC Partnership agreement ongoing until the end of August,2013</t>
  </si>
  <si>
    <t xml:space="preserve">Abu Nseir , Zarqa and Al madina </t>
  </si>
  <si>
    <t xml:space="preserve">25000 visits for vulnerable Iraqis, other nationalities, and uninsured Jordanians </t>
  </si>
  <si>
    <t>JHAS lab,PHCC MOH hospitals and other JHAS affilated hospitals(JUH, KAH and  PHH )</t>
  </si>
  <si>
    <t>Zarqa: 05 3994105
Irbid:  027258510 
Abu Nsair: 5236674                         president@jordanhealthaid.org (0775006016)            hrd@jordanhealthaid.org (0775007013).                                  Nicola Dababneh , pm@jordanhealthaid.org (0775006015</t>
  </si>
  <si>
    <r>
      <t xml:space="preserve">Primary/Secondary/tertiary Health care in Partnership with </t>
    </r>
    <r>
      <rPr>
        <b/>
        <sz val="10"/>
        <rFont val="Arial"/>
        <family val="2"/>
      </rPr>
      <t>Jordan Health Aid Society (JHAS)</t>
    </r>
    <r>
      <rPr>
        <sz val="10"/>
        <rFont val="Arial"/>
        <family val="0"/>
      </rPr>
      <t>; User Fees Apply</t>
    </r>
  </si>
  <si>
    <t xml:space="preserve">Madina Clinic (Amman )     </t>
  </si>
  <si>
    <t>UNHCR registered Iraqi and non-Iraqis,  Syrians and vulnerable Jordanians .</t>
  </si>
  <si>
    <t xml:space="preserve">IMC, JHAS Lab ,PHCC,     MOH hospitals ,Prince Hamzeh hospital ,Jordan University hospital, Prince hamzeh hospital and king Abdulla hospital  </t>
  </si>
  <si>
    <t xml:space="preserve">Yes, according to creteria </t>
  </si>
  <si>
    <r>
      <t>primary /secondary /tertiary health care in partnership with</t>
    </r>
    <r>
      <rPr>
        <b/>
        <sz val="10"/>
        <rFont val="Arial"/>
        <family val="2"/>
      </rPr>
      <t xml:space="preserve"> Jordan Health Aid Society ( JHAS )</t>
    </r>
    <r>
      <rPr>
        <sz val="10"/>
        <rFont val="Arial"/>
        <family val="0"/>
      </rPr>
      <t xml:space="preserve"> .User fees will not be applied </t>
    </r>
  </si>
  <si>
    <t>UNHCR-JHAS partnership agreement for 2013 ongoing .</t>
  </si>
  <si>
    <t xml:space="preserve">Mafraq clinic ,Ramtha and Irbid clinic , Cyber city ,Zaatri camp .        </t>
  </si>
  <si>
    <t>Displaced Syrians .</t>
  </si>
  <si>
    <t xml:space="preserve">IMC , JHAS Lab ,PHCC,     MOH(Badiaa , Bassmah and Rahma , Mafraq , gyno Hospitals) ,Prince Hamzeh hospital ,University Hospitals and king abdulla hospital  </t>
  </si>
  <si>
    <t xml:space="preserve">yes accroding to creteria </t>
  </si>
  <si>
    <t>UNHCR -JHAS partnership agreement for 2013 .ongoing</t>
  </si>
  <si>
    <t xml:space="preserve">North and South of  jordan </t>
  </si>
  <si>
    <t xml:space="preserve">Displaced Syrains  </t>
  </si>
  <si>
    <t>JHAS Static clinics  ,MOH hospitals and other JHAS affilaited hospital</t>
  </si>
  <si>
    <t xml:space="preserve">Dr.Yaroup Ajlouni .President&amp;CEO                    Nicola Dababneh , Jafar shyyab </t>
  </si>
  <si>
    <t>president@jordanhealthaid.org             pm@jordanhealthaid.org           Field.officer@jordanhealthaid.org</t>
  </si>
  <si>
    <t>Mafraq , Rathma ,  and its villages, Ajloun , Jarash . Madaba , Karak , Maan , Zarqa, Jordan Valley ,as well as new identified areas where the displaced Syrains are stationed .</t>
  </si>
  <si>
    <t>MMU , JHAS static clinics ,UNHCR</t>
  </si>
  <si>
    <t>Dr.Yaroup Ajlouni .President&amp;CEO                    Nicola Dababneh,Jafar shyyab .</t>
  </si>
  <si>
    <t>WHO-JHAS partnership agreement for 2013,ogoing</t>
  </si>
  <si>
    <t xml:space="preserve">JHAS clinic    </t>
  </si>
  <si>
    <t>Dr.Yaroup Ajlouni .President&amp;CEO                    Nicola Dababneh. Fairouz shammali .</t>
  </si>
  <si>
    <t>president@jordanhealthaid.org (0775006016) pm@jordanhealthaid.org              (0775006015). PO@jordanhealthaid.org (0779985686)</t>
  </si>
  <si>
    <t>UNFPA-JHAS agreement for 2013 ,ongoing</t>
  </si>
  <si>
    <t xml:space="preserve">registered and non registered Iraqis, Syrians  and vulnerable Jordanians </t>
  </si>
  <si>
    <t>Dr.Yaroup Ajlouni , president CEO ,Ola Tebawi and nicola Dababaneh</t>
  </si>
  <si>
    <t>president@jordanhealthaid.org     0775006016) ,Ola Tebawi ,WHM@jordanhealthaid.org(0775006027, , Nicola Dababneh, pm@jordanhealthaid.org(0775006015)</t>
  </si>
  <si>
    <t xml:space="preserve">Reproductive health and family planning </t>
  </si>
  <si>
    <t xml:space="preserve">UNFPA-JHAS agreement for 2013, ongoing </t>
  </si>
  <si>
    <t xml:space="preserve">JHAS clinics    </t>
  </si>
  <si>
    <t>JHAS static clinic and Zaatri camp , Cyber .</t>
  </si>
  <si>
    <t xml:space="preserve">JHAS Lab ,PHCC,   </t>
  </si>
  <si>
    <t>2.000 consultations Iraqis, for those who can't reach our clinics for any reason (bedridden or remote areas)</t>
  </si>
  <si>
    <t xml:space="preserve">Provision PHC  , secondary and tertiary  for pelastine refugees in cyber  </t>
  </si>
  <si>
    <t xml:space="preserve">MoU with ANRWA </t>
  </si>
  <si>
    <t>Cyber</t>
  </si>
  <si>
    <t>Pelastine refugees</t>
  </si>
  <si>
    <t xml:space="preserve">cyber </t>
  </si>
  <si>
    <t xml:space="preserve">MOH hospitals , KAH </t>
  </si>
  <si>
    <t xml:space="preserve">Provision of nutrition services </t>
  </si>
  <si>
    <t>Medair-JHAS agreement  for 2013 ongoing</t>
  </si>
  <si>
    <t xml:space="preserve">Syrians , Iraqis , and jordanian </t>
  </si>
  <si>
    <t xml:space="preserve">MMUs, outreach </t>
  </si>
  <si>
    <t xml:space="preserve">JHAS clinics </t>
  </si>
  <si>
    <t xml:space="preserve">Dr.Yaroup Ajlouni .President&amp;CEO                    Nicola Dababneh           .Ruba abu taleb </t>
  </si>
  <si>
    <t>president@jordanhealthaid.org (0775006016) pm@jordanhealthaid.org              (0775006015)   .r.abutaleb.jhas@gmail.com</t>
  </si>
  <si>
    <t xml:space="preserve">Provision tertiary and life saving health services for  Injuried Syrians </t>
  </si>
  <si>
    <t xml:space="preserve"> OFDA/IMC -JHAS agreement for 2013 ongoing </t>
  </si>
  <si>
    <t xml:space="preserve">Dheil hospital </t>
  </si>
  <si>
    <t xml:space="preserve">Syrians </t>
  </si>
  <si>
    <t xml:space="preserve">zaatri camp ,jordan-Syrains  borders , transit center , Cyber , static clinics </t>
  </si>
  <si>
    <t xml:space="preserve">Dhleil hospital </t>
  </si>
  <si>
    <t xml:space="preserve">Medical evacution services for Syrians </t>
  </si>
  <si>
    <t xml:space="preserve">IMC-JHAS Partnership agreementfor 2013 ongoing </t>
  </si>
  <si>
    <t xml:space="preserve">Syrian-jordan borders , Zaatri camps , transit cente and north of jordan </t>
  </si>
  <si>
    <t xml:space="preserve">Syrains </t>
  </si>
  <si>
    <t xml:space="preserve">MOH hospital , dhleil hospital  and other JHAS affiliated hsopital </t>
  </si>
  <si>
    <t>president@jordanhealthaid.org (0775006016) pm@jordanhealthaid.org              (0775006015)  .i.manneh@jhas-international.org(0775006012)</t>
  </si>
  <si>
    <t>Provision health services for Syrians disabled .</t>
  </si>
  <si>
    <t xml:space="preserve">MoU with handicap international </t>
  </si>
  <si>
    <t>Irbid , Zaatri  camp ,Zarqa clinics</t>
  </si>
  <si>
    <t>UNHCR , JHAS ,MMU and other NGOs</t>
  </si>
  <si>
    <t xml:space="preserve">Provison of anti lice medication in Camps </t>
  </si>
  <si>
    <t>MoU with IOCC</t>
  </si>
  <si>
    <t xml:space="preserve">zaatri camp , Cyber </t>
  </si>
  <si>
    <t xml:space="preserve">all NGOs in Zaatri, UNHCR </t>
  </si>
  <si>
    <t>Zaatri JHAS cliniuc</t>
  </si>
  <si>
    <t xml:space="preserve">Dr.Yaroup Ajlouni .President&amp;CEO ,                  Nicola dababneh                   </t>
  </si>
  <si>
    <t xml:space="preserve">Ramtha King Abdallah Park </t>
  </si>
  <si>
    <t xml:space="preserve"> Syrians in KAP</t>
  </si>
  <si>
    <t>Ramtha</t>
  </si>
  <si>
    <t xml:space="preserve">Syrians in Ramtha </t>
  </si>
  <si>
    <t xml:space="preserve">Primary health care services (2 doctors, four nurses, midwife 1x per week) </t>
  </si>
  <si>
    <t xml:space="preserve">Supports MoH Primary health care centre (drugs, 1x doctor, 1x nurse  incentives) </t>
  </si>
  <si>
    <t xml:space="preserve"> (one day Ramtha, one day KAP, 2 days Cyber city) </t>
  </si>
  <si>
    <t>Midwife RH, vaccination, well baby check</t>
  </si>
  <si>
    <t>Syrians</t>
  </si>
  <si>
    <t>any</t>
  </si>
  <si>
    <t xml:space="preserve">Ambulance to MoH </t>
  </si>
  <si>
    <t xml:space="preserve">Urgent transfers </t>
  </si>
  <si>
    <t>Qatar Red Crescent (QRC)</t>
  </si>
  <si>
    <t xml:space="preserve">Victims of War - Tertiary Care - Joint Medical Committee (RC/RC) - Direct Implementation through Islamic Hospital </t>
  </si>
  <si>
    <t>QRCS-DOHA funding/Qatar Chairty</t>
  </si>
  <si>
    <t>Victims of war related violence from Syria, all ages, male and female</t>
  </si>
  <si>
    <t xml:space="preserve">Independent referrels </t>
  </si>
  <si>
    <t>Dr. Bilal Harreri 0786634986, Sulaiman Mukahhal 079979854</t>
  </si>
  <si>
    <t>sulaiman.mukahhal@qrcs.org.qa</t>
  </si>
  <si>
    <t>Availbility of hosptial beds is a concern, looking to expand to other hospitals that can handle diffecult cases</t>
  </si>
  <si>
    <t>medco.jordan@medecinsdumonde.net</t>
  </si>
  <si>
    <t>Provision of PHC for children</t>
  </si>
  <si>
    <t xml:space="preserve">Private donors,  ECHO </t>
  </si>
  <si>
    <t>urban refuggee population</t>
  </si>
  <si>
    <t>IRC clinics</t>
  </si>
  <si>
    <t>MOH hospitals</t>
  </si>
  <si>
    <t>Meghan Garrity</t>
  </si>
  <si>
    <t>Meghan.Garrity@theirc.org</t>
  </si>
  <si>
    <t xml:space="preserve">and women in reproductive age </t>
  </si>
  <si>
    <t>Mafraq</t>
  </si>
  <si>
    <t>and host community</t>
  </si>
  <si>
    <t>Camilo Valderrama</t>
  </si>
  <si>
    <t>camilov@theirc.org</t>
  </si>
  <si>
    <t>Provision of  Minimum initial service package</t>
  </si>
  <si>
    <t>Developing a project for supporting the provision of tertiary care services to vulnerable Iraqis Jan - Aug 2013.</t>
  </si>
  <si>
    <t>Donor funds from US - DoS / BPRM - Partnership with UNHCR, Caritas and JHAS</t>
  </si>
  <si>
    <t>Throughout Jordan</t>
  </si>
  <si>
    <t>Vulnerable Iraqis in need of tertairy services</t>
  </si>
  <si>
    <t xml:space="preserve">Caritas and JHAS Clinics </t>
  </si>
  <si>
    <t>Designated hospitals</t>
  </si>
  <si>
    <t xml:space="preserve">Dr. Sabri Gmach </t>
  </si>
  <si>
    <t>Dr. Sabri Gmach 079 9764917 
sabrigmach@yahoo.fr</t>
  </si>
  <si>
    <t xml:space="preserve">Capacity building of multidisciplinary teams (MDTs) for mental health, including on job training and clinical supervision. </t>
  </si>
  <si>
    <t>Donor funds from US - DoS / BPRM - Partnership with the MoH / Jordan</t>
  </si>
  <si>
    <t>MoH / Jordan mental health facilities</t>
  </si>
  <si>
    <t>Iraqis and Jordanians using the relevant mental health services</t>
  </si>
  <si>
    <t>MoH health facilities, various organizations in Jordan (national and int.), private sector</t>
  </si>
  <si>
    <t>Dr. Basheer Al Qaseer</t>
  </si>
  <si>
    <t>Ms Zein Ayoub ayoubz@jor.emro.who.int</t>
  </si>
  <si>
    <t>Services are provided to Syrians who present at these facilities</t>
  </si>
  <si>
    <t>Capacity building of mental health and psychosocial staff through trainings and technical support</t>
  </si>
  <si>
    <t>MoH, RMS, universities, correctional facilities, other local partners</t>
  </si>
  <si>
    <t>N/A</t>
  </si>
  <si>
    <t>Technical support for staff at the MoH mental health unit.</t>
  </si>
  <si>
    <t>MoH / Jordan</t>
  </si>
  <si>
    <t>All staff in the unit</t>
  </si>
  <si>
    <t xml:space="preserve">Awareness-raising on mental health, through community activities, and the production of leaflets and various media materials. </t>
  </si>
  <si>
    <t>Donor funds from US - DoS / BPRM - Partnership with the MoH / Jordan and other national partners</t>
  </si>
  <si>
    <t>MoH health facilities where the program is implemented, and the community</t>
  </si>
  <si>
    <t>Beneficiaries of mental health services and other community members</t>
  </si>
  <si>
    <t xml:space="preserve">Training and refresher trainings on the mhGAP intervention guidelines for GPs, family doctors, nurses and midwives. </t>
  </si>
  <si>
    <t>22 PHC workers from Amman, 21 PHC workers from Irbid, 21 PHC workers from Ramtha &amp; Mafraq</t>
  </si>
  <si>
    <t xml:space="preserve">Technical support to National MH Technical Committee on the implementation of the national policy and plan on MH in Jordan. </t>
  </si>
  <si>
    <t>Donor funds from US - DoS / BPRM - Partnership with the MoH / Jordan, and other national partners</t>
  </si>
  <si>
    <t>Service beneficiaries in Jordan</t>
  </si>
  <si>
    <t>Equipment to Istishariah, Al Hashmi and Princess Basma community mental health centers (rehabilitation tools, clinical tools, equipment for filing, books).</t>
  </si>
  <si>
    <t>MoH / Jordan health facilities</t>
  </si>
  <si>
    <t>Follow-up the establishment of MH inpatient units in general hospitals (Ma'an Governmental Hospital and Jordan University Hospital).</t>
  </si>
  <si>
    <t>Donor funds from US - DoS / BPRM - Partnership with the relevant universities and MoH / Jordan</t>
  </si>
  <si>
    <t>MoH /Jordan and JUH</t>
  </si>
  <si>
    <t>Iraqis and Jordanians using the relevant mental health services once established</t>
  </si>
  <si>
    <t>Support to the national users association “Our Step” for benficiaries of MH services and their families.</t>
  </si>
  <si>
    <t>Donor funds from US - DoS / BPRM - Partnership with MoH / Jordan</t>
  </si>
  <si>
    <t>Greater Amman Municipality premises, Rusaifah</t>
  </si>
  <si>
    <t>Beneficiaries of mental health services in Jordan and their families</t>
  </si>
  <si>
    <t>In collaboration with partners, continued support for updating the mapping of  psychosocial and MH services in Jordan using the final 4Ws mapping tool.</t>
  </si>
  <si>
    <t>Donor funds from US - DoS / BPRM - Partnership with IMC, UNICEF, MoH and other partners</t>
  </si>
  <si>
    <t xml:space="preserve">Amman </t>
  </si>
  <si>
    <t xml:space="preserve">Strengthen technical support to MOH/ DOH Mafraq capacities to provide technical and coordination services </t>
  </si>
  <si>
    <t>Italian Funds/ WHO cvc EHA Core funds</t>
  </si>
  <si>
    <t>Mafraq /Jordan</t>
  </si>
  <si>
    <t>Syrians Refugees</t>
  </si>
  <si>
    <t xml:space="preserve">Dr.Sabri Gmach </t>
  </si>
  <si>
    <t xml:space="preserve">strengthening the Surveillance system and statistic information of MoH </t>
  </si>
  <si>
    <t>North Governorates</t>
  </si>
  <si>
    <t>Syrian Refugees</t>
  </si>
  <si>
    <t>Strength the coordination system of MoH</t>
  </si>
  <si>
    <t xml:space="preserve">North Governorates </t>
  </si>
  <si>
    <t xml:space="preserve">strengthening MoH capacity to Provide Technical and coordination services </t>
  </si>
  <si>
    <t>Implementation of an operation room for crisis management (furniture, IT and communication equipement) in DOH Mafraq</t>
  </si>
  <si>
    <t>Implementation of an MOH primary health center dedicated to coordination, supervision and preventive activities in Zaatari camp</t>
  </si>
  <si>
    <t xml:space="preserve">Delivery of supplementary and basic IEHK </t>
  </si>
  <si>
    <t>CERF</t>
  </si>
  <si>
    <t>Mafraq and Irbid /Jordan</t>
  </si>
  <si>
    <t>Procurement of medications for life-threatening (thalassemia, cancers, chronic renal failure, cardiac) and chronic  diseases)</t>
  </si>
  <si>
    <t xml:space="preserve">Supporting MoH with cost of immunization </t>
  </si>
  <si>
    <t xml:space="preserve">Delivery of deworming medicine and supporting  MOH for the medication strategy </t>
  </si>
  <si>
    <t>MOH /Jordan</t>
  </si>
  <si>
    <t>Strengthening specific program/disease response capacity such like RMNCH, EPI vaccination, TB/HIV, non communicable diseases and mental health</t>
  </si>
  <si>
    <t>Several training workshops to build the capacity of senior health managers and field epidemiologists / DOH Mafraq</t>
  </si>
  <si>
    <t>Several training in collaboration with health partners  to build the capacity of different  health providers in Zaatari camp</t>
  </si>
  <si>
    <t xml:space="preserve">Strengthening JFDA capacity in monitoring quality and expediting clearance of humanitarian dru shipments </t>
  </si>
  <si>
    <t xml:space="preserve">Rapid Health Assessment With
The Center for Global Health/Massachusetts General Hospital, Harvard Medical School and Agron Ferati, iAPS
On
Study the Extent and Patterns of Health Utilization of Non Camp based Syrian Refugees and Health Care Capabilities of Jordan Health System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</si>
</sst>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41">
    <font>
      <sz val="10"/>
      <name val="Arial"/>
      <family val="0"/>
    </font>
    <font>
      <b/>
      <sz val="10"/>
      <name val="Arial"/>
      <family val="2"/>
    </font>
    <font>
      <u val="single"/>
      <sz val="10"/>
      <color indexed="12"/>
      <name val="Arial"/>
      <family val="2"/>
    </font>
    <font>
      <u val="single"/>
      <sz val="10"/>
      <color indexed="36"/>
      <name val="Arial"/>
      <family val="0"/>
    </font>
    <font>
      <sz val="10"/>
      <color indexed="62"/>
      <name val="Arial"/>
      <family val="2"/>
    </font>
    <font>
      <u val="single"/>
      <sz val="10"/>
      <name val="Arial"/>
      <family val="2"/>
    </font>
    <font>
      <sz val="10"/>
      <color indexed="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rgb="FFFF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medium"/>
      <right style="thin"/>
      <top style="medium"/>
      <bottom style="thin"/>
    </border>
    <border>
      <left style="medium"/>
      <right style="thin"/>
      <top style="thin"/>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10"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9">
    <xf numFmtId="0" fontId="0" fillId="0" borderId="0" xfId="0" applyAlignment="1">
      <alignment/>
    </xf>
    <xf numFmtId="0" fontId="0" fillId="0" borderId="0" xfId="0" applyFont="1" applyAlignment="1">
      <alignment wrapText="1"/>
    </xf>
    <xf numFmtId="0" fontId="1" fillId="32" borderId="10"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0" fontId="0" fillId="30" borderId="16" xfId="0" applyFont="1" applyFill="1" applyBorder="1" applyAlignment="1">
      <alignment vertical="center" wrapText="1"/>
    </xf>
    <xf numFmtId="0" fontId="0" fillId="0" borderId="13" xfId="0" applyFont="1" applyFill="1" applyBorder="1" applyAlignment="1">
      <alignment wrapText="1"/>
    </xf>
    <xf numFmtId="0" fontId="0" fillId="0" borderId="17" xfId="0" applyFont="1" applyFill="1" applyBorder="1" applyAlignment="1">
      <alignment vertical="center" wrapText="1"/>
    </xf>
    <xf numFmtId="0" fontId="0" fillId="30" borderId="0" xfId="0" applyFont="1" applyFill="1" applyAlignment="1">
      <alignment vertical="center" wrapText="1"/>
    </xf>
    <xf numFmtId="0" fontId="0" fillId="30" borderId="12" xfId="0" applyFont="1" applyFill="1" applyBorder="1" applyAlignment="1">
      <alignment vertical="center" wrapText="1"/>
    </xf>
    <xf numFmtId="0" fontId="0" fillId="30" borderId="18" xfId="0" applyFont="1" applyFill="1" applyBorder="1" applyAlignment="1">
      <alignment vertical="center" wrapText="1"/>
    </xf>
    <xf numFmtId="0" fontId="0" fillId="30" borderId="13" xfId="0" applyFont="1" applyFill="1" applyBorder="1" applyAlignment="1">
      <alignment vertical="center" wrapText="1"/>
    </xf>
    <xf numFmtId="0" fontId="0" fillId="30" borderId="14" xfId="0" applyFont="1" applyFill="1" applyBorder="1" applyAlignment="1">
      <alignment vertical="center" wrapText="1"/>
    </xf>
    <xf numFmtId="0" fontId="0" fillId="30" borderId="13" xfId="0" applyFont="1" applyFill="1" applyBorder="1" applyAlignment="1">
      <alignment horizontal="center" vertical="center" wrapText="1"/>
    </xf>
    <xf numFmtId="0" fontId="0" fillId="0" borderId="0" xfId="0" applyFont="1" applyFill="1" applyBorder="1" applyAlignment="1">
      <alignment vertical="center" wrapText="1"/>
    </xf>
    <xf numFmtId="0" fontId="0" fillId="30" borderId="13" xfId="0" applyFont="1" applyFill="1" applyBorder="1" applyAlignment="1">
      <alignment wrapText="1"/>
    </xf>
    <xf numFmtId="0" fontId="1" fillId="30" borderId="19" xfId="0" applyFont="1" applyFill="1" applyBorder="1" applyAlignment="1">
      <alignment vertical="center" textRotation="90" wrapText="1"/>
    </xf>
    <xf numFmtId="0" fontId="1" fillId="0" borderId="13" xfId="0" applyFont="1" applyFill="1" applyBorder="1" applyAlignment="1">
      <alignment vertical="center" textRotation="90" wrapText="1"/>
    </xf>
    <xf numFmtId="0" fontId="0" fillId="30" borderId="0" xfId="0" applyFont="1" applyFill="1" applyBorder="1" applyAlignment="1">
      <alignment wrapText="1"/>
    </xf>
    <xf numFmtId="0" fontId="4" fillId="30" borderId="13" xfId="0" applyFont="1" applyFill="1" applyBorder="1" applyAlignment="1">
      <alignment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13" xfId="0" applyNumberFormat="1" applyFont="1" applyFill="1" applyBorder="1" applyAlignment="1">
      <alignment vertical="center" wrapText="1"/>
    </xf>
    <xf numFmtId="0" fontId="5" fillId="0" borderId="11" xfId="53" applyFont="1" applyFill="1" applyBorder="1" applyAlignment="1" applyProtection="1">
      <alignment vertical="center" wrapText="1"/>
      <protection/>
    </xf>
    <xf numFmtId="0" fontId="5" fillId="0" borderId="13" xfId="53" applyFont="1" applyFill="1" applyBorder="1" applyAlignment="1" applyProtection="1">
      <alignment vertical="center" wrapText="1"/>
      <protection/>
    </xf>
    <xf numFmtId="0" fontId="5" fillId="0" borderId="22" xfId="53" applyFont="1" applyFill="1" applyBorder="1" applyAlignment="1" applyProtection="1">
      <alignment vertical="center" wrapText="1"/>
      <protection/>
    </xf>
    <xf numFmtId="0" fontId="1" fillId="30" borderId="13" xfId="0" applyFont="1" applyFill="1" applyBorder="1" applyAlignment="1">
      <alignment vertical="center" wrapText="1"/>
    </xf>
    <xf numFmtId="0" fontId="0" fillId="33" borderId="13" xfId="0" applyFont="1" applyFill="1" applyBorder="1" applyAlignment="1">
      <alignment wrapText="1"/>
    </xf>
    <xf numFmtId="0" fontId="0" fillId="33" borderId="13" xfId="0" applyFont="1" applyFill="1" applyBorder="1" applyAlignment="1">
      <alignment vertical="center" wrapText="1"/>
    </xf>
    <xf numFmtId="0" fontId="0" fillId="33" borderId="13" xfId="0" applyFont="1" applyFill="1" applyBorder="1" applyAlignment="1">
      <alignment horizontal="center" vertical="center" wrapText="1"/>
    </xf>
    <xf numFmtId="0" fontId="0" fillId="0" borderId="13" xfId="0" applyFont="1" applyBorder="1" applyAlignment="1">
      <alignment wrapText="1"/>
    </xf>
    <xf numFmtId="0" fontId="0" fillId="0" borderId="0" xfId="0" applyFont="1" applyBorder="1" applyAlignment="1">
      <alignment vertical="center" wrapText="1"/>
    </xf>
    <xf numFmtId="0" fontId="0" fillId="30" borderId="16" xfId="0" applyFont="1" applyFill="1" applyBorder="1" applyAlignment="1">
      <alignment horizontal="center" vertical="center" wrapText="1"/>
    </xf>
    <xf numFmtId="0" fontId="0" fillId="30" borderId="22" xfId="0" applyFont="1" applyFill="1" applyBorder="1" applyAlignment="1">
      <alignment horizontal="center" vertical="center" wrapText="1"/>
    </xf>
    <xf numFmtId="0" fontId="0" fillId="33" borderId="0" xfId="0" applyFont="1" applyFill="1" applyBorder="1" applyAlignment="1">
      <alignment wrapText="1"/>
    </xf>
    <xf numFmtId="0" fontId="0" fillId="33" borderId="0" xfId="0" applyFont="1" applyFill="1" applyBorder="1" applyAlignment="1">
      <alignment vertical="center" wrapText="1"/>
    </xf>
    <xf numFmtId="0" fontId="0" fillId="0" borderId="0" xfId="0" applyFont="1" applyBorder="1" applyAlignment="1">
      <alignment wrapText="1"/>
    </xf>
    <xf numFmtId="0" fontId="0" fillId="0" borderId="16" xfId="0" applyFont="1" applyFill="1" applyBorder="1" applyAlignment="1">
      <alignment vertical="center" wrapText="1"/>
    </xf>
    <xf numFmtId="0" fontId="0" fillId="0" borderId="18" xfId="0" applyFont="1" applyFill="1" applyBorder="1" applyAlignment="1">
      <alignment vertical="center" wrapText="1"/>
    </xf>
    <xf numFmtId="0" fontId="1" fillId="0" borderId="13" xfId="0" applyFont="1" applyBorder="1" applyAlignment="1">
      <alignment horizontal="right" vertical="center" textRotation="90" wrapText="1"/>
    </xf>
    <xf numFmtId="0" fontId="1" fillId="0" borderId="23" xfId="0" applyFont="1" applyFill="1" applyBorder="1" applyAlignment="1">
      <alignment vertical="center" textRotation="90" wrapText="1"/>
    </xf>
    <xf numFmtId="0" fontId="2" fillId="0" borderId="13" xfId="53" applyFont="1" applyFill="1" applyBorder="1" applyAlignment="1" applyProtection="1">
      <alignment wrapText="1"/>
      <protection/>
    </xf>
    <xf numFmtId="0" fontId="2" fillId="33" borderId="13" xfId="53" applyFont="1" applyFill="1" applyBorder="1" applyAlignment="1" applyProtection="1">
      <alignment wrapText="1"/>
      <protection/>
    </xf>
    <xf numFmtId="0" fontId="2" fillId="30" borderId="13" xfId="53" applyFont="1" applyFill="1" applyBorder="1" applyAlignment="1" applyProtection="1">
      <alignment wrapText="1"/>
      <protection/>
    </xf>
    <xf numFmtId="0" fontId="2" fillId="0" borderId="13" xfId="53" applyFont="1" applyFill="1" applyBorder="1" applyAlignment="1" applyProtection="1">
      <alignment vertical="center" wrapText="1"/>
      <protection/>
    </xf>
    <xf numFmtId="0" fontId="2" fillId="33" borderId="13" xfId="53" applyFont="1" applyFill="1" applyBorder="1" applyAlignment="1" applyProtection="1">
      <alignment vertical="center" wrapText="1"/>
      <protection/>
    </xf>
    <xf numFmtId="0" fontId="2" fillId="30" borderId="13" xfId="53" applyFont="1" applyFill="1" applyBorder="1" applyAlignment="1" applyProtection="1">
      <alignment vertical="center" wrapText="1"/>
      <protection/>
    </xf>
    <xf numFmtId="0" fontId="2" fillId="0" borderId="11" xfId="53" applyFont="1" applyFill="1" applyBorder="1" applyAlignment="1" applyProtection="1">
      <alignment vertical="center" wrapText="1"/>
      <protection/>
    </xf>
    <xf numFmtId="0" fontId="2" fillId="0" borderId="13" xfId="53" applyFont="1" applyBorder="1" applyAlignment="1" applyProtection="1">
      <alignment wrapText="1"/>
      <protection/>
    </xf>
    <xf numFmtId="0" fontId="1" fillId="30" borderId="13" xfId="0" applyFont="1" applyFill="1" applyBorder="1" applyAlignment="1">
      <alignment horizontal="left" vertical="center" wrapText="1"/>
    </xf>
    <xf numFmtId="0" fontId="6" fillId="30" borderId="16"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Border="1" applyAlignment="1">
      <alignment/>
    </xf>
    <xf numFmtId="0" fontId="0" fillId="30" borderId="13" xfId="0" applyFont="1" applyFill="1" applyBorder="1" applyAlignment="1">
      <alignment/>
    </xf>
    <xf numFmtId="0" fontId="0" fillId="0" borderId="0" xfId="0" applyFont="1" applyAlignment="1">
      <alignment/>
    </xf>
    <xf numFmtId="0" fontId="2" fillId="30" borderId="13" xfId="53" applyFill="1" applyBorder="1" applyAlignment="1" applyProtection="1">
      <alignment wrapText="1"/>
      <protection/>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20" xfId="0" applyFont="1" applyFill="1" applyBorder="1" applyAlignment="1">
      <alignment vertical="center" wrapText="1"/>
    </xf>
    <xf numFmtId="0" fontId="0" fillId="30" borderId="24" xfId="0" applyFont="1" applyFill="1" applyBorder="1" applyAlignment="1">
      <alignment vertical="center" wrapText="1"/>
    </xf>
    <xf numFmtId="0" fontId="0" fillId="0" borderId="24" xfId="0" applyFont="1" applyFill="1" applyBorder="1" applyAlignment="1">
      <alignment horizontal="center" vertical="center" wrapText="1"/>
    </xf>
    <xf numFmtId="0" fontId="0" fillId="30" borderId="13" xfId="0" applyFont="1" applyFill="1" applyBorder="1" applyAlignment="1">
      <alignment vertical="center" wrapText="1"/>
    </xf>
    <xf numFmtId="0" fontId="7" fillId="30" borderId="13" xfId="0" applyFont="1" applyFill="1" applyBorder="1" applyAlignment="1">
      <alignment wrapText="1"/>
    </xf>
    <xf numFmtId="0" fontId="2" fillId="33" borderId="13" xfId="53" applyFill="1" applyBorder="1" applyAlignment="1" applyProtection="1">
      <alignment vertical="center" wrapText="1"/>
      <protection/>
    </xf>
    <xf numFmtId="0" fontId="2" fillId="30" borderId="13" xfId="53" applyFill="1" applyBorder="1" applyAlignment="1" applyProtection="1">
      <alignment vertical="center" wrapText="1"/>
      <protection/>
    </xf>
    <xf numFmtId="0" fontId="0" fillId="30" borderId="13" xfId="0" applyFill="1" applyBorder="1" applyAlignment="1">
      <alignment/>
    </xf>
    <xf numFmtId="0" fontId="0" fillId="30" borderId="13" xfId="0" applyFill="1" applyBorder="1" applyAlignment="1">
      <alignment wrapText="1"/>
    </xf>
    <xf numFmtId="0" fontId="1" fillId="30" borderId="25" xfId="0" applyFont="1" applyFill="1" applyBorder="1" applyAlignment="1">
      <alignment vertical="center" textRotation="90" wrapText="1"/>
    </xf>
    <xf numFmtId="0" fontId="0" fillId="30" borderId="22" xfId="0" applyFont="1" applyFill="1" applyBorder="1" applyAlignment="1">
      <alignment wrapText="1"/>
    </xf>
    <xf numFmtId="0" fontId="7" fillId="30" borderId="22" xfId="0" applyFont="1" applyFill="1" applyBorder="1" applyAlignment="1">
      <alignment wrapText="1"/>
    </xf>
    <xf numFmtId="0" fontId="0" fillId="30" borderId="13" xfId="0" applyFont="1" applyFill="1" applyBorder="1" applyAlignment="1">
      <alignment horizontal="justify"/>
    </xf>
    <xf numFmtId="0" fontId="0" fillId="30" borderId="13" xfId="0" applyFont="1" applyFill="1" applyBorder="1" applyAlignment="1">
      <alignment wrapText="1"/>
    </xf>
    <xf numFmtId="0" fontId="0" fillId="30" borderId="13" xfId="0" applyFont="1" applyFill="1" applyBorder="1" applyAlignment="1">
      <alignment horizontal="justify" wrapText="1"/>
    </xf>
    <xf numFmtId="0" fontId="0" fillId="34" borderId="13" xfId="0" applyFont="1" applyFill="1" applyBorder="1" applyAlignment="1">
      <alignment vertical="center" wrapText="1"/>
    </xf>
    <xf numFmtId="0" fontId="0" fillId="30" borderId="19" xfId="0" applyFont="1" applyFill="1" applyBorder="1" applyAlignment="1">
      <alignment vertical="center" textRotation="90" wrapText="1"/>
    </xf>
    <xf numFmtId="0" fontId="1" fillId="30" borderId="22" xfId="0" applyFont="1" applyFill="1" applyBorder="1" applyAlignment="1">
      <alignment horizontal="right" vertical="center" textRotation="90" wrapText="1"/>
    </xf>
    <xf numFmtId="0" fontId="0" fillId="0" borderId="20" xfId="0" applyBorder="1" applyAlignment="1">
      <alignment horizontal="right" vertical="center" textRotation="90" wrapText="1"/>
    </xf>
    <xf numFmtId="0" fontId="0" fillId="0" borderId="16" xfId="0" applyBorder="1" applyAlignment="1">
      <alignment horizontal="right" vertical="center" textRotation="90" wrapText="1"/>
    </xf>
    <xf numFmtId="0" fontId="1" fillId="0" borderId="13" xfId="0" applyFont="1" applyFill="1" applyBorder="1" applyAlignment="1">
      <alignment horizontal="center" vertical="center" textRotation="90" wrapText="1"/>
    </xf>
    <xf numFmtId="0" fontId="1" fillId="32" borderId="26" xfId="0" applyFont="1" applyFill="1" applyBorder="1" applyAlignment="1">
      <alignment horizontal="center" vertical="center" wrapText="1"/>
    </xf>
    <xf numFmtId="0" fontId="1" fillId="32" borderId="27" xfId="0" applyFont="1" applyFill="1" applyBorder="1" applyAlignment="1">
      <alignment horizontal="center" vertical="center" wrapText="1"/>
    </xf>
    <xf numFmtId="0" fontId="1" fillId="30" borderId="22" xfId="0" applyFont="1" applyFill="1" applyBorder="1" applyAlignment="1">
      <alignment horizontal="center" vertical="center" textRotation="90" wrapText="1"/>
    </xf>
    <xf numFmtId="0" fontId="1" fillId="30" borderId="20" xfId="0" applyFont="1" applyFill="1" applyBorder="1" applyAlignment="1">
      <alignment horizontal="center" vertical="center" textRotation="90" wrapText="1"/>
    </xf>
    <xf numFmtId="0" fontId="1" fillId="30" borderId="16" xfId="0" applyFont="1" applyFill="1" applyBorder="1" applyAlignment="1">
      <alignment horizontal="center" vertical="center" textRotation="90" wrapText="1"/>
    </xf>
    <xf numFmtId="0" fontId="1" fillId="0" borderId="0" xfId="0" applyFont="1" applyAlignment="1">
      <alignment horizontal="center" wrapText="1"/>
    </xf>
    <xf numFmtId="0" fontId="1" fillId="32" borderId="28"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1" fillId="32" borderId="30" xfId="0" applyFont="1" applyFill="1" applyBorder="1" applyAlignment="1">
      <alignment horizontal="center" vertical="center" wrapText="1"/>
    </xf>
    <xf numFmtId="0" fontId="1" fillId="32" borderId="31" xfId="0" applyFont="1" applyFill="1" applyBorder="1" applyAlignment="1">
      <alignment horizontal="center" vertical="center" wrapText="1"/>
    </xf>
    <xf numFmtId="0" fontId="1" fillId="32" borderId="32"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 fillId="0" borderId="13" xfId="0" applyFont="1" applyBorder="1" applyAlignment="1">
      <alignment horizontal="right" vertical="center" textRotation="90" wrapText="1"/>
    </xf>
    <xf numFmtId="0" fontId="1" fillId="33" borderId="22" xfId="0" applyFont="1" applyFill="1" applyBorder="1" applyAlignment="1">
      <alignment vertical="center" textRotation="90" wrapText="1"/>
    </xf>
    <xf numFmtId="0" fontId="1" fillId="33" borderId="20" xfId="0" applyFont="1" applyFill="1" applyBorder="1" applyAlignment="1">
      <alignment vertical="center" textRotation="90" wrapText="1"/>
    </xf>
    <xf numFmtId="0" fontId="1" fillId="33" borderId="16" xfId="0" applyFont="1" applyFill="1" applyBorder="1" applyAlignment="1">
      <alignment vertical="center" textRotation="90" wrapText="1"/>
    </xf>
    <xf numFmtId="0" fontId="1" fillId="30" borderId="19" xfId="0" applyFont="1" applyFill="1" applyBorder="1" applyAlignment="1">
      <alignment vertical="center" textRotation="90" wrapText="1"/>
    </xf>
    <xf numFmtId="0" fontId="1" fillId="30" borderId="13" xfId="0" applyFont="1" applyFill="1" applyBorder="1" applyAlignment="1">
      <alignment vertical="center" textRotation="90" wrapText="1"/>
    </xf>
    <xf numFmtId="0" fontId="1" fillId="30" borderId="13" xfId="0" applyFont="1" applyFill="1" applyBorder="1" applyAlignment="1">
      <alignment horizontal="right" vertical="center" textRotation="90" wrapText="1"/>
    </xf>
    <xf numFmtId="0" fontId="1" fillId="0" borderId="13" xfId="0" applyFont="1" applyFill="1" applyBorder="1" applyAlignment="1">
      <alignment horizontal="right" vertical="center" textRotation="90" wrapText="1"/>
    </xf>
    <xf numFmtId="0" fontId="1" fillId="0" borderId="25"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22" xfId="0" applyFont="1" applyFill="1" applyBorder="1" applyAlignment="1">
      <alignment vertical="center" textRotation="90" wrapText="1"/>
    </xf>
    <xf numFmtId="0" fontId="1" fillId="0" borderId="20" xfId="0" applyFont="1" applyFill="1" applyBorder="1" applyAlignment="1">
      <alignment vertical="center" textRotation="90" wrapText="1"/>
    </xf>
    <xf numFmtId="0" fontId="1" fillId="0" borderId="27" xfId="0" applyFont="1" applyFill="1" applyBorder="1" applyAlignment="1">
      <alignment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NHCRU~1\AppData\Local\Temp\XPgrpwise\IRD%20Syrian%20Health%20partners%20mapping%20%202013%20UPDATED%20FI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NHCRU~1\AppData\Local\Temp\XPgrpwise\Health%20partners%20mapping%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lth Sector Mapping 2012 "/>
    </sheetNames>
    <sheetDataSet>
      <sheetData sheetId="0">
        <row r="35">
          <cell r="A35" t="str">
            <v>International Relief and Development (IRD)</v>
          </cell>
          <cell r="B35" t="str">
            <v>Referrals to 10 partner MoH PHCCs in partnership with  MOH PHCCs. </v>
          </cell>
          <cell r="C35" t="str">
            <v>BPRM funds 
Sept 2013-2014 ongoing </v>
          </cell>
          <cell r="D35" t="str">
            <v>Jordan (Irbid,Mafraqd, Ramtha, Zarqa, Salt, Karak, Ma'an)</v>
          </cell>
          <cell r="E35" t="str">
            <v>  referrals to the MOH PHCCs 12,000</v>
          </cell>
          <cell r="F35" t="str">
            <v>IRD</v>
          </cell>
          <cell r="G35" t="str">
            <v> MOH PHCCs</v>
          </cell>
          <cell r="H35" t="str">
            <v>MoH</v>
          </cell>
        </row>
        <row r="36">
          <cell r="B36" t="str">
            <v>Training staff members from 10 partnering MoH health centers </v>
          </cell>
          <cell r="C36" t="str">
            <v>BPRM funds 
Sept 2013-2014 ongoing </v>
          </cell>
          <cell r="D36" t="str">
            <v>Jordan (Irbid,Mafraqd, Ramtha, Zarqa, Salt, Karak, Ma'an)</v>
          </cell>
          <cell r="E36" t="str">
            <v>200 Health staff </v>
          </cell>
          <cell r="F36" t="str">
            <v>IRD</v>
          </cell>
          <cell r="G36" t="str">
            <v> MOH PHCCs</v>
          </cell>
          <cell r="H36" t="str">
            <v>MoH</v>
          </cell>
        </row>
        <row r="37">
          <cell r="B37" t="str">
            <v>10 MoH health centers receive new equipment and supplies</v>
          </cell>
          <cell r="C37" t="str">
            <v>BPRM funds 
Sept 2013-2014 ongoing </v>
          </cell>
          <cell r="D37" t="str">
            <v>Jordan (Irbid,Mafraqd, Ramtha, Zarqa, Salt, Karak, Ma'an)</v>
          </cell>
          <cell r="E37" t="str">
            <v>  For 10 MOH PHCCs </v>
          </cell>
          <cell r="F37" t="str">
            <v>IRD</v>
          </cell>
          <cell r="G37" t="str">
            <v> MOH PHCCs</v>
          </cell>
          <cell r="H37" t="str">
            <v>MoH</v>
          </cell>
        </row>
        <row r="38">
          <cell r="B38" t="str">
            <v> Health Education Campaigns organized on essential preventive health messages </v>
          </cell>
          <cell r="C38" t="str">
            <v>BPRM funds 
Sept 2013-2014 ongoing </v>
          </cell>
          <cell r="D38" t="str">
            <v>Jordan (Irbid,Mafraqd, Ramtha, Zarqa, Salt, Karak, Ma'an)</v>
          </cell>
          <cell r="E38" t="str">
            <v>Syrians Families</v>
          </cell>
          <cell r="F38" t="str">
            <v>IRD</v>
          </cell>
          <cell r="G38" t="str">
            <v>IRD</v>
          </cell>
          <cell r="H38" t="str">
            <v> MOH, WHO and UNHCR  </v>
          </cell>
        </row>
        <row r="39">
          <cell r="B39" t="str">
            <v>Intensive training sessions among GBV  and Conflict Management (VCM) with basic anger management &amp; protection skills. </v>
          </cell>
          <cell r="C39" t="str">
            <v>BPRM funds 
Sept 2013-2014 ongoing </v>
          </cell>
          <cell r="D39" t="str">
            <v>Jordan (Irbid,Mafraqd, Ramtha, Zarqa, Salt, Karak, Ma'an)</v>
          </cell>
          <cell r="E39" t="str">
            <v>500 Woman &amp; Youth </v>
          </cell>
          <cell r="F39" t="str">
            <v>IRD</v>
          </cell>
          <cell r="G39" t="str">
            <v>IRD</v>
          </cell>
          <cell r="H39" t="str">
            <v>IRD (Muna Hamzeh)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lth Sector Mapping 2012 "/>
    </sheetNames>
    <sheetDataSet>
      <sheetData sheetId="0">
        <row r="13">
          <cell r="A13" t="str">
            <v>UNFPA</v>
          </cell>
          <cell r="B13" t="str">
            <v>Providing Reproductive Health Services at the primary level and awarness raising</v>
          </cell>
          <cell r="C13" t="str">
            <v>ECHO - UNFPA - JHAS (granted till June 2013)</v>
          </cell>
          <cell r="D13" t="str">
            <v>Static clinics in Amman, Zarqa, Irbid, Ramtha and Mafraq</v>
          </cell>
          <cell r="E13" t="str">
            <v>registered and non registered Syrian refugees and vulnerable Jordanians </v>
          </cell>
          <cell r="H13" t="str">
            <v>Dr Shible Sahbani       Ms Heather Lorenzen     Dr Ola Tebbawi</v>
          </cell>
          <cell r="I13" t="str">
            <v>Sahbani@unfpa.org     Lorenzen@unfpa.org    pc@jordanhealthaid.org</v>
          </cell>
        </row>
        <row r="14">
          <cell r="B14" t="str">
            <v>Mobile Medical Units (MMU) providing Reproductive health services and awarness raising</v>
          </cell>
          <cell r="C14" t="str">
            <v>ECHO - UNFPA - JHAS (granted till June 2013)</v>
          </cell>
          <cell r="D14" t="str">
            <v>Urban and rural areas in Northern and southern governorates. </v>
          </cell>
          <cell r="E14" t="str">
            <v>registered and non registered Syrian refugees and vulnerable Jordanians </v>
          </cell>
          <cell r="H14" t="str">
            <v>Dr Shible Sahbani       Ms Heather Lorenzen     Dr Ola Tebbawi</v>
          </cell>
          <cell r="I14" t="str">
            <v>Sahbani@unfpa.org     Lorenzen@unfpa.org    pc@jordanhealthaid.org</v>
          </cell>
        </row>
        <row r="15">
          <cell r="B15" t="str">
            <v>Providing Reproductive Health Services at the primary level and awarness raising</v>
          </cell>
          <cell r="C15" t="str">
            <v>ECHO - UNFPA - AMAN (granted till June 2013)</v>
          </cell>
          <cell r="D15" t="str">
            <v>Static clinics in Amman (Hashemi Chamali + Nazzal)</v>
          </cell>
          <cell r="E15" t="str">
            <v>registered and non registered Syrian refugees and vulnerable Jordanians </v>
          </cell>
          <cell r="H15" t="str">
            <v>Dr Shible Sahbani       Ms Heather Lorenzen   Ms Samira Smirat</v>
          </cell>
          <cell r="I15" t="str">
            <v>Sahbani@unfpa.org     Lorenzen@unfpa.org    </v>
          </cell>
        </row>
        <row r="16">
          <cell r="B16" t="str">
            <v>Mobile Medical Unit (MMU) providing Reproductive health services and awarness raising</v>
          </cell>
          <cell r="C16" t="str">
            <v>ECHO - UNFPA - AMAN (granted till June 2013)</v>
          </cell>
          <cell r="D16" t="str">
            <v>Urban and rural areas in Jordan Valley. </v>
          </cell>
          <cell r="E16" t="str">
            <v>registered and non registered Syrian refugees and vulnerable Jordanians </v>
          </cell>
          <cell r="H16" t="str">
            <v>Dr Shible Sahbani       Ms Heather Lorenzen</v>
          </cell>
          <cell r="I16" t="str">
            <v>Sahbani@unfpa.org     Lorenzen@unfpa.org</v>
          </cell>
        </row>
        <row r="17">
          <cell r="B17" t="str">
            <v>Reproductive Health and GBV awareness raising and promotion of use of Health services</v>
          </cell>
          <cell r="C17" t="str">
            <v>ECHO - UNFPA - IFH/NHF (granted till June 2013)</v>
          </cell>
          <cell r="D17" t="str">
            <v>Amman + outreach teams in 6 governorates</v>
          </cell>
          <cell r="E17" t="str">
            <v>registered and non registered Syrian refugees and vulnerable Jordanians </v>
          </cell>
          <cell r="H17" t="str">
            <v>Dr Shible Sahbani       Ms Margherita Maglietti    Dr Manal Tahtamouni</v>
          </cell>
          <cell r="I17" t="str">
            <v>Sahbani@unfpa.org     Maglietti@unfpa.org    </v>
          </cell>
        </row>
        <row r="18">
          <cell r="B18" t="str">
            <v>Providing Reproductive Health Services and awarness raising</v>
          </cell>
          <cell r="C18" t="str">
            <v>ECHO - UNFPA - JHAS (granted till June 2013)</v>
          </cell>
          <cell r="D18" t="str">
            <v>Za'atri camp and Cyber City </v>
          </cell>
          <cell r="E18" t="str">
            <v>Syrian and palestinian refugees</v>
          </cell>
          <cell r="H18" t="str">
            <v>Dr Shible Sahbani       Ms Heather Lorenzen     Dr Ola Tebbawi</v>
          </cell>
          <cell r="I18" t="str">
            <v>Sahbani@unfpa.org     Lorenzen@unfpa.org    pc@jordanhealthaid.org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sident@jordanhealthaid.org" TargetMode="External" /><Relationship Id="rId2" Type="http://schemas.openxmlformats.org/officeDocument/2006/relationships/hyperlink" Target="mailto:leanne.sellers@paris.msf.org" TargetMode="External" /><Relationship Id="rId3" Type="http://schemas.openxmlformats.org/officeDocument/2006/relationships/hyperlink" Target="mailto:Jayyousi.Ruba@irworldwide.org" TargetMode="External" /><Relationship Id="rId4" Type="http://schemas.openxmlformats.org/officeDocument/2006/relationships/hyperlink" Target="mailto:prog-jor@medair.org079%20629%2046%2028" TargetMode="External" /><Relationship Id="rId5" Type="http://schemas.openxmlformats.org/officeDocument/2006/relationships/hyperlink" Target="mailto:prog-jor@medair.org079%20629%2046%2028" TargetMode="External" /><Relationship Id="rId6" Type="http://schemas.openxmlformats.org/officeDocument/2006/relationships/hyperlink" Target="mailto:dvfp.pm.jd@hi-emergency.org" TargetMode="External" /><Relationship Id="rId7" Type="http://schemas.openxmlformats.org/officeDocument/2006/relationships/hyperlink" Target="mailto:dvfp.pm.jd@hi-emergency.org" TargetMode="External" /><Relationship Id="rId8" Type="http://schemas.openxmlformats.org/officeDocument/2006/relationships/hyperlink" Target="mailto:dvfp.pm.jd@hi-emergency.org" TargetMode="External" /><Relationship Id="rId9" Type="http://schemas.openxmlformats.org/officeDocument/2006/relationships/hyperlink" Target="mailto:dvfp.pm.jd@hi-emergency.org%20(0787447094)" TargetMode="External" /><Relationship Id="rId10" Type="http://schemas.openxmlformats.org/officeDocument/2006/relationships/hyperlink" Target="mailto:dvfp.pm.jd@hi-emergency.org" TargetMode="External" /><Relationship Id="rId11" Type="http://schemas.openxmlformats.org/officeDocument/2006/relationships/hyperlink" Target="mailto:abusiam@unhcr.orgnuhbegov@unhcr.org" TargetMode="External" /><Relationship Id="rId12" Type="http://schemas.openxmlformats.org/officeDocument/2006/relationships/hyperlink" Target="mailto:balkhatib@unicef.org" TargetMode="External" /><Relationship Id="rId13" Type="http://schemas.openxmlformats.org/officeDocument/2006/relationships/hyperlink" Target="mailto:balkhatib@unicef.org" TargetMode="External" /><Relationship Id="rId14" Type="http://schemas.openxmlformats.org/officeDocument/2006/relationships/hyperlink" Target="mailto:balkhatib@unicef.org" TargetMode="External" /><Relationship Id="rId15" Type="http://schemas.openxmlformats.org/officeDocument/2006/relationships/hyperlink" Target="mailto:balkhatib@unicef.org" TargetMode="External" /><Relationship Id="rId16" Type="http://schemas.openxmlformats.org/officeDocument/2006/relationships/hyperlink" Target="mailto:i.abu-zayed@unrwa.org" TargetMode="External" /><Relationship Id="rId17" Type="http://schemas.openxmlformats.org/officeDocument/2006/relationships/hyperlink" Target="mailto:ssmirat@plannet.ca%20,aman.Jor@gmail.com.%20Tel.06-5821578.%20Mobile:0795661088" TargetMode="External" /><Relationship Id="rId18" Type="http://schemas.openxmlformats.org/officeDocument/2006/relationships/hyperlink" Target="mailto:dcd@orange.jo" TargetMode="External" /><Relationship Id="rId19" Type="http://schemas.openxmlformats.org/officeDocument/2006/relationships/hyperlink" Target="mailto:dcd@orange.jo" TargetMode="External" /><Relationship Id="rId20" Type="http://schemas.openxmlformats.org/officeDocument/2006/relationships/hyperlink" Target="mailto:president@jordanhealthaid.org%20%20%20%20%200775006016)%20,Ola%20Tebawi%20,WHM@jordanhealthaid.org(0775006027," TargetMode="External" /><Relationship Id="rId21" Type="http://schemas.openxmlformats.org/officeDocument/2006/relationships/hyperlink" Target="mailto:sulaiman.mukahhal@qrcs.org.qa" TargetMode="External" /><Relationship Id="rId22" Type="http://schemas.openxmlformats.org/officeDocument/2006/relationships/hyperlink" Target="mailto:medco.jordan@medecinsdumonde.net" TargetMode="External" /><Relationship Id="rId23" Type="http://schemas.openxmlformats.org/officeDocument/2006/relationships/hyperlink" Target="mailto:medco.jordan@medecinsdumonde.net" TargetMode="External" /><Relationship Id="rId24" Type="http://schemas.openxmlformats.org/officeDocument/2006/relationships/hyperlink" Target="mailto:medco.jordan@medecinsdumonde.net" TargetMode="External" /><Relationship Id="rId25" Type="http://schemas.openxmlformats.org/officeDocument/2006/relationships/hyperlink" Target="mailto:medco.jordan@medecinsdumonde.net" TargetMode="External" /><Relationship Id="rId26" Type="http://schemas.openxmlformats.org/officeDocument/2006/relationships/hyperlink" Target="mailto:Meghan.Garrity@theirc.org" TargetMode="External" /><Relationship Id="rId27" Type="http://schemas.openxmlformats.org/officeDocument/2006/relationships/hyperlink" Target="mailto:camilov@theirc.org" TargetMode="External" /><Relationship Id="rId28" Type="http://schemas.openxmlformats.org/officeDocument/2006/relationships/hyperlink" Target="mailto:president@jordanhealthaid.org%20%20%20%20%200775006016)%20,Ola%20Tebawi%20,WHM@jordanhealthaid.org(0775006027," TargetMode="External" /><Relationship Id="rId29" Type="http://schemas.openxmlformats.org/officeDocument/2006/relationships/hyperlink" Target="mailto:president@jordanhealthaid.org" TargetMode="External" /><Relationship Id="rId30" Type="http://schemas.openxmlformats.org/officeDocument/2006/relationships/hyperlink" Target="mailto:dr.tahtamouni@ifh-jo.org" TargetMode="External" /><Relationship Id="rId31" Type="http://schemas.openxmlformats.org/officeDocument/2006/relationships/hyperlink" Target="mailto:dr.tahtamouni@ifh-jo.org%20and" TargetMode="External" /><Relationship Id="rId32" Type="http://schemas.openxmlformats.org/officeDocument/2006/relationships/hyperlink" Target="mailto:dr.tahtamouni@ifh-jo.org" TargetMode="External" /><Relationship Id="rId33" Type="http://schemas.openxmlformats.org/officeDocument/2006/relationships/hyperlink" Target="mailto:ashrf_jabri@hotmail.com" TargetMode="External" /><Relationship Id="rId34" Type="http://schemas.openxmlformats.org/officeDocument/2006/relationships/hyperlink" Target="mailto:ashrf_jabri@hotmail.com" TargetMode="External" /><Relationship Id="rId35" Type="http://schemas.openxmlformats.org/officeDocument/2006/relationships/hyperlink" Target="mailto:ashrf_jabri@hotmail.com"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125"/>
  <sheetViews>
    <sheetView tabSelected="1" zoomScale="75" zoomScaleNormal="75" zoomScalePageLayoutView="0" workbookViewId="0" topLeftCell="A1">
      <selection activeCell="C72" sqref="C72"/>
    </sheetView>
  </sheetViews>
  <sheetFormatPr defaultColWidth="11.421875" defaultRowHeight="12.75"/>
  <cols>
    <col min="1" max="1" width="10.7109375" style="1" customWidth="1"/>
    <col min="2" max="2" width="33.421875" style="1" customWidth="1"/>
    <col min="3" max="3" width="30.00390625" style="1" customWidth="1"/>
    <col min="4" max="4" width="20.421875" style="1" customWidth="1"/>
    <col min="5" max="5" width="22.28125" style="1" customWidth="1"/>
    <col min="6" max="7" width="16.421875" style="1" customWidth="1"/>
    <col min="8" max="8" width="25.28125" style="1" customWidth="1"/>
    <col min="9" max="9" width="24.7109375" style="1" customWidth="1"/>
    <col min="10" max="10" width="9.00390625" style="1" customWidth="1"/>
    <col min="11" max="11" width="32.28125" style="1" customWidth="1"/>
    <col min="12" max="16384" width="11.421875" style="1" customWidth="1"/>
  </cols>
  <sheetData>
    <row r="1" spans="1:10" ht="13.5" thickBot="1">
      <c r="A1" s="89"/>
      <c r="B1" s="89"/>
      <c r="C1" s="89"/>
      <c r="D1" s="89"/>
      <c r="E1" s="89"/>
      <c r="F1" s="89"/>
      <c r="G1" s="89"/>
      <c r="H1" s="89"/>
      <c r="I1" s="89"/>
      <c r="J1" s="89"/>
    </row>
    <row r="2" spans="1:11" ht="51" customHeight="1">
      <c r="A2" s="92" t="s">
        <v>15</v>
      </c>
      <c r="B2" s="84" t="s">
        <v>1</v>
      </c>
      <c r="C2" s="84" t="s">
        <v>11</v>
      </c>
      <c r="D2" s="84" t="s">
        <v>3</v>
      </c>
      <c r="E2" s="84" t="s">
        <v>2</v>
      </c>
      <c r="F2" s="90" t="s">
        <v>7</v>
      </c>
      <c r="G2" s="91"/>
      <c r="H2" s="84" t="s">
        <v>0</v>
      </c>
      <c r="I2" s="84" t="s">
        <v>16</v>
      </c>
      <c r="J2" s="84" t="s">
        <v>12</v>
      </c>
      <c r="K2" s="94" t="s">
        <v>9</v>
      </c>
    </row>
    <row r="3" spans="1:11" ht="13.5" thickBot="1">
      <c r="A3" s="93"/>
      <c r="B3" s="85"/>
      <c r="C3" s="85"/>
      <c r="D3" s="85"/>
      <c r="E3" s="85"/>
      <c r="F3" s="2" t="s">
        <v>5</v>
      </c>
      <c r="G3" s="2" t="s">
        <v>6</v>
      </c>
      <c r="H3" s="85"/>
      <c r="I3" s="85"/>
      <c r="J3" s="85"/>
      <c r="K3" s="95"/>
    </row>
    <row r="4" spans="1:11" s="5" customFormat="1" ht="64.5" customHeight="1" thickBot="1">
      <c r="A4" s="104" t="s">
        <v>4</v>
      </c>
      <c r="B4" s="3" t="s">
        <v>18</v>
      </c>
      <c r="C4" s="3" t="s">
        <v>262</v>
      </c>
      <c r="D4" s="3" t="s">
        <v>108</v>
      </c>
      <c r="E4" s="3" t="s">
        <v>276</v>
      </c>
      <c r="F4" s="3" t="s">
        <v>4</v>
      </c>
      <c r="G4" s="3" t="s">
        <v>102</v>
      </c>
      <c r="H4" s="3" t="s">
        <v>20</v>
      </c>
      <c r="I4" s="28" t="s">
        <v>21</v>
      </c>
      <c r="J4" s="3"/>
      <c r="K4" s="4"/>
    </row>
    <row r="5" spans="1:11" s="5" customFormat="1" ht="69.75" customHeight="1">
      <c r="A5" s="105"/>
      <c r="B5" s="6" t="s">
        <v>22</v>
      </c>
      <c r="C5" s="6" t="s">
        <v>263</v>
      </c>
      <c r="D5" s="6" t="s">
        <v>33</v>
      </c>
      <c r="E5" s="3" t="s">
        <v>276</v>
      </c>
      <c r="F5" s="6" t="s">
        <v>4</v>
      </c>
      <c r="G5" s="6" t="s">
        <v>34</v>
      </c>
      <c r="H5" s="6" t="s">
        <v>177</v>
      </c>
      <c r="I5" s="6" t="s">
        <v>35</v>
      </c>
      <c r="J5" s="6"/>
      <c r="K5" s="7"/>
    </row>
    <row r="6" spans="1:11" s="5" customFormat="1" ht="96" customHeight="1">
      <c r="A6" s="105"/>
      <c r="B6" s="6" t="s">
        <v>264</v>
      </c>
      <c r="C6" s="6" t="s">
        <v>275</v>
      </c>
      <c r="D6" s="6" t="s">
        <v>23</v>
      </c>
      <c r="E6" s="6" t="s">
        <v>265</v>
      </c>
      <c r="F6" s="6" t="s">
        <v>106</v>
      </c>
      <c r="G6" s="6" t="s">
        <v>107</v>
      </c>
      <c r="H6" s="62" t="s">
        <v>336</v>
      </c>
      <c r="I6" s="29" t="s">
        <v>335</v>
      </c>
      <c r="J6" s="6"/>
      <c r="K6" s="61"/>
    </row>
    <row r="7" spans="1:11" s="5" customFormat="1" ht="87" customHeight="1">
      <c r="A7" s="105"/>
      <c r="B7" s="6" t="s">
        <v>277</v>
      </c>
      <c r="C7" s="6" t="s">
        <v>100</v>
      </c>
      <c r="D7" s="27" t="s">
        <v>271</v>
      </c>
      <c r="E7" s="6" t="s">
        <v>272</v>
      </c>
      <c r="F7" s="6" t="s">
        <v>25</v>
      </c>
      <c r="G7" s="6" t="s">
        <v>26</v>
      </c>
      <c r="H7" s="62" t="s">
        <v>337</v>
      </c>
      <c r="I7" s="62" t="s">
        <v>339</v>
      </c>
      <c r="J7" s="6"/>
      <c r="K7" s="7" t="s">
        <v>27</v>
      </c>
    </row>
    <row r="8" spans="1:11" s="5" customFormat="1" ht="63" customHeight="1" thickBot="1">
      <c r="A8" s="105"/>
      <c r="B8" s="8" t="s">
        <v>37</v>
      </c>
      <c r="C8" s="8" t="s">
        <v>36</v>
      </c>
      <c r="D8" s="8" t="s">
        <v>28</v>
      </c>
      <c r="E8" s="8" t="s">
        <v>38</v>
      </c>
      <c r="F8" s="8" t="s">
        <v>29</v>
      </c>
      <c r="G8" s="8" t="s">
        <v>30</v>
      </c>
      <c r="H8" s="8" t="s">
        <v>105</v>
      </c>
      <c r="I8" s="8" t="s">
        <v>104</v>
      </c>
      <c r="J8" s="8" t="s">
        <v>31</v>
      </c>
      <c r="K8" s="9" t="s">
        <v>32</v>
      </c>
    </row>
    <row r="9" spans="1:11" s="5" customFormat="1" ht="89.25" customHeight="1">
      <c r="A9" s="105"/>
      <c r="B9" s="25" t="s">
        <v>274</v>
      </c>
      <c r="C9" s="25" t="s">
        <v>101</v>
      </c>
      <c r="D9" s="25" t="s">
        <v>266</v>
      </c>
      <c r="E9" s="25" t="s">
        <v>267</v>
      </c>
      <c r="F9" s="25" t="s">
        <v>4</v>
      </c>
      <c r="G9" s="25" t="s">
        <v>103</v>
      </c>
      <c r="H9" s="63" t="s">
        <v>338</v>
      </c>
      <c r="I9" s="30" t="s">
        <v>340</v>
      </c>
      <c r="J9" s="25"/>
      <c r="K9" s="26"/>
    </row>
    <row r="10" spans="1:11" s="36" customFormat="1" ht="51">
      <c r="A10" s="101" t="s">
        <v>10</v>
      </c>
      <c r="B10" s="16" t="s">
        <v>22</v>
      </c>
      <c r="C10" s="31" t="s">
        <v>181</v>
      </c>
      <c r="D10" s="16" t="s">
        <v>180</v>
      </c>
      <c r="E10" s="16" t="s">
        <v>19</v>
      </c>
      <c r="F10" s="16" t="s">
        <v>4</v>
      </c>
      <c r="G10" s="16" t="s">
        <v>182</v>
      </c>
      <c r="H10" s="16" t="s">
        <v>179</v>
      </c>
      <c r="I10" s="16" t="s">
        <v>178</v>
      </c>
      <c r="J10" s="16" t="s">
        <v>31</v>
      </c>
      <c r="K10" s="16"/>
    </row>
    <row r="11" spans="1:11" s="36" customFormat="1" ht="63.75">
      <c r="A11" s="101"/>
      <c r="B11" s="16" t="s">
        <v>109</v>
      </c>
      <c r="C11" s="31" t="s">
        <v>184</v>
      </c>
      <c r="D11" s="16" t="s">
        <v>110</v>
      </c>
      <c r="E11" s="16" t="s">
        <v>111</v>
      </c>
      <c r="F11" s="16" t="s">
        <v>112</v>
      </c>
      <c r="G11" s="16" t="s">
        <v>183</v>
      </c>
      <c r="H11" s="16" t="s">
        <v>113</v>
      </c>
      <c r="I11" s="54">
        <v>775444546</v>
      </c>
      <c r="J11" s="16" t="s">
        <v>31</v>
      </c>
      <c r="K11" s="16"/>
    </row>
    <row r="12" spans="1:11" s="19" customFormat="1" ht="66" customHeight="1">
      <c r="A12" s="83" t="str">
        <f>'[2]Health Sector Mapping 2012 '!A13</f>
        <v>UNFPA</v>
      </c>
      <c r="B12" s="6" t="str">
        <f>'[2]Health Sector Mapping 2012 '!B13</f>
        <v>Providing Reproductive Health Services at the primary level and awarness raising</v>
      </c>
      <c r="C12" s="6" t="str">
        <f>'[2]Health Sector Mapping 2012 '!C13</f>
        <v>ECHO - UNFPA - JHAS (granted till June 2013)</v>
      </c>
      <c r="D12" s="6" t="str">
        <f>'[2]Health Sector Mapping 2012 '!D13</f>
        <v>Static clinics in Amman, Zarqa, Irbid, Ramtha and Mafraq</v>
      </c>
      <c r="E12" s="6" t="str">
        <f>'[2]Health Sector Mapping 2012 '!E13</f>
        <v>registered and non registered Syrian refugees and vulnerable Jordanians </v>
      </c>
      <c r="F12" s="6"/>
      <c r="G12" s="6"/>
      <c r="H12" s="6" t="str">
        <f>'[2]Health Sector Mapping 2012 '!H13</f>
        <v>Dr Shible Sahbani       Ms Heather Lorenzen     Dr Ola Tebbawi</v>
      </c>
      <c r="I12" s="27" t="str">
        <f>'[2]Health Sector Mapping 2012 '!I13</f>
        <v>Sahbani@unfpa.org     Lorenzen@unfpa.org    pc@jordanhealthaid.org</v>
      </c>
      <c r="J12" s="6"/>
      <c r="K12" s="6"/>
    </row>
    <row r="13" spans="1:11" s="12" customFormat="1" ht="66" customHeight="1">
      <c r="A13" s="83"/>
      <c r="B13" s="27" t="str">
        <f>'[2]Health Sector Mapping 2012 '!B14</f>
        <v>Mobile Medical Units (MMU) providing Reproductive health services and awarness raising</v>
      </c>
      <c r="C13" s="6" t="str">
        <f>'[2]Health Sector Mapping 2012 '!C14</f>
        <v>ECHO - UNFPA - JHAS (granted till June 2013)</v>
      </c>
      <c r="D13" s="6" t="str">
        <f>'[2]Health Sector Mapping 2012 '!D14</f>
        <v>Urban and rural areas in Northern and southern governorates. </v>
      </c>
      <c r="E13" s="6" t="str">
        <f>'[2]Health Sector Mapping 2012 '!E14</f>
        <v>registered and non registered Syrian refugees and vulnerable Jordanians </v>
      </c>
      <c r="F13" s="6"/>
      <c r="G13" s="6"/>
      <c r="H13" s="6" t="str">
        <f>'[2]Health Sector Mapping 2012 '!H14</f>
        <v>Dr Shible Sahbani       Ms Heather Lorenzen     Dr Ola Tebbawi</v>
      </c>
      <c r="I13" s="6" t="str">
        <f>'[2]Health Sector Mapping 2012 '!I14</f>
        <v>Sahbani@unfpa.org     Lorenzen@unfpa.org    pc@jordanhealthaid.org</v>
      </c>
      <c r="J13" s="6"/>
      <c r="K13" s="6"/>
    </row>
    <row r="14" spans="1:11" s="5" customFormat="1" ht="66" customHeight="1">
      <c r="A14" s="83"/>
      <c r="B14" s="6" t="str">
        <f>'[2]Health Sector Mapping 2012 '!B15</f>
        <v>Providing Reproductive Health Services at the primary level and awarness raising</v>
      </c>
      <c r="C14" s="6" t="str">
        <f>'[2]Health Sector Mapping 2012 '!C15</f>
        <v>ECHO - UNFPA - AMAN (granted till June 2013)</v>
      </c>
      <c r="D14" s="6" t="str">
        <f>'[2]Health Sector Mapping 2012 '!D15</f>
        <v>Static clinics in Amman (Hashemi Chamali + Nazzal)</v>
      </c>
      <c r="E14" s="6" t="str">
        <f>'[2]Health Sector Mapping 2012 '!E15</f>
        <v>registered and non registered Syrian refugees and vulnerable Jordanians </v>
      </c>
      <c r="F14" s="6"/>
      <c r="G14" s="6"/>
      <c r="H14" s="6" t="str">
        <f>'[2]Health Sector Mapping 2012 '!H15</f>
        <v>Dr Shible Sahbani       Ms Heather Lorenzen   Ms Samira Smirat</v>
      </c>
      <c r="I14" s="6" t="str">
        <f>'[2]Health Sector Mapping 2012 '!I15</f>
        <v>Sahbani@unfpa.org     Lorenzen@unfpa.org    </v>
      </c>
      <c r="J14" s="6"/>
      <c r="K14" s="6"/>
    </row>
    <row r="15" spans="1:11" s="5" customFormat="1" ht="69" customHeight="1">
      <c r="A15" s="83"/>
      <c r="B15" s="6" t="str">
        <f>'[2]Health Sector Mapping 2012 '!B16</f>
        <v>Mobile Medical Unit (MMU) providing Reproductive health services and awarness raising</v>
      </c>
      <c r="C15" s="6" t="str">
        <f>'[2]Health Sector Mapping 2012 '!C16</f>
        <v>ECHO - UNFPA - AMAN (granted till June 2013)</v>
      </c>
      <c r="D15" s="6" t="str">
        <f>'[2]Health Sector Mapping 2012 '!D16</f>
        <v>Urban and rural areas in Jordan Valley. </v>
      </c>
      <c r="E15" s="6" t="str">
        <f>'[2]Health Sector Mapping 2012 '!E16</f>
        <v>registered and non registered Syrian refugees and vulnerable Jordanians </v>
      </c>
      <c r="F15" s="6"/>
      <c r="G15" s="6"/>
      <c r="H15" s="6" t="str">
        <f>'[2]Health Sector Mapping 2012 '!H16</f>
        <v>Dr Shible Sahbani       Ms Heather Lorenzen</v>
      </c>
      <c r="I15" s="6" t="str">
        <f>'[2]Health Sector Mapping 2012 '!I16</f>
        <v>Sahbani@unfpa.org     Lorenzen@unfpa.org</v>
      </c>
      <c r="J15" s="6"/>
      <c r="K15" s="6"/>
    </row>
    <row r="16" spans="1:11" s="5" customFormat="1" ht="87" customHeight="1">
      <c r="A16" s="83"/>
      <c r="B16" s="6" t="str">
        <f>'[2]Health Sector Mapping 2012 '!B17</f>
        <v>Reproductive Health and GBV awareness raising and promotion of use of Health services</v>
      </c>
      <c r="C16" s="6" t="str">
        <f>'[2]Health Sector Mapping 2012 '!C17</f>
        <v>ECHO - UNFPA - IFH/NHF (granted till June 2013)</v>
      </c>
      <c r="D16" s="6" t="str">
        <f>'[2]Health Sector Mapping 2012 '!D17</f>
        <v>Amman + outreach teams in 6 governorates</v>
      </c>
      <c r="E16" s="6" t="str">
        <f>'[2]Health Sector Mapping 2012 '!E17</f>
        <v>registered and non registered Syrian refugees and vulnerable Jordanians </v>
      </c>
      <c r="F16" s="6"/>
      <c r="G16" s="6"/>
      <c r="H16" s="6" t="str">
        <f>'[2]Health Sector Mapping 2012 '!H17</f>
        <v>Dr Shible Sahbani       Ms Margherita Maglietti    Dr Manal Tahtamouni</v>
      </c>
      <c r="I16" s="6" t="str">
        <f>'[2]Health Sector Mapping 2012 '!I17</f>
        <v>Sahbani@unfpa.org     Maglietti@unfpa.org    </v>
      </c>
      <c r="J16" s="6"/>
      <c r="K16" s="6"/>
    </row>
    <row r="17" spans="1:11" s="5" customFormat="1" ht="66" customHeight="1">
      <c r="A17" s="83"/>
      <c r="B17" s="6" t="str">
        <f>'[2]Health Sector Mapping 2012 '!B18</f>
        <v>Providing Reproductive Health Services and awarness raising</v>
      </c>
      <c r="C17" s="6" t="str">
        <f>'[2]Health Sector Mapping 2012 '!C18</f>
        <v>ECHO - UNFPA - JHAS (granted till June 2013)</v>
      </c>
      <c r="D17" s="6" t="str">
        <f>'[2]Health Sector Mapping 2012 '!D18</f>
        <v>Za'atri camp and Cyber City </v>
      </c>
      <c r="E17" s="6" t="str">
        <f>'[2]Health Sector Mapping 2012 '!E18</f>
        <v>Syrian and palestinian refugees</v>
      </c>
      <c r="F17" s="6"/>
      <c r="G17" s="6"/>
      <c r="H17" s="6" t="str">
        <f>'[2]Health Sector Mapping 2012 '!H18</f>
        <v>Dr Shible Sahbani       Ms Heather Lorenzen     Dr Ola Tebbawi</v>
      </c>
      <c r="I17" s="6" t="str">
        <f>'[2]Health Sector Mapping 2012 '!I18</f>
        <v>Sahbani@unfpa.org     Lorenzen@unfpa.org    pc@jordanhealthaid.org</v>
      </c>
      <c r="J17" s="6"/>
      <c r="K17" s="6"/>
    </row>
    <row r="18" spans="1:77" s="13" customFormat="1" ht="66" customHeight="1" thickBot="1">
      <c r="A18" s="100" t="s">
        <v>13</v>
      </c>
      <c r="B18" s="15" t="s">
        <v>39</v>
      </c>
      <c r="C18" s="15" t="s">
        <v>341</v>
      </c>
      <c r="D18" s="15" t="s">
        <v>342</v>
      </c>
      <c r="E18" s="15" t="s">
        <v>343</v>
      </c>
      <c r="F18" s="15" t="s">
        <v>40</v>
      </c>
      <c r="G18" s="15" t="s">
        <v>344</v>
      </c>
      <c r="H18" s="15" t="s">
        <v>41</v>
      </c>
      <c r="I18" s="15" t="s">
        <v>345</v>
      </c>
      <c r="J18" s="15" t="s">
        <v>42</v>
      </c>
      <c r="K18" s="1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row>
    <row r="19" spans="1:77" s="13" customFormat="1" ht="66" customHeight="1">
      <c r="A19" s="100"/>
      <c r="B19" s="15" t="s">
        <v>346</v>
      </c>
      <c r="C19" s="15" t="s">
        <v>262</v>
      </c>
      <c r="D19" s="15" t="s">
        <v>347</v>
      </c>
      <c r="E19" s="15" t="s">
        <v>348</v>
      </c>
      <c r="F19" s="15" t="s">
        <v>43</v>
      </c>
      <c r="G19" s="15" t="s">
        <v>349</v>
      </c>
      <c r="H19" s="15" t="s">
        <v>44</v>
      </c>
      <c r="I19" s="15" t="s">
        <v>45</v>
      </c>
      <c r="J19" s="15" t="s">
        <v>350</v>
      </c>
      <c r="K19" s="14"/>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row>
    <row r="20" spans="1:77" s="13" customFormat="1" ht="66" customHeight="1">
      <c r="A20" s="100"/>
      <c r="B20" s="15" t="s">
        <v>351</v>
      </c>
      <c r="C20" s="15" t="s">
        <v>352</v>
      </c>
      <c r="D20" s="15" t="s">
        <v>353</v>
      </c>
      <c r="E20" s="15" t="s">
        <v>354</v>
      </c>
      <c r="F20" s="15" t="s">
        <v>46</v>
      </c>
      <c r="G20" s="15" t="s">
        <v>355</v>
      </c>
      <c r="H20" s="15" t="s">
        <v>47</v>
      </c>
      <c r="I20" s="15" t="s">
        <v>48</v>
      </c>
      <c r="J20" s="15" t="s">
        <v>356</v>
      </c>
      <c r="K20" s="1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row>
    <row r="21" spans="1:77" s="13" customFormat="1" ht="66" customHeight="1">
      <c r="A21" s="100"/>
      <c r="B21" s="15" t="s">
        <v>49</v>
      </c>
      <c r="C21" s="15" t="s">
        <v>357</v>
      </c>
      <c r="D21" s="15" t="s">
        <v>358</v>
      </c>
      <c r="E21" s="15" t="s">
        <v>359</v>
      </c>
      <c r="F21" s="15" t="s">
        <v>51</v>
      </c>
      <c r="G21" s="15" t="s">
        <v>360</v>
      </c>
      <c r="H21" s="15" t="s">
        <v>361</v>
      </c>
      <c r="I21" s="15" t="s">
        <v>362</v>
      </c>
      <c r="J21" s="15" t="s">
        <v>52</v>
      </c>
      <c r="K21" s="1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row>
    <row r="22" spans="1:77" s="13" customFormat="1" ht="66" customHeight="1">
      <c r="A22" s="100"/>
      <c r="B22" s="15" t="s">
        <v>53</v>
      </c>
      <c r="C22" s="15" t="s">
        <v>357</v>
      </c>
      <c r="D22" s="15" t="s">
        <v>363</v>
      </c>
      <c r="E22" s="15" t="s">
        <v>50</v>
      </c>
      <c r="F22" s="15" t="s">
        <v>54</v>
      </c>
      <c r="G22" s="15" t="s">
        <v>364</v>
      </c>
      <c r="H22" s="15" t="s">
        <v>365</v>
      </c>
      <c r="I22" s="15" t="s">
        <v>56</v>
      </c>
      <c r="J22" s="15" t="s">
        <v>52</v>
      </c>
      <c r="K22" s="1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row>
    <row r="23" spans="1:77" s="13" customFormat="1" ht="66" customHeight="1">
      <c r="A23" s="100"/>
      <c r="B23" s="15" t="s">
        <v>57</v>
      </c>
      <c r="C23" s="15" t="s">
        <v>366</v>
      </c>
      <c r="D23" s="15" t="s">
        <v>367</v>
      </c>
      <c r="E23" s="15" t="s">
        <v>24</v>
      </c>
      <c r="F23" s="15" t="s">
        <v>58</v>
      </c>
      <c r="G23" s="15" t="s">
        <v>59</v>
      </c>
      <c r="H23" s="15" t="s">
        <v>368</v>
      </c>
      <c r="I23" s="15" t="s">
        <v>369</v>
      </c>
      <c r="J23" s="15" t="s">
        <v>52</v>
      </c>
      <c r="K23" s="1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row>
    <row r="24" spans="1:77" s="13" customFormat="1" ht="29.25" customHeight="1">
      <c r="A24" s="100"/>
      <c r="B24" s="15" t="s">
        <v>61</v>
      </c>
      <c r="C24" s="15" t="s">
        <v>370</v>
      </c>
      <c r="D24" s="15" t="s">
        <v>358</v>
      </c>
      <c r="E24" s="15" t="s">
        <v>371</v>
      </c>
      <c r="F24" s="15" t="s">
        <v>51</v>
      </c>
      <c r="G24" s="15" t="s">
        <v>62</v>
      </c>
      <c r="H24" s="15" t="s">
        <v>372</v>
      </c>
      <c r="I24" s="15" t="s">
        <v>373</v>
      </c>
      <c r="J24" s="15" t="s">
        <v>52</v>
      </c>
      <c r="K24" s="1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row>
    <row r="25" spans="1:77" s="13" customFormat="1" ht="49.5" customHeight="1">
      <c r="A25" s="100"/>
      <c r="B25" s="15" t="s">
        <v>374</v>
      </c>
      <c r="C25" s="15" t="s">
        <v>375</v>
      </c>
      <c r="D25" s="15" t="s">
        <v>376</v>
      </c>
      <c r="E25" s="15" t="s">
        <v>371</v>
      </c>
      <c r="F25" s="15" t="s">
        <v>377</v>
      </c>
      <c r="G25" s="15" t="s">
        <v>378</v>
      </c>
      <c r="H25" s="15" t="s">
        <v>372</v>
      </c>
      <c r="I25" s="15" t="s">
        <v>373</v>
      </c>
      <c r="J25" s="15" t="s">
        <v>52</v>
      </c>
      <c r="K25" s="17"/>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row>
    <row r="26" spans="1:77" s="13" customFormat="1" ht="93" customHeight="1">
      <c r="A26" s="21"/>
      <c r="B26" s="15" t="s">
        <v>49</v>
      </c>
      <c r="C26" s="15" t="s">
        <v>341</v>
      </c>
      <c r="D26" s="15" t="s">
        <v>63</v>
      </c>
      <c r="E26" s="15" t="s">
        <v>379</v>
      </c>
      <c r="F26" s="15" t="s">
        <v>64</v>
      </c>
      <c r="G26" s="15" t="s">
        <v>65</v>
      </c>
      <c r="H26" s="15" t="s">
        <v>66</v>
      </c>
      <c r="I26" s="15" t="s">
        <v>67</v>
      </c>
      <c r="J26" s="15" t="s">
        <v>68</v>
      </c>
      <c r="K26" s="64"/>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row>
    <row r="27" spans="1:77" s="13" customFormat="1" ht="78" customHeight="1">
      <c r="A27" s="21"/>
      <c r="B27" s="15" t="s">
        <v>380</v>
      </c>
      <c r="C27" s="15" t="s">
        <v>381</v>
      </c>
      <c r="D27" s="15" t="s">
        <v>382</v>
      </c>
      <c r="E27" s="15" t="s">
        <v>383</v>
      </c>
      <c r="F27" s="15" t="s">
        <v>384</v>
      </c>
      <c r="G27" s="15" t="s">
        <v>385</v>
      </c>
      <c r="H27" s="15" t="s">
        <v>55</v>
      </c>
      <c r="I27" s="15" t="s">
        <v>60</v>
      </c>
      <c r="J27" s="15" t="s">
        <v>126</v>
      </c>
      <c r="K27" s="64"/>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row>
    <row r="28" spans="1:77" s="13" customFormat="1" ht="76.5" customHeight="1">
      <c r="A28" s="21"/>
      <c r="B28" s="15" t="s">
        <v>386</v>
      </c>
      <c r="C28" s="15" t="s">
        <v>387</v>
      </c>
      <c r="D28" s="15" t="s">
        <v>367</v>
      </c>
      <c r="E28" s="15" t="s">
        <v>388</v>
      </c>
      <c r="F28" s="15" t="s">
        <v>389</v>
      </c>
      <c r="G28" s="15" t="s">
        <v>390</v>
      </c>
      <c r="H28" s="15" t="s">
        <v>391</v>
      </c>
      <c r="I28" s="15" t="s">
        <v>392</v>
      </c>
      <c r="J28" s="15" t="s">
        <v>126</v>
      </c>
      <c r="K28" s="64"/>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row>
    <row r="29" spans="1:77" s="13" customFormat="1" ht="76.5" customHeight="1">
      <c r="A29" s="21"/>
      <c r="B29" s="15" t="s">
        <v>393</v>
      </c>
      <c r="C29" s="15" t="s">
        <v>394</v>
      </c>
      <c r="D29" s="15" t="s">
        <v>395</v>
      </c>
      <c r="E29" s="15" t="s">
        <v>396</v>
      </c>
      <c r="F29" s="15" t="s">
        <v>397</v>
      </c>
      <c r="G29" s="15" t="s">
        <v>398</v>
      </c>
      <c r="H29" s="15" t="s">
        <v>55</v>
      </c>
      <c r="I29" s="15" t="s">
        <v>60</v>
      </c>
      <c r="J29" s="15" t="s">
        <v>126</v>
      </c>
      <c r="K29" s="64"/>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row>
    <row r="30" spans="1:77" s="13" customFormat="1" ht="78" customHeight="1">
      <c r="A30" s="21"/>
      <c r="B30" s="15" t="s">
        <v>399</v>
      </c>
      <c r="C30" s="15" t="s">
        <v>400</v>
      </c>
      <c r="D30" s="15" t="s">
        <v>401</v>
      </c>
      <c r="E30" s="15" t="s">
        <v>402</v>
      </c>
      <c r="F30" s="15" t="s">
        <v>397</v>
      </c>
      <c r="G30" s="15" t="s">
        <v>403</v>
      </c>
      <c r="H30" s="15" t="s">
        <v>414</v>
      </c>
      <c r="I30" s="15" t="s">
        <v>404</v>
      </c>
      <c r="J30" s="15" t="s">
        <v>126</v>
      </c>
      <c r="K30" s="64"/>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row>
    <row r="31" spans="1:77" s="13" customFormat="1" ht="76.5" customHeight="1">
      <c r="A31" s="21"/>
      <c r="B31" s="15" t="s">
        <v>405</v>
      </c>
      <c r="C31" s="15" t="s">
        <v>406</v>
      </c>
      <c r="D31" s="15" t="s">
        <v>407</v>
      </c>
      <c r="E31" s="15" t="s">
        <v>388</v>
      </c>
      <c r="F31" s="15" t="s">
        <v>408</v>
      </c>
      <c r="G31" s="15" t="s">
        <v>390</v>
      </c>
      <c r="H31" s="15" t="s">
        <v>55</v>
      </c>
      <c r="I31" s="15" t="s">
        <v>60</v>
      </c>
      <c r="J31" s="15" t="s">
        <v>126</v>
      </c>
      <c r="K31" s="64"/>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row>
    <row r="32" spans="1:77" s="13" customFormat="1" ht="76.5" customHeight="1">
      <c r="A32" s="21"/>
      <c r="B32" s="15" t="s">
        <v>409</v>
      </c>
      <c r="C32" s="15" t="s">
        <v>410</v>
      </c>
      <c r="D32" s="15" t="s">
        <v>411</v>
      </c>
      <c r="E32" s="15" t="s">
        <v>402</v>
      </c>
      <c r="F32" s="15" t="s">
        <v>412</v>
      </c>
      <c r="G32" s="15" t="s">
        <v>413</v>
      </c>
      <c r="H32" s="15" t="s">
        <v>55</v>
      </c>
      <c r="I32" s="15" t="s">
        <v>60</v>
      </c>
      <c r="J32" s="15" t="s">
        <v>126</v>
      </c>
      <c r="K32" s="64"/>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row>
    <row r="33" spans="1:77" s="19" customFormat="1" ht="126.75" customHeight="1">
      <c r="A33" s="45" t="s">
        <v>70</v>
      </c>
      <c r="B33" s="65" t="s">
        <v>198</v>
      </c>
      <c r="C33" s="65" t="s">
        <v>197</v>
      </c>
      <c r="D33" s="65" t="s">
        <v>196</v>
      </c>
      <c r="E33" s="65" t="s">
        <v>195</v>
      </c>
      <c r="F33" s="65" t="s">
        <v>69</v>
      </c>
      <c r="G33" s="65" t="s">
        <v>194</v>
      </c>
      <c r="H33" s="65" t="s">
        <v>71</v>
      </c>
      <c r="I33" s="65" t="s">
        <v>193</v>
      </c>
      <c r="J33" s="65" t="s">
        <v>31</v>
      </c>
      <c r="K33" s="6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row>
    <row r="34" spans="1:77" s="13" customFormat="1" ht="159.75" customHeight="1">
      <c r="A34" s="100" t="s">
        <v>14</v>
      </c>
      <c r="B34" s="15" t="s">
        <v>233</v>
      </c>
      <c r="C34" s="15" t="s">
        <v>234</v>
      </c>
      <c r="D34" s="15" t="s">
        <v>235</v>
      </c>
      <c r="E34" s="15" t="s">
        <v>72</v>
      </c>
      <c r="F34" s="15" t="s">
        <v>73</v>
      </c>
      <c r="G34" s="15" t="s">
        <v>74</v>
      </c>
      <c r="H34" s="15" t="s">
        <v>236</v>
      </c>
      <c r="I34" s="15" t="s">
        <v>237</v>
      </c>
      <c r="J34" s="15" t="s">
        <v>75</v>
      </c>
      <c r="K34" s="15" t="s">
        <v>174</v>
      </c>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row>
    <row r="35" spans="1:77" s="13" customFormat="1" ht="152.25" customHeight="1">
      <c r="A35" s="100"/>
      <c r="B35" s="15" t="s">
        <v>76</v>
      </c>
      <c r="C35" s="15" t="s">
        <v>234</v>
      </c>
      <c r="D35" s="15" t="s">
        <v>77</v>
      </c>
      <c r="E35" s="15" t="s">
        <v>72</v>
      </c>
      <c r="F35" s="15" t="s">
        <v>78</v>
      </c>
      <c r="G35" s="15" t="s">
        <v>79</v>
      </c>
      <c r="H35" s="15" t="s">
        <v>236</v>
      </c>
      <c r="I35" s="15" t="s">
        <v>237</v>
      </c>
      <c r="J35" s="15" t="s">
        <v>75</v>
      </c>
      <c r="K35" s="17" t="s">
        <v>80</v>
      </c>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row>
    <row r="36" spans="1:77" s="13" customFormat="1" ht="56.25" customHeight="1">
      <c r="A36" s="100"/>
      <c r="B36" s="16" t="s">
        <v>238</v>
      </c>
      <c r="C36" s="16" t="s">
        <v>239</v>
      </c>
      <c r="D36" s="16" t="s">
        <v>240</v>
      </c>
      <c r="E36" s="16" t="s">
        <v>72</v>
      </c>
      <c r="F36" s="16" t="s">
        <v>99</v>
      </c>
      <c r="G36" s="16" t="s">
        <v>241</v>
      </c>
      <c r="H36" s="10" t="s">
        <v>236</v>
      </c>
      <c r="I36" s="55" t="s">
        <v>237</v>
      </c>
      <c r="J36" s="16" t="s">
        <v>75</v>
      </c>
      <c r="K36" s="17"/>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row>
    <row r="37" spans="1:77" s="13" customFormat="1" ht="47.25" customHeight="1">
      <c r="A37" s="100"/>
      <c r="B37" s="10" t="s">
        <v>242</v>
      </c>
      <c r="C37" s="10" t="s">
        <v>239</v>
      </c>
      <c r="D37" s="10" t="s">
        <v>243</v>
      </c>
      <c r="E37" s="10" t="s">
        <v>81</v>
      </c>
      <c r="F37" s="10" t="s">
        <v>82</v>
      </c>
      <c r="G37" s="10" t="s">
        <v>82</v>
      </c>
      <c r="H37" s="10" t="s">
        <v>82</v>
      </c>
      <c r="I37" s="10" t="s">
        <v>82</v>
      </c>
      <c r="J37" s="10" t="s">
        <v>82</v>
      </c>
      <c r="K37" s="10" t="s">
        <v>83</v>
      </c>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row>
    <row r="38" spans="1:77" s="13" customFormat="1" ht="85.5" customHeight="1">
      <c r="A38" s="100"/>
      <c r="B38" s="10" t="s">
        <v>244</v>
      </c>
      <c r="C38" s="10" t="s">
        <v>245</v>
      </c>
      <c r="D38" s="10" t="s">
        <v>246</v>
      </c>
      <c r="E38" s="10" t="s">
        <v>247</v>
      </c>
      <c r="F38" s="10" t="s">
        <v>84</v>
      </c>
      <c r="G38" s="10" t="s">
        <v>85</v>
      </c>
      <c r="H38" s="10" t="s">
        <v>86</v>
      </c>
      <c r="I38" s="10" t="s">
        <v>87</v>
      </c>
      <c r="J38" s="10" t="s">
        <v>31</v>
      </c>
      <c r="K38" s="10" t="s">
        <v>248</v>
      </c>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row>
    <row r="39" spans="1:11" s="5" customFormat="1" ht="63" customHeight="1">
      <c r="A39" s="106" t="str">
        <f>'[1]Health Sector Mapping 2012 '!$A$35</f>
        <v>International Relief and Development (IRD)</v>
      </c>
      <c r="B39" s="42" t="str">
        <f>'[1]Health Sector Mapping 2012 '!B35</f>
        <v>Referrals to 10 partner MoH PHCCs in partnership with  MOH PHCCs. </v>
      </c>
      <c r="C39" s="42" t="str">
        <f>'[1]Health Sector Mapping 2012 '!C35</f>
        <v>BPRM funds 
Sept 2013-2014 ongoing </v>
      </c>
      <c r="D39" s="42" t="str">
        <f>'[1]Health Sector Mapping 2012 '!D35</f>
        <v>Jordan (Irbid,Mafraqd, Ramtha, Zarqa, Salt, Karak, Ma'an)</v>
      </c>
      <c r="E39" s="42" t="str">
        <f>'[1]Health Sector Mapping 2012 '!E35</f>
        <v>  referrals to the MOH PHCCs 12,000</v>
      </c>
      <c r="F39" s="42" t="str">
        <f>'[1]Health Sector Mapping 2012 '!F35</f>
        <v>IRD</v>
      </c>
      <c r="G39" s="42" t="str">
        <f>'[1]Health Sector Mapping 2012 '!G35</f>
        <v> MOH PHCCs</v>
      </c>
      <c r="H39" s="42" t="str">
        <f>'[1]Health Sector Mapping 2012 '!H35</f>
        <v>MoH</v>
      </c>
      <c r="I39" s="42"/>
      <c r="J39" s="42"/>
      <c r="K39" s="43"/>
    </row>
    <row r="40" spans="1:11" s="5" customFormat="1" ht="54.75" customHeight="1">
      <c r="A40" s="107"/>
      <c r="B40" s="6" t="str">
        <f>'[1]Health Sector Mapping 2012 '!B36</f>
        <v>Training staff members from 10 partnering MoH health centers </v>
      </c>
      <c r="C40" s="42" t="str">
        <f>'[1]Health Sector Mapping 2012 '!C36</f>
        <v>BPRM funds 
Sept 2013-2014 ongoing </v>
      </c>
      <c r="D40" s="6" t="str">
        <f>'[1]Health Sector Mapping 2012 '!D36</f>
        <v>Jordan (Irbid,Mafraqd, Ramtha, Zarqa, Salt, Karak, Ma'an)</v>
      </c>
      <c r="E40" s="6" t="str">
        <f>'[1]Health Sector Mapping 2012 '!E36</f>
        <v>200 Health staff </v>
      </c>
      <c r="F40" s="6" t="str">
        <f>'[1]Health Sector Mapping 2012 '!F36</f>
        <v>IRD</v>
      </c>
      <c r="G40" s="6" t="str">
        <f>'[1]Health Sector Mapping 2012 '!G36</f>
        <v> MOH PHCCs</v>
      </c>
      <c r="H40" s="6" t="str">
        <f>'[1]Health Sector Mapping 2012 '!H36</f>
        <v>MoH</v>
      </c>
      <c r="I40" s="6"/>
      <c r="J40" s="6"/>
      <c r="K40" s="7"/>
    </row>
    <row r="41" spans="1:11" s="5" customFormat="1" ht="49.5" customHeight="1">
      <c r="A41" s="107"/>
      <c r="B41" s="6" t="str">
        <f>'[1]Health Sector Mapping 2012 '!B37</f>
        <v>10 MoH health centers receive new equipment and supplies</v>
      </c>
      <c r="C41" s="42" t="str">
        <f>'[1]Health Sector Mapping 2012 '!C37</f>
        <v>BPRM funds 
Sept 2013-2014 ongoing </v>
      </c>
      <c r="D41" s="6" t="str">
        <f>'[1]Health Sector Mapping 2012 '!D37</f>
        <v>Jordan (Irbid,Mafraqd, Ramtha, Zarqa, Salt, Karak, Ma'an)</v>
      </c>
      <c r="E41" s="6" t="str">
        <f>'[1]Health Sector Mapping 2012 '!E37</f>
        <v>  For 10 MOH PHCCs </v>
      </c>
      <c r="F41" s="6" t="str">
        <f>'[1]Health Sector Mapping 2012 '!F37</f>
        <v>IRD</v>
      </c>
      <c r="G41" s="6" t="str">
        <f>'[1]Health Sector Mapping 2012 '!G37</f>
        <v> MOH PHCCs</v>
      </c>
      <c r="H41" s="42" t="str">
        <f>'[1]Health Sector Mapping 2012 '!H37</f>
        <v>MoH</v>
      </c>
      <c r="I41" s="6"/>
      <c r="J41" s="6"/>
      <c r="K41" s="7"/>
    </row>
    <row r="42" spans="1:11" s="5" customFormat="1" ht="69.75" customHeight="1">
      <c r="A42" s="107"/>
      <c r="B42" s="6" t="str">
        <f>'[1]Health Sector Mapping 2012 '!B38</f>
        <v> Health Education Campaigns organized on essential preventive health messages </v>
      </c>
      <c r="C42" s="42" t="str">
        <f>'[1]Health Sector Mapping 2012 '!C38</f>
        <v>BPRM funds 
Sept 2013-2014 ongoing </v>
      </c>
      <c r="D42" s="6" t="str">
        <f>'[1]Health Sector Mapping 2012 '!D38</f>
        <v>Jordan (Irbid,Mafraqd, Ramtha, Zarqa, Salt, Karak, Ma'an)</v>
      </c>
      <c r="E42" s="6" t="str">
        <f>'[1]Health Sector Mapping 2012 '!E38</f>
        <v>Syrians Families</v>
      </c>
      <c r="F42" s="6" t="str">
        <f>'[1]Health Sector Mapping 2012 '!F38</f>
        <v>IRD</v>
      </c>
      <c r="G42" s="6" t="str">
        <f>'[1]Health Sector Mapping 2012 '!G38</f>
        <v>IRD</v>
      </c>
      <c r="H42" s="6" t="str">
        <f>'[1]Health Sector Mapping 2012 '!H38</f>
        <v> MOH, WHO and UNHCR  </v>
      </c>
      <c r="I42" s="6"/>
      <c r="J42" s="6"/>
      <c r="K42" s="7"/>
    </row>
    <row r="43" spans="1:11" s="5" customFormat="1" ht="51" customHeight="1" thickBot="1">
      <c r="A43" s="108"/>
      <c r="B43" s="6" t="str">
        <f>'[1]Health Sector Mapping 2012 '!B39</f>
        <v>Intensive training sessions among GBV  and Conflict Management (VCM) with basic anger management &amp; protection skills. </v>
      </c>
      <c r="C43" s="42" t="str">
        <f>'[1]Health Sector Mapping 2012 '!C39</f>
        <v>BPRM funds 
Sept 2013-2014 ongoing </v>
      </c>
      <c r="D43" s="6" t="str">
        <f>'[1]Health Sector Mapping 2012 '!D39</f>
        <v>Jordan (Irbid,Mafraqd, Ramtha, Zarqa, Salt, Karak, Ma'an)</v>
      </c>
      <c r="E43" s="6" t="str">
        <f>'[1]Health Sector Mapping 2012 '!E39</f>
        <v>500 Woman &amp; Youth </v>
      </c>
      <c r="F43" s="6" t="str">
        <f>'[1]Health Sector Mapping 2012 '!F39</f>
        <v>IRD</v>
      </c>
      <c r="G43" s="6" t="str">
        <f>'[1]Health Sector Mapping 2012 '!G39</f>
        <v>IRD</v>
      </c>
      <c r="H43" s="6" t="str">
        <f>'[1]Health Sector Mapping 2012 '!H39</f>
        <v>IRD (Muna Hamzeh)</v>
      </c>
      <c r="I43" s="6"/>
      <c r="J43" s="6"/>
      <c r="K43" s="7"/>
    </row>
    <row r="44" spans="1:38" s="23" customFormat="1" ht="77.25" customHeight="1">
      <c r="A44" s="72"/>
      <c r="B44" s="73" t="s">
        <v>449</v>
      </c>
      <c r="C44" s="73" t="s">
        <v>450</v>
      </c>
      <c r="D44" s="73" t="s">
        <v>451</v>
      </c>
      <c r="E44" s="73" t="s">
        <v>452</v>
      </c>
      <c r="F44" s="73" t="s">
        <v>453</v>
      </c>
      <c r="G44" s="73" t="s">
        <v>454</v>
      </c>
      <c r="H44" s="73" t="s">
        <v>455</v>
      </c>
      <c r="I44" s="73" t="s">
        <v>456</v>
      </c>
      <c r="J44" s="74" t="s">
        <v>31</v>
      </c>
      <c r="K44" s="73" t="s">
        <v>75</v>
      </c>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row>
    <row r="45" spans="1:38" s="23" customFormat="1" ht="76.5">
      <c r="A45" s="21"/>
      <c r="B45" s="75" t="s">
        <v>457</v>
      </c>
      <c r="C45" s="76" t="s">
        <v>458</v>
      </c>
      <c r="D45" s="76" t="s">
        <v>459</v>
      </c>
      <c r="E45" s="76" t="s">
        <v>460</v>
      </c>
      <c r="F45" s="76" t="s">
        <v>461</v>
      </c>
      <c r="G45" s="76" t="s">
        <v>461</v>
      </c>
      <c r="H45" s="76" t="s">
        <v>462</v>
      </c>
      <c r="I45" s="76" t="s">
        <v>463</v>
      </c>
      <c r="J45" s="67" t="s">
        <v>75</v>
      </c>
      <c r="K45" s="76" t="s">
        <v>464</v>
      </c>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row>
    <row r="46" spans="1:38" s="23" customFormat="1" ht="51">
      <c r="A46" s="21"/>
      <c r="B46" s="75" t="s">
        <v>465</v>
      </c>
      <c r="C46" s="76" t="s">
        <v>458</v>
      </c>
      <c r="D46" s="76" t="s">
        <v>466</v>
      </c>
      <c r="E46" s="76" t="s">
        <v>460</v>
      </c>
      <c r="F46" s="76" t="s">
        <v>467</v>
      </c>
      <c r="G46" s="76" t="s">
        <v>467</v>
      </c>
      <c r="H46" s="76" t="s">
        <v>462</v>
      </c>
      <c r="I46" s="76" t="s">
        <v>463</v>
      </c>
      <c r="J46" s="67" t="s">
        <v>75</v>
      </c>
      <c r="K46" s="76"/>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1:38" s="23" customFormat="1" ht="12.75" customHeight="1">
      <c r="A47" s="21"/>
      <c r="B47" s="75" t="s">
        <v>468</v>
      </c>
      <c r="C47" s="76" t="s">
        <v>458</v>
      </c>
      <c r="D47" s="76" t="s">
        <v>469</v>
      </c>
      <c r="E47" s="76" t="s">
        <v>470</v>
      </c>
      <c r="F47" s="76" t="s">
        <v>467</v>
      </c>
      <c r="G47" s="76" t="s">
        <v>467</v>
      </c>
      <c r="H47" s="76" t="s">
        <v>462</v>
      </c>
      <c r="I47" s="76" t="s">
        <v>463</v>
      </c>
      <c r="J47" s="67" t="s">
        <v>75</v>
      </c>
      <c r="K47" s="76"/>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38" s="23" customFormat="1" ht="51">
      <c r="A48" s="21"/>
      <c r="B48" s="75" t="s">
        <v>471</v>
      </c>
      <c r="C48" s="76" t="s">
        <v>472</v>
      </c>
      <c r="D48" s="76" t="s">
        <v>473</v>
      </c>
      <c r="E48" s="76" t="s">
        <v>474</v>
      </c>
      <c r="F48" s="76" t="s">
        <v>467</v>
      </c>
      <c r="G48" s="76" t="s">
        <v>467</v>
      </c>
      <c r="H48" s="76" t="s">
        <v>462</v>
      </c>
      <c r="I48" s="76" t="s">
        <v>463</v>
      </c>
      <c r="J48" s="67" t="s">
        <v>75</v>
      </c>
      <c r="K48" s="76"/>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row>
    <row r="49" spans="1:38" s="23" customFormat="1" ht="63.75">
      <c r="A49" s="21"/>
      <c r="B49" s="75" t="s">
        <v>475</v>
      </c>
      <c r="C49" s="76" t="s">
        <v>458</v>
      </c>
      <c r="D49" s="76" t="s">
        <v>469</v>
      </c>
      <c r="E49" s="76" t="s">
        <v>476</v>
      </c>
      <c r="F49" s="76" t="s">
        <v>467</v>
      </c>
      <c r="G49" s="76" t="s">
        <v>467</v>
      </c>
      <c r="H49" s="76" t="s">
        <v>462</v>
      </c>
      <c r="I49" s="76" t="s">
        <v>463</v>
      </c>
      <c r="J49" s="67" t="s">
        <v>75</v>
      </c>
      <c r="K49" s="76"/>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row>
    <row r="50" spans="1:38" s="23" customFormat="1" ht="70.5" customHeight="1">
      <c r="A50" s="21"/>
      <c r="B50" s="75" t="s">
        <v>477</v>
      </c>
      <c r="C50" s="76" t="s">
        <v>478</v>
      </c>
      <c r="D50" s="76" t="s">
        <v>469</v>
      </c>
      <c r="E50" s="76" t="s">
        <v>479</v>
      </c>
      <c r="F50" s="76" t="s">
        <v>467</v>
      </c>
      <c r="G50" s="76" t="s">
        <v>467</v>
      </c>
      <c r="H50" s="76" t="s">
        <v>462</v>
      </c>
      <c r="I50" s="76" t="s">
        <v>463</v>
      </c>
      <c r="J50" s="67" t="s">
        <v>75</v>
      </c>
      <c r="K50" s="76"/>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1:38" s="23" customFormat="1" ht="75" customHeight="1">
      <c r="A51" s="21"/>
      <c r="B51" s="75" t="s">
        <v>480</v>
      </c>
      <c r="C51" s="76" t="s">
        <v>458</v>
      </c>
      <c r="D51" s="76" t="s">
        <v>481</v>
      </c>
      <c r="E51" s="76" t="s">
        <v>460</v>
      </c>
      <c r="F51" s="76" t="s">
        <v>467</v>
      </c>
      <c r="G51" s="76" t="s">
        <v>467</v>
      </c>
      <c r="H51" s="76" t="s">
        <v>462</v>
      </c>
      <c r="I51" s="76" t="s">
        <v>463</v>
      </c>
      <c r="J51" s="67" t="s">
        <v>75</v>
      </c>
      <c r="K51" s="76"/>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row>
    <row r="52" spans="1:38" s="23" customFormat="1" ht="51">
      <c r="A52" s="21"/>
      <c r="B52" s="75" t="s">
        <v>482</v>
      </c>
      <c r="C52" s="76" t="s">
        <v>483</v>
      </c>
      <c r="D52" s="76" t="s">
        <v>484</v>
      </c>
      <c r="E52" s="76" t="s">
        <v>485</v>
      </c>
      <c r="F52" s="76" t="s">
        <v>467</v>
      </c>
      <c r="G52" s="76" t="s">
        <v>467</v>
      </c>
      <c r="H52" s="76" t="s">
        <v>462</v>
      </c>
      <c r="I52" s="76" t="s">
        <v>463</v>
      </c>
      <c r="J52" s="67" t="s">
        <v>75</v>
      </c>
      <c r="K52" s="76" t="s">
        <v>464</v>
      </c>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row>
    <row r="53" spans="1:38" s="23" customFormat="1" ht="38.25">
      <c r="A53" s="21"/>
      <c r="B53" s="75" t="s">
        <v>486</v>
      </c>
      <c r="C53" s="76" t="s">
        <v>487</v>
      </c>
      <c r="D53" s="76" t="s">
        <v>488</v>
      </c>
      <c r="E53" s="76" t="s">
        <v>489</v>
      </c>
      <c r="F53" s="76" t="s">
        <v>467</v>
      </c>
      <c r="G53" s="76" t="s">
        <v>467</v>
      </c>
      <c r="H53" s="76" t="s">
        <v>462</v>
      </c>
      <c r="I53" s="76" t="s">
        <v>463</v>
      </c>
      <c r="J53" s="67" t="s">
        <v>75</v>
      </c>
      <c r="K53" s="24"/>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row>
    <row r="54" spans="1:38" s="23" customFormat="1" ht="51.75" customHeight="1">
      <c r="A54" s="21"/>
      <c r="B54" s="75" t="s">
        <v>490</v>
      </c>
      <c r="C54" s="76" t="s">
        <v>491</v>
      </c>
      <c r="D54" s="76" t="s">
        <v>492</v>
      </c>
      <c r="E54" s="76" t="s">
        <v>479</v>
      </c>
      <c r="F54" s="76" t="s">
        <v>467</v>
      </c>
      <c r="G54" s="76" t="s">
        <v>467</v>
      </c>
      <c r="H54" s="76" t="s">
        <v>462</v>
      </c>
      <c r="I54" s="76" t="s">
        <v>463</v>
      </c>
      <c r="J54" s="67" t="s">
        <v>75</v>
      </c>
      <c r="K54" s="76"/>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5" spans="1:38" s="23" customFormat="1" ht="56.25" customHeight="1">
      <c r="A55" s="21"/>
      <c r="B55" s="77" t="s">
        <v>493</v>
      </c>
      <c r="C55" s="76" t="s">
        <v>494</v>
      </c>
      <c r="D55" s="76" t="s">
        <v>495</v>
      </c>
      <c r="E55" s="76" t="s">
        <v>496</v>
      </c>
      <c r="F55" s="76" t="s">
        <v>467</v>
      </c>
      <c r="G55" s="76" t="s">
        <v>467</v>
      </c>
      <c r="H55" s="76" t="s">
        <v>497</v>
      </c>
      <c r="I55" s="76" t="s">
        <v>456</v>
      </c>
      <c r="J55" s="67" t="s">
        <v>75</v>
      </c>
      <c r="K55" s="76"/>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row>
    <row r="56" spans="1:38" s="23" customFormat="1" ht="56.25" customHeight="1">
      <c r="A56" s="79"/>
      <c r="B56" s="75" t="s">
        <v>498</v>
      </c>
      <c r="C56" s="76" t="s">
        <v>494</v>
      </c>
      <c r="D56" s="76" t="s">
        <v>499</v>
      </c>
      <c r="E56" s="76" t="s">
        <v>500</v>
      </c>
      <c r="F56" s="76" t="s">
        <v>467</v>
      </c>
      <c r="G56" s="76" t="s">
        <v>467</v>
      </c>
      <c r="H56" s="76" t="s">
        <v>497</v>
      </c>
      <c r="I56" s="76" t="s">
        <v>456</v>
      </c>
      <c r="J56" s="67" t="s">
        <v>75</v>
      </c>
      <c r="K56" s="76"/>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row>
    <row r="57" spans="1:38" s="23" customFormat="1" ht="56.25" customHeight="1">
      <c r="A57" s="21" t="s">
        <v>17</v>
      </c>
      <c r="B57" s="75" t="s">
        <v>501</v>
      </c>
      <c r="C57" s="76" t="s">
        <v>494</v>
      </c>
      <c r="D57" s="76" t="s">
        <v>502</v>
      </c>
      <c r="E57" s="76" t="s">
        <v>500</v>
      </c>
      <c r="F57" s="76" t="s">
        <v>467</v>
      </c>
      <c r="G57" s="76" t="s">
        <v>467</v>
      </c>
      <c r="H57" s="76" t="s">
        <v>497</v>
      </c>
      <c r="I57" s="76" t="s">
        <v>456</v>
      </c>
      <c r="J57" s="67" t="s">
        <v>75</v>
      </c>
      <c r="K57" s="76"/>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row>
    <row r="58" spans="1:38" s="23" customFormat="1" ht="56.25" customHeight="1">
      <c r="A58" s="21"/>
      <c r="B58" s="75" t="s">
        <v>503</v>
      </c>
      <c r="C58" s="76" t="s">
        <v>494</v>
      </c>
      <c r="D58" s="76" t="s">
        <v>499</v>
      </c>
      <c r="E58" s="76" t="s">
        <v>500</v>
      </c>
      <c r="F58" s="76" t="s">
        <v>467</v>
      </c>
      <c r="G58" s="76" t="s">
        <v>467</v>
      </c>
      <c r="H58" s="76" t="s">
        <v>497</v>
      </c>
      <c r="I58" s="76" t="s">
        <v>456</v>
      </c>
      <c r="J58" s="67" t="s">
        <v>75</v>
      </c>
      <c r="K58" s="76"/>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row>
    <row r="59" spans="1:38" s="23" customFormat="1" ht="56.25" customHeight="1">
      <c r="A59" s="21"/>
      <c r="B59" s="78" t="s">
        <v>504</v>
      </c>
      <c r="C59" s="76" t="s">
        <v>494</v>
      </c>
      <c r="D59" s="76" t="s">
        <v>495</v>
      </c>
      <c r="E59" s="76" t="s">
        <v>500</v>
      </c>
      <c r="F59" s="76" t="s">
        <v>467</v>
      </c>
      <c r="G59" s="76" t="s">
        <v>467</v>
      </c>
      <c r="H59" s="76" t="s">
        <v>497</v>
      </c>
      <c r="I59" s="76" t="s">
        <v>456</v>
      </c>
      <c r="J59" s="67" t="s">
        <v>75</v>
      </c>
      <c r="K59" s="76"/>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row>
    <row r="60" spans="1:38" s="23" customFormat="1" ht="56.25" customHeight="1">
      <c r="A60" s="21"/>
      <c r="B60" s="78" t="s">
        <v>505</v>
      </c>
      <c r="C60" s="76" t="s">
        <v>494</v>
      </c>
      <c r="D60" s="76" t="s">
        <v>495</v>
      </c>
      <c r="E60" s="76" t="s">
        <v>500</v>
      </c>
      <c r="F60" s="76" t="s">
        <v>467</v>
      </c>
      <c r="G60" s="76" t="s">
        <v>467</v>
      </c>
      <c r="H60" s="76" t="s">
        <v>497</v>
      </c>
      <c r="I60" s="76" t="s">
        <v>456</v>
      </c>
      <c r="J60" s="67" t="s">
        <v>75</v>
      </c>
      <c r="K60" s="76"/>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row>
    <row r="61" spans="1:38" s="23" customFormat="1" ht="56.25" customHeight="1">
      <c r="A61" s="21"/>
      <c r="B61" s="78" t="s">
        <v>506</v>
      </c>
      <c r="C61" s="76" t="s">
        <v>507</v>
      </c>
      <c r="D61" s="76" t="s">
        <v>508</v>
      </c>
      <c r="E61" s="76" t="s">
        <v>500</v>
      </c>
      <c r="F61" s="76" t="s">
        <v>467</v>
      </c>
      <c r="G61" s="76" t="s">
        <v>467</v>
      </c>
      <c r="H61" s="76" t="s">
        <v>497</v>
      </c>
      <c r="I61" s="76" t="s">
        <v>456</v>
      </c>
      <c r="J61" s="67" t="s">
        <v>75</v>
      </c>
      <c r="K61" s="76"/>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row>
    <row r="62" spans="1:38" s="23" customFormat="1" ht="56.25" customHeight="1">
      <c r="A62" s="21"/>
      <c r="B62" s="78" t="s">
        <v>509</v>
      </c>
      <c r="C62" s="76" t="s">
        <v>507</v>
      </c>
      <c r="D62" s="76" t="s">
        <v>508</v>
      </c>
      <c r="E62" s="76" t="s">
        <v>500</v>
      </c>
      <c r="F62" s="76" t="s">
        <v>467</v>
      </c>
      <c r="G62" s="76" t="s">
        <v>467</v>
      </c>
      <c r="H62" s="76" t="s">
        <v>497</v>
      </c>
      <c r="I62" s="76" t="s">
        <v>456</v>
      </c>
      <c r="J62" s="67" t="s">
        <v>75</v>
      </c>
      <c r="K62" s="76"/>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row>
    <row r="63" spans="1:38" s="23" customFormat="1" ht="56.25" customHeight="1">
      <c r="A63" s="21"/>
      <c r="B63" s="78" t="s">
        <v>510</v>
      </c>
      <c r="C63" s="76" t="s">
        <v>507</v>
      </c>
      <c r="D63" s="76" t="s">
        <v>508</v>
      </c>
      <c r="E63" s="76" t="s">
        <v>500</v>
      </c>
      <c r="F63" s="76" t="s">
        <v>467</v>
      </c>
      <c r="G63" s="76" t="s">
        <v>467</v>
      </c>
      <c r="H63" s="76" t="s">
        <v>497</v>
      </c>
      <c r="I63" s="76" t="s">
        <v>456</v>
      </c>
      <c r="J63" s="67" t="s">
        <v>75</v>
      </c>
      <c r="K63" s="76"/>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1:38" s="23" customFormat="1" ht="56.25" customHeight="1">
      <c r="A64" s="21"/>
      <c r="B64" s="78" t="s">
        <v>511</v>
      </c>
      <c r="C64" s="76" t="s">
        <v>494</v>
      </c>
      <c r="D64" s="76" t="s">
        <v>512</v>
      </c>
      <c r="E64" s="76" t="s">
        <v>500</v>
      </c>
      <c r="F64" s="76" t="s">
        <v>467</v>
      </c>
      <c r="G64" s="76" t="s">
        <v>467</v>
      </c>
      <c r="H64" s="76" t="s">
        <v>497</v>
      </c>
      <c r="I64" s="76" t="s">
        <v>456</v>
      </c>
      <c r="J64" s="67" t="s">
        <v>75</v>
      </c>
      <c r="K64" s="76"/>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1:38" s="23" customFormat="1" ht="56.25" customHeight="1">
      <c r="A65" s="21"/>
      <c r="B65" s="78" t="s">
        <v>513</v>
      </c>
      <c r="C65" s="76" t="s">
        <v>494</v>
      </c>
      <c r="D65" s="76" t="s">
        <v>512</v>
      </c>
      <c r="E65" s="76" t="s">
        <v>500</v>
      </c>
      <c r="F65" s="76" t="s">
        <v>467</v>
      </c>
      <c r="G65" s="76" t="s">
        <v>467</v>
      </c>
      <c r="H65" s="76" t="s">
        <v>497</v>
      </c>
      <c r="I65" s="76" t="s">
        <v>456</v>
      </c>
      <c r="J65" s="67" t="s">
        <v>75</v>
      </c>
      <c r="K65" s="76"/>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row>
    <row r="66" spans="1:38" s="23" customFormat="1" ht="56.25" customHeight="1">
      <c r="A66" s="21"/>
      <c r="B66" s="78" t="s">
        <v>514</v>
      </c>
      <c r="C66" s="76" t="s">
        <v>494</v>
      </c>
      <c r="D66" s="76" t="s">
        <v>495</v>
      </c>
      <c r="E66" s="76" t="s">
        <v>500</v>
      </c>
      <c r="F66" s="76" t="s">
        <v>467</v>
      </c>
      <c r="G66" s="76" t="s">
        <v>467</v>
      </c>
      <c r="H66" s="76" t="s">
        <v>497</v>
      </c>
      <c r="I66" s="76" t="s">
        <v>456</v>
      </c>
      <c r="J66" s="67" t="s">
        <v>75</v>
      </c>
      <c r="K66" s="76"/>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row>
    <row r="67" spans="1:38" s="23" customFormat="1" ht="56.25" customHeight="1">
      <c r="A67" s="21"/>
      <c r="B67" s="78" t="s">
        <v>515</v>
      </c>
      <c r="C67" s="76" t="s">
        <v>494</v>
      </c>
      <c r="D67" s="76" t="s">
        <v>495</v>
      </c>
      <c r="E67" s="76" t="s">
        <v>495</v>
      </c>
      <c r="F67" s="76" t="s">
        <v>495</v>
      </c>
      <c r="G67" s="76" t="s">
        <v>495</v>
      </c>
      <c r="H67" s="76" t="s">
        <v>495</v>
      </c>
      <c r="I67" s="76" t="s">
        <v>495</v>
      </c>
      <c r="J67" s="76" t="s">
        <v>495</v>
      </c>
      <c r="K67" s="76" t="s">
        <v>495</v>
      </c>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row>
    <row r="68" spans="1:38" s="23" customFormat="1" ht="56.25" customHeight="1">
      <c r="A68" s="21"/>
      <c r="B68" s="78" t="s">
        <v>516</v>
      </c>
      <c r="C68" s="76" t="s">
        <v>494</v>
      </c>
      <c r="D68" s="76" t="s">
        <v>495</v>
      </c>
      <c r="E68" s="76" t="s">
        <v>495</v>
      </c>
      <c r="F68" s="76" t="s">
        <v>495</v>
      </c>
      <c r="G68" s="76" t="s">
        <v>495</v>
      </c>
      <c r="H68" s="76" t="s">
        <v>495</v>
      </c>
      <c r="I68" s="76" t="s">
        <v>495</v>
      </c>
      <c r="J68" s="76" t="s">
        <v>495</v>
      </c>
      <c r="K68" s="76" t="s">
        <v>495</v>
      </c>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row>
    <row r="69" spans="1:38" s="23" customFormat="1" ht="56.25" customHeight="1">
      <c r="A69" s="21"/>
      <c r="B69" s="78" t="s">
        <v>517</v>
      </c>
      <c r="C69" s="76" t="s">
        <v>494</v>
      </c>
      <c r="D69" s="76" t="s">
        <v>495</v>
      </c>
      <c r="E69" s="76" t="s">
        <v>495</v>
      </c>
      <c r="F69" s="76" t="s">
        <v>495</v>
      </c>
      <c r="G69" s="76" t="s">
        <v>495</v>
      </c>
      <c r="H69" s="76" t="s">
        <v>495</v>
      </c>
      <c r="I69" s="76" t="s">
        <v>495</v>
      </c>
      <c r="J69" s="76" t="s">
        <v>495</v>
      </c>
      <c r="K69" s="76" t="s">
        <v>495</v>
      </c>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row>
    <row r="70" spans="1:38" s="23" customFormat="1" ht="51.75" customHeight="1">
      <c r="A70" s="22"/>
      <c r="B70" s="11" t="s">
        <v>89</v>
      </c>
      <c r="C70" s="11" t="s">
        <v>90</v>
      </c>
      <c r="D70" s="11" t="s">
        <v>91</v>
      </c>
      <c r="E70" s="11" t="s">
        <v>92</v>
      </c>
      <c r="F70" s="6" t="s">
        <v>93</v>
      </c>
      <c r="G70" s="6" t="s">
        <v>94</v>
      </c>
      <c r="H70" s="11" t="s">
        <v>95</v>
      </c>
      <c r="I70" s="11" t="s">
        <v>96</v>
      </c>
      <c r="J70" s="11"/>
      <c r="K70" s="11"/>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row>
    <row r="71" spans="1:38" s="23" customFormat="1" ht="51.75" customHeight="1">
      <c r="A71" s="22" t="s">
        <v>88</v>
      </c>
      <c r="B71" s="11" t="s">
        <v>97</v>
      </c>
      <c r="C71" s="11"/>
      <c r="D71" s="11"/>
      <c r="E71" s="11"/>
      <c r="F71" s="11"/>
      <c r="G71" s="11"/>
      <c r="H71" s="11"/>
      <c r="I71" s="46"/>
      <c r="J71" s="11"/>
      <c r="K71" s="11"/>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row>
    <row r="72" spans="1:38" s="23" customFormat="1" ht="51.75" customHeight="1">
      <c r="A72" s="11"/>
      <c r="B72" s="11" t="s">
        <v>98</v>
      </c>
      <c r="C72" s="11"/>
      <c r="D72" s="11"/>
      <c r="E72" s="11"/>
      <c r="F72" s="11"/>
      <c r="G72" s="11"/>
      <c r="H72" s="11"/>
      <c r="I72" s="11"/>
      <c r="J72" s="11"/>
      <c r="K72" s="11"/>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row>
    <row r="73" spans="1:38" s="23" customFormat="1" ht="51.75" customHeight="1">
      <c r="A73" s="86" t="s">
        <v>115</v>
      </c>
      <c r="B73" s="37" t="s">
        <v>249</v>
      </c>
      <c r="C73" s="37" t="s">
        <v>250</v>
      </c>
      <c r="D73" s="37" t="s">
        <v>251</v>
      </c>
      <c r="E73" s="37" t="s">
        <v>252</v>
      </c>
      <c r="F73" s="37" t="s">
        <v>99</v>
      </c>
      <c r="G73" s="37" t="s">
        <v>253</v>
      </c>
      <c r="H73" s="37" t="s">
        <v>254</v>
      </c>
      <c r="I73" s="37" t="s">
        <v>255</v>
      </c>
      <c r="J73" s="37" t="s">
        <v>116</v>
      </c>
      <c r="K73" s="37"/>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row>
    <row r="74" spans="1:38" s="23" customFormat="1" ht="51.75" customHeight="1">
      <c r="A74" s="87"/>
      <c r="B74" s="18" t="s">
        <v>256</v>
      </c>
      <c r="C74" s="18" t="s">
        <v>250</v>
      </c>
      <c r="D74" s="18" t="s">
        <v>257</v>
      </c>
      <c r="E74" s="18" t="s">
        <v>258</v>
      </c>
      <c r="F74" s="18" t="s">
        <v>99</v>
      </c>
      <c r="G74" s="18" t="s">
        <v>99</v>
      </c>
      <c r="H74" s="18" t="s">
        <v>254</v>
      </c>
      <c r="I74" s="18" t="s">
        <v>255</v>
      </c>
      <c r="J74" s="18" t="s">
        <v>116</v>
      </c>
      <c r="K74" s="18"/>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row>
    <row r="75" spans="1:38" s="23" customFormat="1" ht="51.75" customHeight="1">
      <c r="A75" s="88"/>
      <c r="B75" s="38" t="s">
        <v>117</v>
      </c>
      <c r="C75" s="38" t="s">
        <v>250</v>
      </c>
      <c r="D75" s="38" t="s">
        <v>259</v>
      </c>
      <c r="E75" s="38" t="s">
        <v>260</v>
      </c>
      <c r="F75" s="38" t="s">
        <v>99</v>
      </c>
      <c r="G75" s="38" t="s">
        <v>99</v>
      </c>
      <c r="H75" s="38" t="s">
        <v>254</v>
      </c>
      <c r="I75" s="38" t="s">
        <v>255</v>
      </c>
      <c r="J75" s="38" t="s">
        <v>116</v>
      </c>
      <c r="K75" s="38" t="s">
        <v>261</v>
      </c>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row>
    <row r="76" spans="1:38" s="39" customFormat="1" ht="51.75" customHeight="1">
      <c r="A76" s="97" t="s">
        <v>114</v>
      </c>
      <c r="B76" s="32" t="s">
        <v>118</v>
      </c>
      <c r="C76" s="32" t="s">
        <v>119</v>
      </c>
      <c r="D76" s="32" t="s">
        <v>120</v>
      </c>
      <c r="E76" s="32" t="s">
        <v>121</v>
      </c>
      <c r="F76" s="32" t="s">
        <v>122</v>
      </c>
      <c r="G76" s="32" t="s">
        <v>123</v>
      </c>
      <c r="H76" s="32" t="s">
        <v>124</v>
      </c>
      <c r="I76" s="47" t="s">
        <v>125</v>
      </c>
      <c r="J76" s="32" t="s">
        <v>126</v>
      </c>
      <c r="K76" s="32"/>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39" customFormat="1" ht="51.75" customHeight="1">
      <c r="A77" s="98"/>
      <c r="B77" s="32" t="s">
        <v>127</v>
      </c>
      <c r="C77" s="32" t="s">
        <v>4</v>
      </c>
      <c r="D77" s="32" t="s">
        <v>128</v>
      </c>
      <c r="E77" s="32" t="s">
        <v>129</v>
      </c>
      <c r="F77" s="32" t="s">
        <v>130</v>
      </c>
      <c r="G77" s="32" t="s">
        <v>131</v>
      </c>
      <c r="H77" s="32" t="s">
        <v>132</v>
      </c>
      <c r="I77" s="47" t="s">
        <v>133</v>
      </c>
      <c r="J77" s="32" t="s">
        <v>126</v>
      </c>
      <c r="K77" s="32"/>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39" customFormat="1" ht="51.75" customHeight="1">
      <c r="A78" s="98"/>
      <c r="B78" s="32" t="s">
        <v>134</v>
      </c>
      <c r="C78" s="32" t="s">
        <v>4</v>
      </c>
      <c r="D78" s="32" t="s">
        <v>135</v>
      </c>
      <c r="E78" s="32" t="s">
        <v>136</v>
      </c>
      <c r="F78" s="32" t="s">
        <v>137</v>
      </c>
      <c r="G78" s="32" t="s">
        <v>138</v>
      </c>
      <c r="H78" s="32" t="s">
        <v>139</v>
      </c>
      <c r="I78" s="47" t="s">
        <v>140</v>
      </c>
      <c r="J78" s="32"/>
      <c r="K78" s="32"/>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row>
    <row r="79" spans="1:38" s="39" customFormat="1" ht="51.75" customHeight="1">
      <c r="A79" s="98"/>
      <c r="B79" s="32" t="s">
        <v>141</v>
      </c>
      <c r="C79" s="32" t="s">
        <v>142</v>
      </c>
      <c r="D79" s="32" t="s">
        <v>143</v>
      </c>
      <c r="E79" s="32" t="s">
        <v>144</v>
      </c>
      <c r="F79" s="32" t="s">
        <v>145</v>
      </c>
      <c r="G79" s="32" t="s">
        <v>138</v>
      </c>
      <c r="H79" s="32" t="s">
        <v>146</v>
      </c>
      <c r="I79" s="47" t="s">
        <v>147</v>
      </c>
      <c r="J79" s="32"/>
      <c r="K79" s="32"/>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row>
    <row r="80" spans="1:38" s="39" customFormat="1" ht="51.75" customHeight="1">
      <c r="A80" s="98"/>
      <c r="B80" s="32" t="s">
        <v>148</v>
      </c>
      <c r="C80" s="32" t="s">
        <v>149</v>
      </c>
      <c r="D80" s="32" t="s">
        <v>150</v>
      </c>
      <c r="E80" s="32" t="s">
        <v>151</v>
      </c>
      <c r="F80" s="32" t="s">
        <v>145</v>
      </c>
      <c r="G80" s="32" t="s">
        <v>138</v>
      </c>
      <c r="H80" s="32" t="s">
        <v>152</v>
      </c>
      <c r="I80" s="47" t="s">
        <v>153</v>
      </c>
      <c r="J80" s="32"/>
      <c r="K80" s="32"/>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row>
    <row r="81" spans="1:38" s="39" customFormat="1" ht="51.75" customHeight="1">
      <c r="A81" s="98"/>
      <c r="B81" s="32" t="s">
        <v>154</v>
      </c>
      <c r="C81" s="32" t="s">
        <v>155</v>
      </c>
      <c r="D81" s="32" t="s">
        <v>156</v>
      </c>
      <c r="E81" s="32" t="s">
        <v>157</v>
      </c>
      <c r="F81" s="32"/>
      <c r="G81" s="32"/>
      <c r="H81" s="32" t="s">
        <v>146</v>
      </c>
      <c r="I81" s="47" t="s">
        <v>147</v>
      </c>
      <c r="J81" s="32"/>
      <c r="K81" s="32"/>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row>
    <row r="82" spans="1:38" s="39" customFormat="1" ht="180" customHeight="1">
      <c r="A82" s="99"/>
      <c r="B82" s="32" t="s">
        <v>158</v>
      </c>
      <c r="C82" s="32" t="s">
        <v>159</v>
      </c>
      <c r="D82" s="32" t="s">
        <v>160</v>
      </c>
      <c r="E82" s="32" t="s">
        <v>161</v>
      </c>
      <c r="F82" s="32"/>
      <c r="G82" s="32"/>
      <c r="H82" s="32" t="s">
        <v>162</v>
      </c>
      <c r="I82" s="47" t="s">
        <v>163</v>
      </c>
      <c r="J82" s="32"/>
      <c r="K82" s="32"/>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row>
    <row r="83" spans="1:38" s="39" customFormat="1" ht="51.75" customHeight="1">
      <c r="A83" s="96" t="s">
        <v>164</v>
      </c>
      <c r="B83" s="32"/>
      <c r="C83" s="32"/>
      <c r="D83" s="32"/>
      <c r="E83" s="32"/>
      <c r="F83" s="32"/>
      <c r="G83" s="32"/>
      <c r="H83" s="32"/>
      <c r="I83" s="47"/>
      <c r="J83" s="32"/>
      <c r="K83" s="32"/>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row>
    <row r="84" spans="1:38" s="39" customFormat="1" ht="51.75" customHeight="1">
      <c r="A84" s="96"/>
      <c r="B84" s="32"/>
      <c r="C84" s="32"/>
      <c r="D84" s="32"/>
      <c r="E84" s="32"/>
      <c r="F84" s="32"/>
      <c r="G84" s="32"/>
      <c r="H84" s="32"/>
      <c r="I84" s="47"/>
      <c r="J84" s="32"/>
      <c r="K84" s="32"/>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row>
    <row r="85" spans="1:38" s="39" customFormat="1" ht="51.75" customHeight="1">
      <c r="A85" s="96"/>
      <c r="B85" s="32"/>
      <c r="C85" s="32"/>
      <c r="D85" s="32"/>
      <c r="E85" s="32"/>
      <c r="F85" s="32"/>
      <c r="G85" s="32"/>
      <c r="H85" s="32"/>
      <c r="I85" s="47"/>
      <c r="J85" s="32"/>
      <c r="K85" s="32"/>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row>
    <row r="86" spans="1:38" s="39" customFormat="1" ht="51.75" customHeight="1">
      <c r="A86" s="80" t="s">
        <v>165</v>
      </c>
      <c r="B86" s="16" t="s">
        <v>419</v>
      </c>
      <c r="C86" s="16"/>
      <c r="D86" s="16" t="s">
        <v>417</v>
      </c>
      <c r="E86" s="16" t="s">
        <v>418</v>
      </c>
      <c r="F86" s="16"/>
      <c r="G86" s="16"/>
      <c r="H86" s="16"/>
      <c r="I86" s="69" t="s">
        <v>435</v>
      </c>
      <c r="J86" s="16"/>
      <c r="K86" s="16"/>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row>
    <row r="87" spans="1:38" s="39" customFormat="1" ht="51.75" customHeight="1">
      <c r="A87" s="81"/>
      <c r="B87" s="16" t="s">
        <v>420</v>
      </c>
      <c r="C87" s="16"/>
      <c r="D87" s="16" t="s">
        <v>415</v>
      </c>
      <c r="E87" s="16" t="s">
        <v>416</v>
      </c>
      <c r="F87" s="16" t="s">
        <v>175</v>
      </c>
      <c r="G87" s="16" t="s">
        <v>176</v>
      </c>
      <c r="H87" s="16"/>
      <c r="I87" s="69" t="s">
        <v>435</v>
      </c>
      <c r="J87" s="16"/>
      <c r="K87" s="16"/>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row>
    <row r="88" spans="1:38" s="39" customFormat="1" ht="51.75" customHeight="1">
      <c r="A88" s="81"/>
      <c r="B88" s="66" t="s">
        <v>422</v>
      </c>
      <c r="C88" s="16"/>
      <c r="D88" s="16" t="s">
        <v>421</v>
      </c>
      <c r="E88" s="66" t="s">
        <v>423</v>
      </c>
      <c r="F88" s="66" t="s">
        <v>424</v>
      </c>
      <c r="G88" s="16" t="s">
        <v>176</v>
      </c>
      <c r="H88" s="16"/>
      <c r="I88" s="69" t="s">
        <v>435</v>
      </c>
      <c r="J88" s="16"/>
      <c r="K88" s="16"/>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row>
    <row r="89" spans="1:38" s="23" customFormat="1" ht="51.75" customHeight="1">
      <c r="A89" s="82"/>
      <c r="B89" s="66" t="s">
        <v>425</v>
      </c>
      <c r="C89" s="16"/>
      <c r="D89" s="66" t="s">
        <v>426</v>
      </c>
      <c r="E89" s="66" t="s">
        <v>396</v>
      </c>
      <c r="F89" s="16"/>
      <c r="G89" s="16"/>
      <c r="H89" s="16"/>
      <c r="I89" s="69" t="s">
        <v>435</v>
      </c>
      <c r="J89" s="16"/>
      <c r="K89" s="16"/>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row>
    <row r="90" spans="1:38" s="39" customFormat="1" ht="81.75" customHeight="1">
      <c r="A90" s="44" t="s">
        <v>173</v>
      </c>
      <c r="B90" s="33" t="s">
        <v>166</v>
      </c>
      <c r="C90" s="33" t="s">
        <v>167</v>
      </c>
      <c r="D90" s="33" t="s">
        <v>168</v>
      </c>
      <c r="E90" s="33" t="s">
        <v>172</v>
      </c>
      <c r="F90" s="33" t="s">
        <v>169</v>
      </c>
      <c r="G90" s="33"/>
      <c r="H90" s="33" t="s">
        <v>171</v>
      </c>
      <c r="I90" s="68" t="s">
        <v>170</v>
      </c>
      <c r="J90" s="33" t="s">
        <v>116</v>
      </c>
      <c r="K90" s="32"/>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row>
    <row r="91" spans="1:38" s="39" customFormat="1" ht="81.75" customHeight="1">
      <c r="A91" s="44" t="s">
        <v>427</v>
      </c>
      <c r="B91" s="16" t="s">
        <v>428</v>
      </c>
      <c r="C91" s="16" t="s">
        <v>429</v>
      </c>
      <c r="D91" s="16" t="s">
        <v>23</v>
      </c>
      <c r="E91" s="16" t="s">
        <v>430</v>
      </c>
      <c r="F91" s="16" t="s">
        <v>431</v>
      </c>
      <c r="G91" s="20"/>
      <c r="H91" s="16" t="s">
        <v>432</v>
      </c>
      <c r="I91" s="69" t="s">
        <v>433</v>
      </c>
      <c r="J91" s="67"/>
      <c r="K91" s="16" t="s">
        <v>434</v>
      </c>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row>
    <row r="92" spans="1:38" s="23" customFormat="1" ht="51.75" customHeight="1">
      <c r="A92" s="44" t="s">
        <v>185</v>
      </c>
      <c r="B92" s="33" t="s">
        <v>186</v>
      </c>
      <c r="C92" s="33" t="s">
        <v>187</v>
      </c>
      <c r="D92" s="33" t="s">
        <v>188</v>
      </c>
      <c r="E92" s="33">
        <v>104</v>
      </c>
      <c r="F92" s="33" t="s">
        <v>189</v>
      </c>
      <c r="G92" s="33" t="s">
        <v>190</v>
      </c>
      <c r="H92" s="33" t="s">
        <v>191</v>
      </c>
      <c r="I92" s="68" t="s">
        <v>192</v>
      </c>
      <c r="J92" s="33" t="s">
        <v>116</v>
      </c>
      <c r="K92" s="33"/>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row>
    <row r="93" spans="1:38" s="23" customFormat="1" ht="66" customHeight="1">
      <c r="A93" s="102" t="s">
        <v>199</v>
      </c>
      <c r="B93" s="20" t="s">
        <v>200</v>
      </c>
      <c r="C93" s="20" t="s">
        <v>201</v>
      </c>
      <c r="D93" s="20" t="s">
        <v>202</v>
      </c>
      <c r="E93" s="20" t="s">
        <v>203</v>
      </c>
      <c r="F93" s="20" t="s">
        <v>204</v>
      </c>
      <c r="G93" s="20" t="s">
        <v>205</v>
      </c>
      <c r="H93" s="20" t="s">
        <v>206</v>
      </c>
      <c r="I93" s="48" t="s">
        <v>207</v>
      </c>
      <c r="J93" s="20" t="s">
        <v>31</v>
      </c>
      <c r="K93" s="20"/>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row>
    <row r="94" spans="1:38" s="23" customFormat="1" ht="51.75" customHeight="1">
      <c r="A94" s="102"/>
      <c r="B94" s="20" t="s">
        <v>208</v>
      </c>
      <c r="C94" s="20" t="s">
        <v>201</v>
      </c>
      <c r="D94" s="20" t="s">
        <v>202</v>
      </c>
      <c r="E94" s="20" t="s">
        <v>209</v>
      </c>
      <c r="F94" s="20" t="s">
        <v>204</v>
      </c>
      <c r="G94" s="20" t="s">
        <v>205</v>
      </c>
      <c r="H94" s="20" t="s">
        <v>206</v>
      </c>
      <c r="I94" s="48" t="s">
        <v>207</v>
      </c>
      <c r="J94" s="20" t="s">
        <v>75</v>
      </c>
      <c r="K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row>
    <row r="95" spans="1:38" s="19" customFormat="1" ht="51.75" customHeight="1">
      <c r="A95" s="103" t="s">
        <v>210</v>
      </c>
      <c r="B95" s="6" t="s">
        <v>211</v>
      </c>
      <c r="C95" s="6" t="s">
        <v>212</v>
      </c>
      <c r="D95" s="6" t="s">
        <v>213</v>
      </c>
      <c r="E95" s="6" t="s">
        <v>214</v>
      </c>
      <c r="F95" s="6" t="s">
        <v>215</v>
      </c>
      <c r="G95" s="6" t="s">
        <v>216</v>
      </c>
      <c r="H95" s="6" t="s">
        <v>217</v>
      </c>
      <c r="I95" s="49" t="s">
        <v>218</v>
      </c>
      <c r="J95" s="56" t="s">
        <v>219</v>
      </c>
      <c r="K95" s="6"/>
      <c r="P95" s="5"/>
      <c r="Q95" s="5"/>
      <c r="R95" s="5"/>
      <c r="S95" s="5"/>
      <c r="T95" s="5"/>
      <c r="U95" s="5"/>
      <c r="V95" s="5"/>
      <c r="W95" s="5"/>
      <c r="X95" s="5"/>
      <c r="Y95" s="5"/>
      <c r="Z95" s="5"/>
      <c r="AA95" s="5"/>
      <c r="AB95" s="5"/>
      <c r="AC95" s="5"/>
      <c r="AD95" s="5"/>
      <c r="AE95" s="5"/>
      <c r="AF95" s="5"/>
      <c r="AG95" s="5"/>
      <c r="AH95" s="5"/>
      <c r="AI95" s="5"/>
      <c r="AJ95" s="5"/>
      <c r="AK95" s="5"/>
      <c r="AL95" s="5"/>
    </row>
    <row r="96" spans="1:38" s="40" customFormat="1" ht="51.75" customHeight="1">
      <c r="A96" s="103"/>
      <c r="B96" s="33" t="s">
        <v>220</v>
      </c>
      <c r="C96" s="33" t="s">
        <v>212</v>
      </c>
      <c r="D96" s="33" t="s">
        <v>221</v>
      </c>
      <c r="E96" s="33" t="s">
        <v>222</v>
      </c>
      <c r="F96" s="33" t="s">
        <v>215</v>
      </c>
      <c r="G96" s="34" t="s">
        <v>82</v>
      </c>
      <c r="H96" s="33" t="s">
        <v>217</v>
      </c>
      <c r="I96" s="50" t="s">
        <v>218</v>
      </c>
      <c r="J96" s="34" t="s">
        <v>219</v>
      </c>
      <c r="K96" s="33"/>
      <c r="P96" s="5"/>
      <c r="Q96" s="5"/>
      <c r="R96" s="5"/>
      <c r="S96" s="5"/>
      <c r="T96" s="5"/>
      <c r="U96" s="5"/>
      <c r="V96" s="5"/>
      <c r="W96" s="5"/>
      <c r="X96" s="5"/>
      <c r="Y96" s="5"/>
      <c r="Z96" s="5"/>
      <c r="AA96" s="5"/>
      <c r="AB96" s="5"/>
      <c r="AC96" s="5"/>
      <c r="AD96" s="5"/>
      <c r="AE96" s="5"/>
      <c r="AF96" s="5"/>
      <c r="AG96" s="5"/>
      <c r="AH96" s="5"/>
      <c r="AI96" s="5"/>
      <c r="AJ96" s="5"/>
      <c r="AK96" s="5"/>
      <c r="AL96" s="5"/>
    </row>
    <row r="97" spans="1:38" s="40" customFormat="1" ht="51.75" customHeight="1">
      <c r="A97" s="103"/>
      <c r="B97" s="33" t="s">
        <v>223</v>
      </c>
      <c r="C97" s="33" t="s">
        <v>212</v>
      </c>
      <c r="D97" s="33" t="s">
        <v>221</v>
      </c>
      <c r="E97" s="33" t="s">
        <v>224</v>
      </c>
      <c r="F97" s="33" t="s">
        <v>215</v>
      </c>
      <c r="G97" s="34" t="s">
        <v>82</v>
      </c>
      <c r="H97" s="33" t="s">
        <v>217</v>
      </c>
      <c r="I97" s="50" t="s">
        <v>218</v>
      </c>
      <c r="J97" s="34" t="s">
        <v>219</v>
      </c>
      <c r="K97" s="33"/>
      <c r="P97" s="5"/>
      <c r="Q97" s="5"/>
      <c r="R97" s="5"/>
      <c r="S97" s="5"/>
      <c r="T97" s="5"/>
      <c r="U97" s="5"/>
      <c r="V97" s="5"/>
      <c r="W97" s="5"/>
      <c r="X97" s="5"/>
      <c r="Y97" s="5"/>
      <c r="Z97" s="5"/>
      <c r="AA97" s="5"/>
      <c r="AB97" s="5"/>
      <c r="AC97" s="5"/>
      <c r="AD97" s="5"/>
      <c r="AE97" s="5"/>
      <c r="AF97" s="5"/>
      <c r="AG97" s="5"/>
      <c r="AH97" s="5"/>
      <c r="AI97" s="5"/>
      <c r="AJ97" s="5"/>
      <c r="AK97" s="5"/>
      <c r="AL97" s="5"/>
    </row>
    <row r="98" spans="1:38" s="40" customFormat="1" ht="51.75" customHeight="1">
      <c r="A98" s="103"/>
      <c r="B98" s="33" t="s">
        <v>225</v>
      </c>
      <c r="C98" s="33" t="s">
        <v>212</v>
      </c>
      <c r="D98" s="33" t="s">
        <v>226</v>
      </c>
      <c r="E98" s="33" t="s">
        <v>227</v>
      </c>
      <c r="F98" s="34" t="s">
        <v>82</v>
      </c>
      <c r="G98" s="34" t="s">
        <v>82</v>
      </c>
      <c r="H98" s="33" t="s">
        <v>217</v>
      </c>
      <c r="I98" s="50" t="s">
        <v>218</v>
      </c>
      <c r="J98" s="34" t="s">
        <v>219</v>
      </c>
      <c r="K98" s="33"/>
      <c r="P98" s="5"/>
      <c r="Q98" s="5"/>
      <c r="R98" s="5"/>
      <c r="S98" s="5"/>
      <c r="T98" s="5"/>
      <c r="U98" s="5"/>
      <c r="V98" s="5"/>
      <c r="W98" s="5"/>
      <c r="X98" s="5"/>
      <c r="Y98" s="5"/>
      <c r="Z98" s="5"/>
      <c r="AA98" s="5"/>
      <c r="AB98" s="5"/>
      <c r="AC98" s="5"/>
      <c r="AD98" s="5"/>
      <c r="AE98" s="5"/>
      <c r="AF98" s="5"/>
      <c r="AG98" s="5"/>
      <c r="AH98" s="5"/>
      <c r="AI98" s="5"/>
      <c r="AJ98" s="5"/>
      <c r="AK98" s="5"/>
      <c r="AL98" s="5"/>
    </row>
    <row r="99" spans="1:38" s="40" customFormat="1" ht="51.75" customHeight="1">
      <c r="A99" s="103"/>
      <c r="B99" s="33" t="s">
        <v>228</v>
      </c>
      <c r="C99" s="33" t="s">
        <v>212</v>
      </c>
      <c r="D99" s="33" t="s">
        <v>221</v>
      </c>
      <c r="E99" s="33" t="s">
        <v>224</v>
      </c>
      <c r="F99" s="33" t="s">
        <v>229</v>
      </c>
      <c r="G99" s="33" t="s">
        <v>230</v>
      </c>
      <c r="H99" s="33" t="s">
        <v>231</v>
      </c>
      <c r="I99" s="50" t="s">
        <v>232</v>
      </c>
      <c r="J99" s="34" t="s">
        <v>219</v>
      </c>
      <c r="K99" s="33"/>
      <c r="P99" s="5"/>
      <c r="Q99" s="5"/>
      <c r="R99" s="5"/>
      <c r="S99" s="5"/>
      <c r="T99" s="5"/>
      <c r="U99" s="5"/>
      <c r="V99" s="5"/>
      <c r="W99" s="5"/>
      <c r="X99" s="5"/>
      <c r="Y99" s="5"/>
      <c r="Z99" s="5"/>
      <c r="AA99" s="5"/>
      <c r="AB99" s="5"/>
      <c r="AC99" s="5"/>
      <c r="AD99" s="5"/>
      <c r="AE99" s="5"/>
      <c r="AF99" s="5"/>
      <c r="AG99" s="5"/>
      <c r="AH99" s="5"/>
      <c r="AI99" s="5"/>
      <c r="AJ99" s="5"/>
      <c r="AK99" s="5"/>
      <c r="AL99" s="5"/>
    </row>
    <row r="100" spans="1:38" s="20" customFormat="1" ht="129" customHeight="1">
      <c r="A100" s="86" t="s">
        <v>268</v>
      </c>
      <c r="B100" s="16" t="s">
        <v>325</v>
      </c>
      <c r="C100" s="16" t="s">
        <v>279</v>
      </c>
      <c r="D100" s="16" t="s">
        <v>280</v>
      </c>
      <c r="E100" s="16" t="s">
        <v>281</v>
      </c>
      <c r="F100" s="16" t="s">
        <v>99</v>
      </c>
      <c r="G100" s="16" t="s">
        <v>99</v>
      </c>
      <c r="H100" s="16" t="s">
        <v>282</v>
      </c>
      <c r="I100" s="16" t="s">
        <v>283</v>
      </c>
      <c r="J100" s="16" t="s">
        <v>75</v>
      </c>
      <c r="P100" s="5"/>
      <c r="Q100" s="5"/>
      <c r="R100" s="5"/>
      <c r="S100" s="5"/>
      <c r="T100" s="5"/>
      <c r="U100" s="5"/>
      <c r="V100" s="5"/>
      <c r="W100" s="5"/>
      <c r="X100" s="5"/>
      <c r="Y100" s="5"/>
      <c r="Z100" s="5"/>
      <c r="AA100" s="5"/>
      <c r="AB100" s="5"/>
      <c r="AC100" s="5"/>
      <c r="AD100" s="5"/>
      <c r="AE100" s="5"/>
      <c r="AF100" s="5"/>
      <c r="AG100" s="5"/>
      <c r="AH100" s="5"/>
      <c r="AI100" s="5"/>
      <c r="AJ100" s="5"/>
      <c r="AK100" s="5"/>
      <c r="AL100" s="5"/>
    </row>
    <row r="101" spans="1:38" s="20" customFormat="1" ht="105.75" customHeight="1">
      <c r="A101" s="87"/>
      <c r="B101" s="16" t="s">
        <v>278</v>
      </c>
      <c r="C101" s="16" t="s">
        <v>284</v>
      </c>
      <c r="D101" s="16" t="s">
        <v>285</v>
      </c>
      <c r="E101" s="16" t="s">
        <v>286</v>
      </c>
      <c r="F101" s="16" t="s">
        <v>99</v>
      </c>
      <c r="G101" s="16" t="s">
        <v>99</v>
      </c>
      <c r="H101" s="16" t="s">
        <v>282</v>
      </c>
      <c r="I101" s="16" t="s">
        <v>283</v>
      </c>
      <c r="J101" s="16" t="s">
        <v>75</v>
      </c>
      <c r="P101" s="5"/>
      <c r="Q101" s="5"/>
      <c r="R101" s="5"/>
      <c r="S101" s="5"/>
      <c r="T101" s="5"/>
      <c r="U101" s="5"/>
      <c r="V101" s="5"/>
      <c r="W101" s="5"/>
      <c r="X101" s="5"/>
      <c r="Y101" s="5"/>
      <c r="Z101" s="5"/>
      <c r="AA101" s="5"/>
      <c r="AB101" s="5"/>
      <c r="AC101" s="5"/>
      <c r="AD101" s="5"/>
      <c r="AE101" s="5"/>
      <c r="AF101" s="5"/>
      <c r="AG101" s="5"/>
      <c r="AH101" s="5"/>
      <c r="AI101" s="5"/>
      <c r="AJ101" s="5"/>
      <c r="AK101" s="5"/>
      <c r="AL101" s="5"/>
    </row>
    <row r="102" spans="1:38" s="20" customFormat="1" ht="89.25" customHeight="1">
      <c r="A102" s="87"/>
      <c r="B102" s="16" t="s">
        <v>287</v>
      </c>
      <c r="C102" s="16" t="s">
        <v>288</v>
      </c>
      <c r="D102" s="16" t="s">
        <v>285</v>
      </c>
      <c r="E102" s="16" t="s">
        <v>289</v>
      </c>
      <c r="F102" s="16" t="s">
        <v>99</v>
      </c>
      <c r="G102" s="16" t="s">
        <v>99</v>
      </c>
      <c r="H102" s="16" t="s">
        <v>282</v>
      </c>
      <c r="I102" s="16" t="s">
        <v>283</v>
      </c>
      <c r="J102" s="16" t="s">
        <v>75</v>
      </c>
      <c r="P102" s="5"/>
      <c r="Q102" s="5"/>
      <c r="R102" s="5"/>
      <c r="S102" s="5"/>
      <c r="T102" s="5"/>
      <c r="U102" s="5"/>
      <c r="V102" s="5"/>
      <c r="W102" s="5"/>
      <c r="X102" s="5"/>
      <c r="Y102" s="5"/>
      <c r="Z102" s="5"/>
      <c r="AA102" s="5"/>
      <c r="AB102" s="5"/>
      <c r="AC102" s="5"/>
      <c r="AD102" s="5"/>
      <c r="AE102" s="5"/>
      <c r="AF102" s="5"/>
      <c r="AG102" s="5"/>
      <c r="AH102" s="5"/>
      <c r="AI102" s="5"/>
      <c r="AJ102" s="5"/>
      <c r="AK102" s="5"/>
      <c r="AL102" s="5"/>
    </row>
    <row r="103" spans="1:38" s="11" customFormat="1" ht="157.5" customHeight="1" thickBot="1">
      <c r="A103" s="87"/>
      <c r="B103" s="16" t="s">
        <v>290</v>
      </c>
      <c r="C103" s="16" t="s">
        <v>291</v>
      </c>
      <c r="D103" s="16" t="s">
        <v>292</v>
      </c>
      <c r="E103" s="16" t="s">
        <v>293</v>
      </c>
      <c r="F103" s="16" t="s">
        <v>289</v>
      </c>
      <c r="G103" s="16" t="s">
        <v>99</v>
      </c>
      <c r="H103" s="16" t="s">
        <v>294</v>
      </c>
      <c r="I103" s="51" t="s">
        <v>295</v>
      </c>
      <c r="J103" s="16" t="s">
        <v>75</v>
      </c>
      <c r="K103" s="20"/>
      <c r="P103" s="5"/>
      <c r="Q103" s="5"/>
      <c r="R103" s="5"/>
      <c r="S103" s="5"/>
      <c r="T103" s="5"/>
      <c r="U103" s="5"/>
      <c r="V103" s="5"/>
      <c r="W103" s="5"/>
      <c r="X103" s="5"/>
      <c r="Y103" s="5"/>
      <c r="Z103" s="5"/>
      <c r="AA103" s="5"/>
      <c r="AB103" s="5"/>
      <c r="AC103" s="5"/>
      <c r="AD103" s="5"/>
      <c r="AE103" s="5"/>
      <c r="AF103" s="5"/>
      <c r="AG103" s="5"/>
      <c r="AH103" s="5"/>
      <c r="AI103" s="5"/>
      <c r="AJ103" s="5"/>
      <c r="AK103" s="5"/>
      <c r="AL103" s="5"/>
    </row>
    <row r="104" spans="1:38" s="41" customFormat="1" ht="51.75" thickBot="1">
      <c r="A104" s="103" t="s">
        <v>296</v>
      </c>
      <c r="B104" s="3" t="s">
        <v>297</v>
      </c>
      <c r="C104" s="3" t="s">
        <v>298</v>
      </c>
      <c r="D104" s="3" t="s">
        <v>299</v>
      </c>
      <c r="E104" s="3" t="s">
        <v>300</v>
      </c>
      <c r="F104" s="3" t="s">
        <v>301</v>
      </c>
      <c r="G104" s="3" t="s">
        <v>302</v>
      </c>
      <c r="H104" s="3" t="s">
        <v>303</v>
      </c>
      <c r="I104" s="52" t="s">
        <v>304</v>
      </c>
      <c r="J104" s="3"/>
      <c r="K104" s="4"/>
      <c r="P104" s="5"/>
      <c r="Q104" s="5"/>
      <c r="R104" s="5"/>
      <c r="S104" s="5"/>
      <c r="T104" s="5"/>
      <c r="U104" s="5"/>
      <c r="V104" s="5"/>
      <c r="W104" s="5"/>
      <c r="X104" s="5"/>
      <c r="Y104" s="5"/>
      <c r="Z104" s="5"/>
      <c r="AA104" s="5"/>
      <c r="AB104" s="5"/>
      <c r="AC104" s="5"/>
      <c r="AD104" s="5"/>
      <c r="AE104" s="5"/>
      <c r="AF104" s="5"/>
      <c r="AG104" s="5"/>
      <c r="AH104" s="5"/>
      <c r="AI104" s="5"/>
      <c r="AJ104" s="5"/>
      <c r="AK104" s="5"/>
      <c r="AL104" s="5"/>
    </row>
    <row r="105" spans="1:38" s="41" customFormat="1" ht="39" thickBot="1">
      <c r="A105" s="103"/>
      <c r="B105" s="57" t="s">
        <v>305</v>
      </c>
      <c r="C105" s="35" t="s">
        <v>296</v>
      </c>
      <c r="D105" s="35" t="s">
        <v>306</v>
      </c>
      <c r="E105" s="3" t="s">
        <v>307</v>
      </c>
      <c r="F105" s="35" t="s">
        <v>308</v>
      </c>
      <c r="G105" s="35" t="s">
        <v>308</v>
      </c>
      <c r="H105" s="3" t="s">
        <v>303</v>
      </c>
      <c r="I105" s="35" t="s">
        <v>304</v>
      </c>
      <c r="J105" s="35"/>
      <c r="K105" s="35"/>
      <c r="P105" s="5"/>
      <c r="Q105" s="5"/>
      <c r="R105" s="5"/>
      <c r="S105" s="5"/>
      <c r="T105" s="5"/>
      <c r="U105" s="5"/>
      <c r="V105" s="5"/>
      <c r="W105" s="5"/>
      <c r="X105" s="5"/>
      <c r="Y105" s="5"/>
      <c r="Z105" s="5"/>
      <c r="AA105" s="5"/>
      <c r="AB105" s="5"/>
      <c r="AC105" s="5"/>
      <c r="AD105" s="5"/>
      <c r="AE105" s="5"/>
      <c r="AF105" s="5"/>
      <c r="AG105" s="5"/>
      <c r="AH105" s="5"/>
      <c r="AI105" s="5"/>
      <c r="AJ105" s="5"/>
      <c r="AK105" s="5"/>
      <c r="AL105" s="5"/>
    </row>
    <row r="106" spans="1:38" s="41" customFormat="1" ht="38.25">
      <c r="A106" s="103"/>
      <c r="B106" s="3" t="s">
        <v>309</v>
      </c>
      <c r="C106" s="35" t="s">
        <v>296</v>
      </c>
      <c r="D106" s="35" t="s">
        <v>310</v>
      </c>
      <c r="E106" s="35" t="s">
        <v>311</v>
      </c>
      <c r="F106" s="35" t="s">
        <v>310</v>
      </c>
      <c r="G106" s="3" t="s">
        <v>312</v>
      </c>
      <c r="H106" s="3" t="s">
        <v>303</v>
      </c>
      <c r="I106" s="35" t="s">
        <v>304</v>
      </c>
      <c r="J106" s="35"/>
      <c r="K106" s="35"/>
      <c r="P106" s="5"/>
      <c r="Q106" s="5"/>
      <c r="R106" s="5"/>
      <c r="S106" s="5"/>
      <c r="T106" s="5"/>
      <c r="U106" s="5"/>
      <c r="V106" s="5"/>
      <c r="W106" s="5"/>
      <c r="X106" s="5"/>
      <c r="Y106" s="5"/>
      <c r="Z106" s="5"/>
      <c r="AA106" s="5"/>
      <c r="AB106" s="5"/>
      <c r="AC106" s="5"/>
      <c r="AD106" s="5"/>
      <c r="AE106" s="5"/>
      <c r="AF106" s="5"/>
      <c r="AG106" s="5"/>
      <c r="AH106" s="5"/>
      <c r="AI106" s="5"/>
      <c r="AJ106" s="5"/>
      <c r="AK106" s="5"/>
      <c r="AL106" s="5"/>
    </row>
    <row r="107" spans="1:38" s="41" customFormat="1" ht="25.5">
      <c r="A107" s="102" t="s">
        <v>269</v>
      </c>
      <c r="B107" s="70" t="s">
        <v>436</v>
      </c>
      <c r="C107" s="71" t="s">
        <v>437</v>
      </c>
      <c r="D107" s="71" t="s">
        <v>417</v>
      </c>
      <c r="E107" s="71" t="s">
        <v>438</v>
      </c>
      <c r="F107" s="71" t="s">
        <v>439</v>
      </c>
      <c r="G107" s="71" t="s">
        <v>440</v>
      </c>
      <c r="H107" s="71" t="s">
        <v>441</v>
      </c>
      <c r="I107" s="60" t="s">
        <v>442</v>
      </c>
      <c r="J107" s="20"/>
      <c r="K107" s="20"/>
      <c r="P107" s="5"/>
      <c r="Q107" s="5"/>
      <c r="R107" s="5"/>
      <c r="S107" s="5"/>
      <c r="T107" s="5"/>
      <c r="U107" s="5"/>
      <c r="V107" s="5"/>
      <c r="W107" s="5"/>
      <c r="X107" s="5"/>
      <c r="Y107" s="5"/>
      <c r="Z107" s="5"/>
      <c r="AA107" s="5"/>
      <c r="AB107" s="5"/>
      <c r="AC107" s="5"/>
      <c r="AD107" s="5"/>
      <c r="AE107" s="5"/>
      <c r="AF107" s="5"/>
      <c r="AG107" s="5"/>
      <c r="AH107" s="5"/>
      <c r="AI107" s="5"/>
      <c r="AJ107" s="5"/>
      <c r="AK107" s="5"/>
      <c r="AL107" s="5"/>
    </row>
    <row r="108" spans="1:38" s="41" customFormat="1" ht="12.75">
      <c r="A108" s="102"/>
      <c r="B108" s="70" t="s">
        <v>443</v>
      </c>
      <c r="C108" s="71"/>
      <c r="D108" s="71" t="s">
        <v>444</v>
      </c>
      <c r="E108" s="71" t="s">
        <v>445</v>
      </c>
      <c r="F108" s="20"/>
      <c r="G108" s="20"/>
      <c r="H108" s="71" t="s">
        <v>446</v>
      </c>
      <c r="I108" s="60" t="s">
        <v>447</v>
      </c>
      <c r="J108" s="20"/>
      <c r="K108" s="20"/>
      <c r="P108" s="5"/>
      <c r="Q108" s="5"/>
      <c r="R108" s="5"/>
      <c r="S108" s="5"/>
      <c r="T108" s="5"/>
      <c r="U108" s="5"/>
      <c r="V108" s="5"/>
      <c r="W108" s="5"/>
      <c r="X108" s="5"/>
      <c r="Y108" s="5"/>
      <c r="Z108" s="5"/>
      <c r="AA108" s="5"/>
      <c r="AB108" s="5"/>
      <c r="AC108" s="5"/>
      <c r="AD108" s="5"/>
      <c r="AE108" s="5"/>
      <c r="AF108" s="5"/>
      <c r="AG108" s="5"/>
      <c r="AH108" s="5"/>
      <c r="AI108" s="5"/>
      <c r="AJ108" s="5"/>
      <c r="AK108" s="5"/>
      <c r="AL108" s="5"/>
    </row>
    <row r="109" spans="1:38" s="41" customFormat="1" ht="12.75">
      <c r="A109" s="102"/>
      <c r="B109" s="70" t="s">
        <v>448</v>
      </c>
      <c r="C109" s="20"/>
      <c r="D109" s="20"/>
      <c r="E109" s="20"/>
      <c r="F109" s="20"/>
      <c r="G109" s="20"/>
      <c r="H109" s="20"/>
      <c r="I109" s="20"/>
      <c r="J109" s="20"/>
      <c r="K109" s="20"/>
      <c r="P109" s="5"/>
      <c r="Q109" s="5"/>
      <c r="R109" s="5"/>
      <c r="S109" s="5"/>
      <c r="T109" s="5"/>
      <c r="U109" s="5"/>
      <c r="V109" s="5"/>
      <c r="W109" s="5"/>
      <c r="X109" s="5"/>
      <c r="Y109" s="5"/>
      <c r="Z109" s="5"/>
      <c r="AA109" s="5"/>
      <c r="AB109" s="5"/>
      <c r="AC109" s="5"/>
      <c r="AD109" s="5"/>
      <c r="AE109" s="5"/>
      <c r="AF109" s="5"/>
      <c r="AG109" s="5"/>
      <c r="AH109" s="5"/>
      <c r="AI109" s="5"/>
      <c r="AJ109" s="5"/>
      <c r="AK109" s="5"/>
      <c r="AL109" s="5"/>
    </row>
    <row r="110" spans="1:38" s="41" customFormat="1" ht="27" customHeight="1">
      <c r="A110" s="103" t="s">
        <v>270</v>
      </c>
      <c r="B110" s="57" t="s">
        <v>313</v>
      </c>
      <c r="C110" s="35" t="s">
        <v>8</v>
      </c>
      <c r="D110" s="35" t="s">
        <v>314</v>
      </c>
      <c r="E110" s="35" t="s">
        <v>315</v>
      </c>
      <c r="F110" s="35" t="s">
        <v>316</v>
      </c>
      <c r="G110" s="35" t="s">
        <v>317</v>
      </c>
      <c r="H110" s="35" t="s">
        <v>318</v>
      </c>
      <c r="I110" s="53" t="s">
        <v>319</v>
      </c>
      <c r="J110" s="35"/>
      <c r="K110" s="35"/>
      <c r="P110" s="5"/>
      <c r="Q110" s="5"/>
      <c r="R110" s="5"/>
      <c r="S110" s="5"/>
      <c r="T110" s="5"/>
      <c r="U110" s="5"/>
      <c r="V110" s="5"/>
      <c r="W110" s="5"/>
      <c r="X110" s="5"/>
      <c r="Y110" s="5"/>
      <c r="Z110" s="5"/>
      <c r="AA110" s="5"/>
      <c r="AB110" s="5"/>
      <c r="AC110" s="5"/>
      <c r="AD110" s="5"/>
      <c r="AE110" s="5"/>
      <c r="AF110" s="5"/>
      <c r="AG110" s="5"/>
      <c r="AH110" s="5"/>
      <c r="AI110" s="5"/>
      <c r="AJ110" s="5"/>
      <c r="AK110" s="5"/>
      <c r="AL110" s="5"/>
    </row>
    <row r="111" spans="1:38" s="41" customFormat="1" ht="22.5" customHeight="1">
      <c r="A111" s="103"/>
      <c r="B111" s="57" t="s">
        <v>320</v>
      </c>
      <c r="C111" s="35" t="s">
        <v>8</v>
      </c>
      <c r="D111" s="35" t="s">
        <v>314</v>
      </c>
      <c r="E111" s="35" t="s">
        <v>315</v>
      </c>
      <c r="F111" s="35" t="s">
        <v>316</v>
      </c>
      <c r="G111" s="35" t="s">
        <v>317</v>
      </c>
      <c r="H111" s="35" t="s">
        <v>318</v>
      </c>
      <c r="I111" s="35"/>
      <c r="J111" s="35"/>
      <c r="K111" s="35"/>
      <c r="P111" s="5"/>
      <c r="Q111" s="5"/>
      <c r="R111" s="5"/>
      <c r="S111" s="5"/>
      <c r="T111" s="5"/>
      <c r="U111" s="5"/>
      <c r="V111" s="5"/>
      <c r="W111" s="5"/>
      <c r="X111" s="5"/>
      <c r="Y111" s="5"/>
      <c r="Z111" s="5"/>
      <c r="AA111" s="5"/>
      <c r="AB111" s="5"/>
      <c r="AC111" s="5"/>
      <c r="AD111" s="5"/>
      <c r="AE111" s="5"/>
      <c r="AF111" s="5"/>
      <c r="AG111" s="5"/>
      <c r="AH111" s="5"/>
      <c r="AI111" s="5"/>
      <c r="AJ111" s="5"/>
      <c r="AK111" s="5"/>
      <c r="AL111" s="5"/>
    </row>
    <row r="112" spans="1:11" s="41" customFormat="1" ht="66.75" customHeight="1">
      <c r="A112" s="103"/>
      <c r="B112" s="57" t="s">
        <v>321</v>
      </c>
      <c r="C112" s="35" t="s">
        <v>322</v>
      </c>
      <c r="D112" s="35" t="s">
        <v>323</v>
      </c>
      <c r="E112" s="35" t="s">
        <v>315</v>
      </c>
      <c r="F112" s="35" t="s">
        <v>324</v>
      </c>
      <c r="G112" s="35" t="s">
        <v>317</v>
      </c>
      <c r="H112" s="35" t="s">
        <v>318</v>
      </c>
      <c r="I112" s="35"/>
      <c r="J112" s="35"/>
      <c r="K112" s="35"/>
    </row>
    <row r="113" spans="1:11" s="41" customFormat="1" ht="25.5">
      <c r="A113" s="102" t="s">
        <v>273</v>
      </c>
      <c r="B113" s="20" t="s">
        <v>328</v>
      </c>
      <c r="C113" s="20" t="s">
        <v>326</v>
      </c>
      <c r="D113" s="20" t="s">
        <v>327</v>
      </c>
      <c r="E113" s="20" t="s">
        <v>333</v>
      </c>
      <c r="F113" s="20" t="s">
        <v>327</v>
      </c>
      <c r="G113" s="20" t="s">
        <v>317</v>
      </c>
      <c r="H113" s="20" t="s">
        <v>329</v>
      </c>
      <c r="I113" s="60" t="s">
        <v>330</v>
      </c>
      <c r="J113" s="20"/>
      <c r="K113" s="20"/>
    </row>
    <row r="114" spans="1:11" s="41" customFormat="1" ht="25.5">
      <c r="A114" s="102"/>
      <c r="B114" s="20" t="s">
        <v>331</v>
      </c>
      <c r="C114" s="20" t="s">
        <v>326</v>
      </c>
      <c r="D114" s="20" t="s">
        <v>332</v>
      </c>
      <c r="E114" s="20" t="s">
        <v>334</v>
      </c>
      <c r="F114" s="20" t="s">
        <v>332</v>
      </c>
      <c r="G114" s="20" t="s">
        <v>99</v>
      </c>
      <c r="H114" s="20" t="s">
        <v>329</v>
      </c>
      <c r="I114" s="60" t="s">
        <v>330</v>
      </c>
      <c r="J114" s="20"/>
      <c r="K114" s="20"/>
    </row>
    <row r="115" spans="1:11" s="41" customFormat="1" ht="12.75">
      <c r="A115" s="102"/>
      <c r="B115" s="58"/>
      <c r="C115" s="20"/>
      <c r="D115" s="20"/>
      <c r="E115" s="20"/>
      <c r="F115" s="20"/>
      <c r="G115" s="20"/>
      <c r="H115" s="20"/>
      <c r="I115" s="20"/>
      <c r="J115" s="20"/>
      <c r="K115" s="20"/>
    </row>
    <row r="116" ht="12.75">
      <c r="B116" s="59"/>
    </row>
    <row r="117" ht="12.75">
      <c r="B117" s="59"/>
    </row>
    <row r="118" ht="12.75">
      <c r="B118" s="59"/>
    </row>
    <row r="119" ht="12.75">
      <c r="B119" s="59"/>
    </row>
    <row r="120" ht="12.75">
      <c r="B120" s="59"/>
    </row>
    <row r="121" ht="12.75">
      <c r="B121" s="59"/>
    </row>
    <row r="122" ht="12.75">
      <c r="B122" s="59"/>
    </row>
    <row r="123" ht="12.75">
      <c r="B123" s="59"/>
    </row>
    <row r="124" ht="12.75">
      <c r="B124" s="59"/>
    </row>
    <row r="125" ht="12.75">
      <c r="B125" s="59"/>
    </row>
  </sheetData>
  <sheetProtection/>
  <mergeCells count="28">
    <mergeCell ref="A113:A115"/>
    <mergeCell ref="A100:A103"/>
    <mergeCell ref="A104:A106"/>
    <mergeCell ref="A110:A112"/>
    <mergeCell ref="A4:A9"/>
    <mergeCell ref="A107:A109"/>
    <mergeCell ref="A39:A43"/>
    <mergeCell ref="A95:A99"/>
    <mergeCell ref="A34:A38"/>
    <mergeCell ref="A93:A94"/>
    <mergeCell ref="I2:I3"/>
    <mergeCell ref="A2:A3"/>
    <mergeCell ref="K2:K3"/>
    <mergeCell ref="A83:A85"/>
    <mergeCell ref="A76:A82"/>
    <mergeCell ref="A18:A25"/>
    <mergeCell ref="A10:A11"/>
    <mergeCell ref="E2:E3"/>
    <mergeCell ref="A86:A89"/>
    <mergeCell ref="A12:A17"/>
    <mergeCell ref="H2:H3"/>
    <mergeCell ref="A73:A75"/>
    <mergeCell ref="A1:J1"/>
    <mergeCell ref="F2:G2"/>
    <mergeCell ref="B2:B3"/>
    <mergeCell ref="C2:C3"/>
    <mergeCell ref="D2:D3"/>
    <mergeCell ref="J2:J3"/>
  </mergeCells>
  <hyperlinks>
    <hyperlink ref="I4" r:id="rId1" display="president@jordanhealthaid.org "/>
    <hyperlink ref="I90" r:id="rId2" display="leanne.sellers@paris.msf.org"/>
    <hyperlink ref="I92" r:id="rId3" display="Jayyousi.Ruba@irworldwide.org"/>
    <hyperlink ref="I93" r:id="rId4" display="prog-jor@medair.org&#10;079 629 46 28"/>
    <hyperlink ref="I94" r:id="rId5" display="prog-jor@medair.org&#10;079 629 46 28"/>
    <hyperlink ref="I95" r:id="rId6" display="dvfp.pm.jd@hi-emergency.org"/>
    <hyperlink ref="I96" r:id="rId7" display="dvfp.pm.jd@hi-emergency.org"/>
    <hyperlink ref="I98" r:id="rId8" display="dvfp.pm.jd@hi-emergency.org"/>
    <hyperlink ref="I99" r:id="rId9" display="dvfp.pm.jd@hi-emergency.org (0787447094)"/>
    <hyperlink ref="I97" r:id="rId10" display="dvfp.pm.jd@hi-emergency.org"/>
    <hyperlink ref="I9" r:id="rId11" display="abusiam@unhcr.org&#10;nuhbegov@unhcr.org"/>
    <hyperlink ref="I100" r:id="rId12" display="balkhatib@unicef.org"/>
    <hyperlink ref="I101" r:id="rId13" display="balkhatib@unicef.org"/>
    <hyperlink ref="I102" r:id="rId14" display="balkhatib@unicef.org"/>
    <hyperlink ref="I103" r:id="rId15" display="balkhatib@unicef.org"/>
    <hyperlink ref="I104" r:id="rId16" display="i.abu-zayed@unrwa.org"/>
    <hyperlink ref="I110" r:id="rId17" display="ssmirat@plannet.ca ,aman.Jor@gmail.com. Tel.06-5821578. Mobile:0795661088"/>
    <hyperlink ref="I113" r:id="rId18" display="dcd@orange.jo "/>
    <hyperlink ref="I114" r:id="rId19" display="dcd@orange.jo "/>
    <hyperlink ref="I25" r:id="rId20" display="president@jordanhealthaid.org     0775006016) ,Ola Tebawi ,WHM@jordanhealthaid.org(0775006027,"/>
    <hyperlink ref="I91" r:id="rId21" display="sulaiman.mukahhal@qrcs.org.qa"/>
    <hyperlink ref="I86" r:id="rId22" display="medco.jordan@medecinsdumonde.net"/>
    <hyperlink ref="I87" r:id="rId23" display="medco.jordan@medecinsdumonde.net"/>
    <hyperlink ref="I88" r:id="rId24" display="medco.jordan@medecinsdumonde.net"/>
    <hyperlink ref="I89" r:id="rId25" display="medco.jordan@medecinsdumonde.net"/>
    <hyperlink ref="I107" r:id="rId26" display="Meghan.Garrity@theirc.org"/>
    <hyperlink ref="I108" r:id="rId27" display="camilov@theirc.org"/>
    <hyperlink ref="I24" r:id="rId28" display="president@jordanhealthaid.org     0775006016) ,Ola Tebawi ,WHM@jordanhealthaid.org(0775006027,"/>
    <hyperlink ref="I19" r:id="rId29" display="president@jordanhealthaid.org "/>
    <hyperlink ref="I76" r:id="rId30" display="dr.tahtamouni@ifh-jo.org "/>
    <hyperlink ref="I80" r:id="rId31" display="dr.tahtamouni@ifh-jo.org and "/>
    <hyperlink ref="I82" r:id="rId32" display="dr.tahtamouni@ifh-jo.org"/>
    <hyperlink ref="I73" r:id="rId33" display="ashrf_jabri@hotmail.com"/>
    <hyperlink ref="I74" r:id="rId34" display="ashrf_jabri@hotmail.com"/>
    <hyperlink ref="I75" r:id="rId35" display="ashrf_jabri@hotmail.com"/>
  </hyperlinks>
  <printOptions/>
  <pageMargins left="0.1968503937007874" right="0.15748031496062992" top="0.3937007874015748" bottom="0.2755905511811024" header="0.17" footer="0.2362204724409449"/>
  <pageSetup fitToHeight="6" horizontalDpi="600" verticalDpi="600" orientation="landscape" scale="43" r:id="rId36"/>
  <headerFooter alignWithMargins="0">
    <oddHeader>&amp;C&amp;"Arial,Bold"&amp;14Mapping of 2013 UN and NGO Supported Health Sector Activites in Jordan</oddHeader>
    <oddFooter>&amp;L*Contact information only to be used for inter-agency cooperation.  Not to be given to PoC&amp;R&amp;D</oddFooter>
  </headerFooter>
  <rowBreaks count="2" manualBreakCount="2">
    <brk id="33" max="255" man="1"/>
    <brk id="75" max="1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UNHCRUser</dc:creator>
  <cp:keywords/>
  <dc:description/>
  <cp:lastModifiedBy>Tom Haythornthwaite</cp:lastModifiedBy>
  <cp:lastPrinted>2011-04-12T07:35:20Z</cp:lastPrinted>
  <dcterms:created xsi:type="dcterms:W3CDTF">2010-01-11T07:42:31Z</dcterms:created>
  <dcterms:modified xsi:type="dcterms:W3CDTF">2013-03-11T11:39:13Z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