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NBEH\Desktop\UNHCR\Moving files\UNHCR\Camps list\"/>
    </mc:Choice>
  </mc:AlternateContent>
  <bookViews>
    <workbookView xWindow="0" yWindow="0" windowWidth="23040" windowHeight="7392"/>
  </bookViews>
  <sheets>
    <sheet name="Sheet1" sheetId="1" r:id="rId1"/>
  </sheets>
  <definedNames>
    <definedName name="_xlnm._FilterDatabase" localSheetId="0" hidden="1">Sheet1!$B$8:$Y$129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2" i="1" l="1"/>
  <c r="L143" i="1" l="1"/>
  <c r="K143" i="1"/>
  <c r="J143" i="1"/>
  <c r="I143" i="1"/>
  <c r="Y62" i="1"/>
  <c r="X62" i="1"/>
  <c r="W62" i="1"/>
  <c r="V62" i="1"/>
  <c r="U62" i="1"/>
  <c r="T62" i="1"/>
  <c r="S62" i="1"/>
  <c r="R62" i="1"/>
  <c r="R129" i="1" s="1"/>
  <c r="Q62" i="1"/>
  <c r="P62" i="1"/>
  <c r="O62" i="1"/>
  <c r="N62" i="1"/>
  <c r="N129" i="1" s="1"/>
  <c r="M62" i="1"/>
  <c r="L62" i="1"/>
  <c r="K62" i="1"/>
  <c r="J62" i="1"/>
  <c r="J129" i="1" s="1"/>
  <c r="I62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V129" i="1" l="1"/>
  <c r="L129" i="1"/>
  <c r="P129" i="1"/>
  <c r="T129" i="1"/>
  <c r="X129" i="1"/>
  <c r="K129" i="1"/>
  <c r="O129" i="1"/>
  <c r="S129" i="1"/>
  <c r="W129" i="1"/>
  <c r="I129" i="1"/>
  <c r="M129" i="1"/>
  <c r="Q129" i="1"/>
  <c r="U129" i="1"/>
  <c r="Y129" i="1"/>
</calcChain>
</file>

<file path=xl/sharedStrings.xml><?xml version="1.0" encoding="utf-8"?>
<sst xmlns="http://schemas.openxmlformats.org/spreadsheetml/2006/main" count="700" uniqueCount="333">
  <si>
    <t>Closed camps in February</t>
  </si>
  <si>
    <t xml:space="preserve">Iraq Camp Master List and Population Flow - Feb 2019 </t>
  </si>
  <si>
    <t>*</t>
  </si>
  <si>
    <t xml:space="preserve">Figure taken from last reported month </t>
  </si>
  <si>
    <t>The difference in the total number of families in each camp results from new arrivals, departures, newly married cases, and changes in family composition.</t>
  </si>
  <si>
    <t xml:space="preserve">Camp Information </t>
  </si>
  <si>
    <t xml:space="preserve">Population Overview </t>
  </si>
  <si>
    <t>Population Flow</t>
  </si>
  <si>
    <t>Plots</t>
  </si>
  <si>
    <t>Demographics</t>
  </si>
  <si>
    <t xml:space="preserve">Snr. </t>
  </si>
  <si>
    <t>Month</t>
  </si>
  <si>
    <t>Governorate</t>
  </si>
  <si>
    <t>District</t>
  </si>
  <si>
    <t>Camp name</t>
  </si>
  <si>
    <t xml:space="preserve"> </t>
  </si>
  <si>
    <t>SSID</t>
  </si>
  <si>
    <t>Total no of families</t>
  </si>
  <si>
    <t>Total no of individuals</t>
  </si>
  <si>
    <t>Total no of Females</t>
  </si>
  <si>
    <t>Total no of Males</t>
  </si>
  <si>
    <t>Total no of newly arrived families</t>
  </si>
  <si>
    <r>
      <t xml:space="preserve">Total no of newly arrived </t>
    </r>
    <r>
      <rPr>
        <b/>
        <sz val="9"/>
        <color theme="0"/>
        <rFont val="Arial"/>
        <family val="2"/>
      </rPr>
      <t>individuals</t>
    </r>
  </si>
  <si>
    <t>Total no of newly arrived families in secondary displacement</t>
  </si>
  <si>
    <r>
      <t xml:space="preserve">Total no of newly arrived </t>
    </r>
    <r>
      <rPr>
        <b/>
        <sz val="9"/>
        <color theme="0"/>
        <rFont val="Arial"/>
        <family val="2"/>
      </rPr>
      <t>individuals</t>
    </r>
    <r>
      <rPr>
        <sz val="9"/>
        <color theme="0"/>
        <rFont val="Arial"/>
        <family val="2"/>
      </rPr>
      <t xml:space="preserve"> in secondary displacement</t>
    </r>
  </si>
  <si>
    <t xml:space="preserve">Total no of families that left the camp </t>
  </si>
  <si>
    <r>
      <t xml:space="preserve">Total no of </t>
    </r>
    <r>
      <rPr>
        <b/>
        <sz val="9"/>
        <color theme="0"/>
        <rFont val="Arial"/>
        <family val="2"/>
      </rPr>
      <t>individuals</t>
    </r>
    <r>
      <rPr>
        <sz val="9"/>
        <color theme="0"/>
        <rFont val="Arial"/>
        <family val="2"/>
      </rPr>
      <t xml:space="preserve"> that left the camp </t>
    </r>
  </si>
  <si>
    <t>Total no of occupied plots</t>
  </si>
  <si>
    <t>Total no of uninhabited plots with concrete slabs</t>
  </si>
  <si>
    <t>Total no of uninhabited plots with concrete slabs and tents</t>
  </si>
  <si>
    <t>Total no of uninhabited plots with caravan/ RHU</t>
  </si>
  <si>
    <t>Total no of children</t>
  </si>
  <si>
    <t>Total no of adults</t>
  </si>
  <si>
    <t xml:space="preserve">Total no of elderly </t>
  </si>
  <si>
    <t>February</t>
  </si>
  <si>
    <t>Anbar</t>
  </si>
  <si>
    <t>Falluja</t>
  </si>
  <si>
    <t>Amriyat Fallujah Camp</t>
  </si>
  <si>
    <t>Al Abrar (AAF33)</t>
  </si>
  <si>
    <t>IQ0102-0019-033</t>
  </si>
  <si>
    <t>Al Anbar (AAF27)</t>
  </si>
  <si>
    <t>IQ0102-0019-027</t>
  </si>
  <si>
    <t>Al Bashayir camp (AAF23)</t>
  </si>
  <si>
    <t>IQ0102-0019-025</t>
  </si>
  <si>
    <t>Al Fallujah 1 (AAF17)</t>
  </si>
  <si>
    <t>IQ0102-0019-017</t>
  </si>
  <si>
    <t>Al Najat (AAF25)</t>
  </si>
  <si>
    <t>IQ0102-0019-024</t>
  </si>
  <si>
    <t>Al Rayan (AAF31)</t>
  </si>
  <si>
    <t>IQ0102-0019-031</t>
  </si>
  <si>
    <t>Al Shahuda al Ashwaii (AAF32)</t>
  </si>
  <si>
    <t>IQ0102-0019-032</t>
  </si>
  <si>
    <t>Al-Abaydh camp (AAF10)</t>
  </si>
  <si>
    <t>IQ0102-0019-010</t>
  </si>
  <si>
    <t>Al-Amal Al-manshood 1 MoDM camp (AAF05)</t>
  </si>
  <si>
    <t>IQ0102-0019-005</t>
  </si>
  <si>
    <t>Al-Hijaj camp (AAF04)</t>
  </si>
  <si>
    <t>IQ0102-0019-004</t>
  </si>
  <si>
    <t>Al-Ikhowa (AAF03)</t>
  </si>
  <si>
    <t>IQ0102-0019-003</t>
  </si>
  <si>
    <t>Al-Mateen (AAF19)</t>
  </si>
  <si>
    <t>IQ0102-0019-019</t>
  </si>
  <si>
    <t>Al-Nasir Camp (AAF01)</t>
  </si>
  <si>
    <t>IQ0102-0019-001</t>
  </si>
  <si>
    <t>Al-Sa'ada camp (AAF08)</t>
  </si>
  <si>
    <t>IQ0102-0019-008</t>
  </si>
  <si>
    <t>Al-Salam Camp (AAF02)</t>
  </si>
  <si>
    <t>IQ0102-0019-002</t>
  </si>
  <si>
    <t>Al-Simood / Ssumud (AAF24)</t>
  </si>
  <si>
    <t>IQ0102-0019-023</t>
  </si>
  <si>
    <t>Alta'aki (AAF30)</t>
  </si>
  <si>
    <t>IQ0102-0019-030</t>
  </si>
  <si>
    <t>Al-Tahadi (AAF26)</t>
  </si>
  <si>
    <t>IQ0102-0019-026</t>
  </si>
  <si>
    <t>Al-Tahrir (Al Khanjar) (AAF18)</t>
  </si>
  <si>
    <t>IQ0102-0019-018</t>
  </si>
  <si>
    <t>Amal Manshood 2 (AAF12)</t>
  </si>
  <si>
    <t>IQ0102-0019-012</t>
  </si>
  <si>
    <t>Amriyat Al-Fallujah semi-perminant / UNHCR Halls (Al Qa'at) (AAF07)</t>
  </si>
  <si>
    <t>IQ0102-0019-007</t>
  </si>
  <si>
    <t>Baghdad (AAF15)</t>
  </si>
  <si>
    <t>IQ0102-0019-015</t>
  </si>
  <si>
    <t>Caravan 1 camp (AAF11)</t>
  </si>
  <si>
    <t>IQ0102-0019-011</t>
  </si>
  <si>
    <t>Caravans 2 (AAF13)</t>
  </si>
  <si>
    <t>IQ0102-0019-013</t>
  </si>
  <si>
    <t>Fallujah 10 (AAF21)</t>
  </si>
  <si>
    <t>IQ0102-0019-021</t>
  </si>
  <si>
    <t>Fallujah 9 (AAF20)</t>
  </si>
  <si>
    <t>IQ0102-0019-020</t>
  </si>
  <si>
    <t>Iraq Camp (AAF14)</t>
  </si>
  <si>
    <t>IQ0102-0019-014</t>
  </si>
  <si>
    <t>Kiram Al Fallujah Camp (AAF16)</t>
  </si>
  <si>
    <t>IQ0102-0019-016</t>
  </si>
  <si>
    <t>Sabe Sanabul camp (AAF09)</t>
  </si>
  <si>
    <t>IQ0102-0019-009</t>
  </si>
  <si>
    <t>Um Alqura (AAF6)</t>
  </si>
  <si>
    <t>IQ0102-0019-006</t>
  </si>
  <si>
    <t>Zoba'a camp (AAF22)</t>
  </si>
  <si>
    <t>IQ0102-0019-022</t>
  </si>
  <si>
    <t>Total AAF</t>
  </si>
  <si>
    <t>Bezebez Camp</t>
  </si>
  <si>
    <t>Ahil AlRamadi sector (BzBz 2)</t>
  </si>
  <si>
    <t>IQ0102-0002-005</t>
  </si>
  <si>
    <t>Al Bojar sector (BzBz 14)</t>
  </si>
  <si>
    <t>IQ0102-0002-004</t>
  </si>
  <si>
    <t>Al Markazi  (BzBz 5)</t>
  </si>
  <si>
    <t>IQ0102-0002-001</t>
  </si>
  <si>
    <t>Al-Abyadh (BzBz 6)</t>
  </si>
  <si>
    <t>IQ0102-0002-002</t>
  </si>
  <si>
    <t>Albu Jwad (BzBz 13)</t>
  </si>
  <si>
    <t>Al-Hijra  (Asfar) (BzBz 1)</t>
  </si>
  <si>
    <t>IQ0102-0002-006</t>
  </si>
  <si>
    <t>Al-Khamseen (BzBz 11)</t>
  </si>
  <si>
    <t>IQ0102-0002-012</t>
  </si>
  <si>
    <t>Al-Moelha (BzBz 7)</t>
  </si>
  <si>
    <t>IQ0102-0002-015</t>
  </si>
  <si>
    <t>Boslimans sector (BzBz 10)</t>
  </si>
  <si>
    <t>IQ0102-0002-014</t>
  </si>
  <si>
    <t>Sector 1 (BzBz 3)</t>
  </si>
  <si>
    <t>IQ0102-0002-011</t>
  </si>
  <si>
    <t>Sector 2 (BzBz 4)</t>
  </si>
  <si>
    <t>IQ0102-0002-010</t>
  </si>
  <si>
    <t>Sector 3 (BzBz 8)</t>
  </si>
  <si>
    <t>IQ0102-0002-009</t>
  </si>
  <si>
    <t>Sector 4 (BzBz 9)</t>
  </si>
  <si>
    <t>IQ0102-0002-008</t>
  </si>
  <si>
    <t>Total BzBz</t>
  </si>
  <si>
    <t>Ramadi</t>
  </si>
  <si>
    <t xml:space="preserve">Habbaniya Tourist City </t>
  </si>
  <si>
    <t>Al-Hijra - HTC</t>
  </si>
  <si>
    <t>IQ0102-0033-001</t>
  </si>
  <si>
    <t>Al-Smuod Camp - HTC</t>
  </si>
  <si>
    <t>IQ0102-0033-015</t>
  </si>
  <si>
    <t>Fallujah camp 1 - HTC</t>
  </si>
  <si>
    <t>IQ0102-0033-009</t>
  </si>
  <si>
    <t>Fallujah camp 4 - HTC</t>
  </si>
  <si>
    <t>IQ0102-0033-012</t>
  </si>
  <si>
    <t>Fallujah camp 5 - HTC</t>
  </si>
  <si>
    <t>IQ0102-0033-013</t>
  </si>
  <si>
    <t>Fallujah camp 7 - HTC</t>
  </si>
  <si>
    <t>IQ0102-0033-016</t>
  </si>
  <si>
    <t>Fallujah camp 8 - HTC</t>
  </si>
  <si>
    <t>IQ0102-0033-014</t>
  </si>
  <si>
    <t>Total HTC</t>
  </si>
  <si>
    <t>Al Tahrer 1</t>
  </si>
  <si>
    <t>IQ0102-0033-003</t>
  </si>
  <si>
    <t>Al Tahrer 2</t>
  </si>
  <si>
    <t>IQ0102-0033-004</t>
  </si>
  <si>
    <t>Al Tahrer Central</t>
  </si>
  <si>
    <t>IQ0102-0033-002</t>
  </si>
  <si>
    <t>Al-Qasir 4 - RHU Camp B</t>
  </si>
  <si>
    <t>IQ0102-0033-006</t>
  </si>
  <si>
    <t>Al-Qasir RHU Camp A</t>
  </si>
  <si>
    <t>IQ0102-0033-005</t>
  </si>
  <si>
    <t>Baghdad</t>
  </si>
  <si>
    <t>Mada'in</t>
  </si>
  <si>
    <t>Al-Nabi Younis</t>
  </si>
  <si>
    <t>IQ0707-0001</t>
  </si>
  <si>
    <t>Abu Ghraib</t>
  </si>
  <si>
    <t>Al Ahel</t>
  </si>
  <si>
    <t>IQ0701-0002</t>
  </si>
  <si>
    <t>Resafa</t>
  </si>
  <si>
    <t>Zayona</t>
  </si>
  <si>
    <t>IQ0707-0043</t>
  </si>
  <si>
    <t>Mahmoudiya</t>
  </si>
  <si>
    <t>Al Wahda Camp</t>
  </si>
  <si>
    <t>IQ0706-0009</t>
  </si>
  <si>
    <t>Latifiya 1</t>
  </si>
  <si>
    <t>IQ0706-0004</t>
  </si>
  <si>
    <t>Latifiya 2</t>
  </si>
  <si>
    <t>IQ0706-0003</t>
  </si>
  <si>
    <t>Al-Amal  Camp-UNHCR RHU</t>
  </si>
  <si>
    <t>Al-Amal / Nassir Wa Salam Caravans</t>
  </si>
  <si>
    <t>IQ0701-0007</t>
  </si>
  <si>
    <t>Al-Amal  Camp-RAF org*</t>
  </si>
  <si>
    <t>Dahuk</t>
  </si>
  <si>
    <t>Sumel</t>
  </si>
  <si>
    <t>Bajet Kandala</t>
  </si>
  <si>
    <t>IQ0803-0001</t>
  </si>
  <si>
    <t>Zakho</t>
  </si>
  <si>
    <t>Berseve 1</t>
  </si>
  <si>
    <t>IQ0804-0001</t>
  </si>
  <si>
    <t>Berseve 2</t>
  </si>
  <si>
    <t>IQ0804-0002</t>
  </si>
  <si>
    <t>Chamishku</t>
  </si>
  <si>
    <t>IQ0804-0003</t>
  </si>
  <si>
    <t>Darkar</t>
  </si>
  <si>
    <t>IQ0804-0290</t>
  </si>
  <si>
    <t>Amedi</t>
  </si>
  <si>
    <t>Dawadia</t>
  </si>
  <si>
    <t>IQ0801-0001</t>
  </si>
  <si>
    <t>January</t>
  </si>
  <si>
    <t>Kabarto 2 *</t>
  </si>
  <si>
    <t>IQ0803-0003</t>
  </si>
  <si>
    <t>Khanke</t>
  </si>
  <si>
    <t>IQ0803-0005</t>
  </si>
  <si>
    <t>Mamilian</t>
  </si>
  <si>
    <t>IQ1501-0002</t>
  </si>
  <si>
    <t>Rwanga Community</t>
  </si>
  <si>
    <t>IQ0803-0004</t>
  </si>
  <si>
    <t>Shariya</t>
  </si>
  <si>
    <t>IQ0803-0006</t>
  </si>
  <si>
    <t>Kabarto 1</t>
  </si>
  <si>
    <t>IQ0803-0002</t>
  </si>
  <si>
    <t>Diyala</t>
  </si>
  <si>
    <t>Khanaqin</t>
  </si>
  <si>
    <t>Al-Wand 1</t>
  </si>
  <si>
    <t>IQ1004-0003</t>
  </si>
  <si>
    <t>Al-Wand 2</t>
  </si>
  <si>
    <t>IQ1004-0004</t>
  </si>
  <si>
    <t>Ba'quba</t>
  </si>
  <si>
    <t>Muskar Saad Camp</t>
  </si>
  <si>
    <t>IQ1002-0007</t>
  </si>
  <si>
    <t>Erbil</t>
  </si>
  <si>
    <t>Baharka</t>
  </si>
  <si>
    <t>IQ1102-0001</t>
  </si>
  <si>
    <t>Makhmur</t>
  </si>
  <si>
    <t>Debaga 1</t>
  </si>
  <si>
    <t>IQ1107-0007</t>
  </si>
  <si>
    <t>Harshm</t>
  </si>
  <si>
    <t>IQ1102-0002</t>
  </si>
  <si>
    <t>Kerbala</t>
  </si>
  <si>
    <t>Hindiya</t>
  </si>
  <si>
    <t>Al-Kawthar Camp</t>
  </si>
  <si>
    <t>IQ1203-0001</t>
  </si>
  <si>
    <t>Kirkuk</t>
  </si>
  <si>
    <t>Laylan 2</t>
  </si>
  <si>
    <t>IQ1302-0008</t>
  </si>
  <si>
    <t>Nazrawa</t>
  </si>
  <si>
    <t>IQ1302-0003</t>
  </si>
  <si>
    <t>Daquq</t>
  </si>
  <si>
    <t>Yahyawa</t>
  </si>
  <si>
    <t>IQ1302-0002</t>
  </si>
  <si>
    <t>Laylan IDP</t>
  </si>
  <si>
    <t>IQ1302-0001</t>
  </si>
  <si>
    <t>Ninewa</t>
  </si>
  <si>
    <t>Shikhan</t>
  </si>
  <si>
    <t>Essian</t>
  </si>
  <si>
    <t>IQ1506-0001</t>
  </si>
  <si>
    <t>Garmawa</t>
  </si>
  <si>
    <t>IQ1509-0001</t>
  </si>
  <si>
    <t>Mosul</t>
  </si>
  <si>
    <t>Haj Ali</t>
  </si>
  <si>
    <t>IQ1505-0008</t>
  </si>
  <si>
    <t>Hamam Al Alil 2</t>
  </si>
  <si>
    <t>IQ1505-0015</t>
  </si>
  <si>
    <t>Hamdaniya</t>
  </si>
  <si>
    <t>Hasansham U2</t>
  </si>
  <si>
    <t>IQ1503-0024</t>
  </si>
  <si>
    <t>Hasansham U3</t>
  </si>
  <si>
    <t>IQ1503-0030</t>
  </si>
  <si>
    <t>Khazer M1</t>
  </si>
  <si>
    <t>IQ1503-0010</t>
  </si>
  <si>
    <t>Mamrashan</t>
  </si>
  <si>
    <t>IQ1506-0003</t>
  </si>
  <si>
    <t>Qayyarah Airstrip</t>
  </si>
  <si>
    <t>IQ1505-0007</t>
  </si>
  <si>
    <t>Qayyarah-Jad'ah 1 &amp; 2</t>
  </si>
  <si>
    <t>IQ1505-0010-001</t>
  </si>
  <si>
    <t>Qayyarah-Jad'ah 3</t>
  </si>
  <si>
    <t>IQ1505-0010-002</t>
  </si>
  <si>
    <t>Qayyarah-Jad'ah 4</t>
  </si>
  <si>
    <t>IQ1505-0010-003</t>
  </si>
  <si>
    <t>Qayyarah-Jad'ah 5</t>
  </si>
  <si>
    <t>IQ1505-0010-004</t>
  </si>
  <si>
    <t>Qayyarah-Jad'ah 6</t>
  </si>
  <si>
    <t>IQ1505-0010-005</t>
  </si>
  <si>
    <t>Sheikhan</t>
  </si>
  <si>
    <t>IQ1506-0002</t>
  </si>
  <si>
    <t>As Salamyiah 2</t>
  </si>
  <si>
    <t>IQ1503-0027-002</t>
  </si>
  <si>
    <t>As Salamyiah 1</t>
  </si>
  <si>
    <t>IQ1503-0027-001</t>
  </si>
  <si>
    <t>Hamam Al Alil 1</t>
  </si>
  <si>
    <t>IQ1505-0014</t>
  </si>
  <si>
    <t>As Salamyiah Nimrud</t>
  </si>
  <si>
    <t>IQ1503-0036</t>
  </si>
  <si>
    <t>Salah al-Din</t>
  </si>
  <si>
    <t>Tikrit</t>
  </si>
  <si>
    <t>Al-Alam 1</t>
  </si>
  <si>
    <t>IQ1808-0002-001</t>
  </si>
  <si>
    <t>Al-Alam 2</t>
  </si>
  <si>
    <t>IQ1808-0002-002</t>
  </si>
  <si>
    <t>Shirqat</t>
  </si>
  <si>
    <t>Basateen Al Sheuokh</t>
  </si>
  <si>
    <t>IQ1509-0007</t>
  </si>
  <si>
    <t>Al Qadiseya complex building</t>
  </si>
  <si>
    <t>IQ1808-0072</t>
  </si>
  <si>
    <t>Al Karamah</t>
  </si>
  <si>
    <t>IQ1808-0014-002</t>
  </si>
  <si>
    <t>Sulaymaniyah</t>
  </si>
  <si>
    <t>Kalar</t>
  </si>
  <si>
    <t xml:space="preserve">Qoratu </t>
  </si>
  <si>
    <t>IQ1004-0011</t>
  </si>
  <si>
    <t>Tazade</t>
  </si>
  <si>
    <t>IQ0505-0002</t>
  </si>
  <si>
    <t>Sulaymaniya</t>
  </si>
  <si>
    <t>Arbat IDP</t>
  </si>
  <si>
    <t>IQ0510-0001</t>
  </si>
  <si>
    <t>Dokan</t>
  </si>
  <si>
    <t>Surdesh</t>
  </si>
  <si>
    <t>IQ0503-0006</t>
  </si>
  <si>
    <t>Ashti IDP</t>
  </si>
  <si>
    <t>IQ0510-0002</t>
  </si>
  <si>
    <t xml:space="preserve">Total </t>
  </si>
  <si>
    <t xml:space="preserve">Informal Sites nformation </t>
  </si>
  <si>
    <t>Name</t>
  </si>
  <si>
    <t xml:space="preserve">Type </t>
  </si>
  <si>
    <t>Shams CC *</t>
  </si>
  <si>
    <t>Collective Centre</t>
  </si>
  <si>
    <t>IQ0701-0202</t>
  </si>
  <si>
    <t>Missan</t>
  </si>
  <si>
    <t>Amara</t>
  </si>
  <si>
    <t>Al Hay al Jamei</t>
  </si>
  <si>
    <t>IQ1402-0017</t>
  </si>
  <si>
    <t>Basrah</t>
  </si>
  <si>
    <t>Basra Modern IDP camp</t>
  </si>
  <si>
    <t>Qadissiya</t>
  </si>
  <si>
    <t>Diwaniya</t>
  </si>
  <si>
    <t>Al Zaytoon compound</t>
  </si>
  <si>
    <t>IQ0402-0040</t>
  </si>
  <si>
    <t>Karkh</t>
  </si>
  <si>
    <t>Zarqa' AL-Yammah school*</t>
  </si>
  <si>
    <t>IQ0704-0034</t>
  </si>
  <si>
    <t>Salah AL-Din AL-Ayobi Mosque*</t>
  </si>
  <si>
    <t>IQ0704-0110</t>
  </si>
  <si>
    <t>Al-Mancyha Village *</t>
  </si>
  <si>
    <t>IQ0705-0019</t>
  </si>
  <si>
    <t>Al-Rasheed Hospital Settlement</t>
  </si>
  <si>
    <t>IQ0707-0047</t>
  </si>
  <si>
    <t>Eyes of Missan</t>
  </si>
  <si>
    <t>IQ1402-0001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</si>
</sst>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9"/>
      <color theme="1"/>
      <name val="Arial"/>
      <family val="2"/>
    </font>
    <font>
      <sz val="18"/>
      <color rgb="FF2A87C8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darkGrid">
        <fgColor auto="1"/>
      </patternFill>
    </fill>
    <fill>
      <patternFill patternType="solid">
        <fgColor rgb="FF545456"/>
        <bgColor indexed="64"/>
      </patternFill>
    </fill>
    <fill>
      <patternFill patternType="solid">
        <fgColor rgb="FF2A87C8"/>
        <bgColor indexed="64"/>
      </patternFill>
    </fill>
    <fill>
      <patternFill patternType="gray125">
        <fgColor theme="3" tint="0.59996337778862885"/>
        <bgColor indexed="65"/>
      </patternFill>
    </fill>
    <fill>
      <patternFill patternType="solid">
        <fgColor indexed="65"/>
        <bgColor theme="0"/>
      </patternFill>
    </fill>
  </fills>
  <borders count="3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rgb="FF2A87C8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/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/>
      </top>
      <bottom/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theme="0" tint="-4.9989318521683403E-2"/>
      </top>
      <bottom style="medium">
        <color theme="0" tint="-4.9989318521683403E-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4" fillId="2" borderId="0" xfId="0" applyFont="1" applyFill="1"/>
    <xf numFmtId="0" fontId="2" fillId="0" borderId="0" xfId="0" applyFont="1" applyBorder="1"/>
    <xf numFmtId="0" fontId="6" fillId="5" borderId="6" xfId="0" applyFont="1" applyFill="1" applyBorder="1" applyAlignment="1">
      <alignment horizontal="left" vertical="top" wrapText="1"/>
    </xf>
    <xf numFmtId="0" fontId="6" fillId="5" borderId="7" xfId="0" applyFont="1" applyFill="1" applyBorder="1" applyAlignment="1">
      <alignment horizontal="left" vertical="top" wrapText="1"/>
    </xf>
    <xf numFmtId="0" fontId="6" fillId="5" borderId="8" xfId="0" applyFont="1" applyFill="1" applyBorder="1" applyAlignment="1">
      <alignment horizontal="left" vertical="top" wrapText="1"/>
    </xf>
    <xf numFmtId="0" fontId="7" fillId="0" borderId="9" xfId="0" applyFont="1" applyBorder="1" applyAlignment="1">
      <alignment vertical="center"/>
    </xf>
    <xf numFmtId="0" fontId="3" fillId="0" borderId="10" xfId="0" applyFont="1" applyFill="1" applyBorder="1"/>
    <xf numFmtId="0" fontId="3" fillId="0" borderId="11" xfId="0" applyFont="1" applyFill="1" applyBorder="1"/>
    <xf numFmtId="0" fontId="3" fillId="6" borderId="11" xfId="0" applyFont="1" applyFill="1" applyBorder="1"/>
    <xf numFmtId="0" fontId="3" fillId="0" borderId="13" xfId="0" applyFont="1" applyFill="1" applyBorder="1"/>
    <xf numFmtId="1" fontId="3" fillId="0" borderId="10" xfId="0" applyNumberFormat="1" applyFont="1" applyFill="1" applyBorder="1"/>
    <xf numFmtId="1" fontId="3" fillId="0" borderId="11" xfId="0" applyNumberFormat="1" applyFont="1" applyFill="1" applyBorder="1"/>
    <xf numFmtId="1" fontId="3" fillId="0" borderId="14" xfId="0" applyNumberFormat="1" applyFont="1" applyFill="1" applyBorder="1"/>
    <xf numFmtId="0" fontId="7" fillId="0" borderId="15" xfId="0" applyFont="1" applyBorder="1" applyAlignment="1">
      <alignment vertical="center"/>
    </xf>
    <xf numFmtId="0" fontId="3" fillId="0" borderId="16" xfId="0" applyFont="1" applyFill="1" applyBorder="1"/>
    <xf numFmtId="0" fontId="3" fillId="0" borderId="1" xfId="0" applyFont="1" applyFill="1" applyBorder="1"/>
    <xf numFmtId="0" fontId="3" fillId="6" borderId="1" xfId="0" applyFont="1" applyFill="1" applyBorder="1"/>
    <xf numFmtId="0" fontId="3" fillId="0" borderId="18" xfId="0" applyFont="1" applyFill="1" applyBorder="1"/>
    <xf numFmtId="1" fontId="3" fillId="0" borderId="16" xfId="0" applyNumberFormat="1" applyFont="1" applyFill="1" applyBorder="1"/>
    <xf numFmtId="1" fontId="3" fillId="0" borderId="1" xfId="0" applyNumberFormat="1" applyFont="1" applyFill="1" applyBorder="1"/>
    <xf numFmtId="1" fontId="3" fillId="0" borderId="19" xfId="0" applyNumberFormat="1" applyFont="1" applyFill="1" applyBorder="1"/>
    <xf numFmtId="0" fontId="5" fillId="4" borderId="21" xfId="0" applyFont="1" applyFill="1" applyBorder="1" applyAlignment="1"/>
    <xf numFmtId="0" fontId="5" fillId="4" borderId="22" xfId="0" applyFont="1" applyFill="1" applyBorder="1" applyAlignment="1"/>
    <xf numFmtId="0" fontId="5" fillId="4" borderId="3" xfId="0" applyFont="1" applyFill="1" applyBorder="1" applyAlignment="1"/>
    <xf numFmtId="0" fontId="5" fillId="4" borderId="23" xfId="0" applyFont="1" applyFill="1" applyBorder="1" applyAlignment="1"/>
    <xf numFmtId="0" fontId="3" fillId="3" borderId="25" xfId="0" applyFont="1" applyFill="1" applyBorder="1"/>
    <xf numFmtId="0" fontId="3" fillId="3" borderId="18" xfId="0" applyFont="1" applyFill="1" applyBorder="1"/>
    <xf numFmtId="0" fontId="3" fillId="3" borderId="16" xfId="0" applyFont="1" applyFill="1" applyBorder="1"/>
    <xf numFmtId="0" fontId="3" fillId="3" borderId="19" xfId="0" applyFont="1" applyFill="1" applyBorder="1"/>
    <xf numFmtId="0" fontId="2" fillId="0" borderId="0" xfId="0" applyFont="1" applyFill="1" applyBorder="1"/>
    <xf numFmtId="0" fontId="3" fillId="7" borderId="1" xfId="0" applyFont="1" applyFill="1" applyBorder="1"/>
    <xf numFmtId="0" fontId="3" fillId="0" borderId="0" xfId="0" applyFont="1" applyFill="1" applyBorder="1"/>
    <xf numFmtId="0" fontId="3" fillId="0" borderId="27" xfId="0" applyFont="1" applyFill="1" applyBorder="1"/>
    <xf numFmtId="0" fontId="3" fillId="0" borderId="7" xfId="0" applyFont="1" applyFill="1" applyBorder="1"/>
    <xf numFmtId="0" fontId="3" fillId="6" borderId="28" xfId="0" applyFont="1" applyFill="1" applyBorder="1"/>
    <xf numFmtId="0" fontId="3" fillId="0" borderId="28" xfId="0" applyFont="1" applyFill="1" applyBorder="1"/>
    <xf numFmtId="0" fontId="3" fillId="0" borderId="29" xfId="0" applyFont="1" applyFill="1" applyBorder="1"/>
    <xf numFmtId="1" fontId="3" fillId="0" borderId="27" xfId="0" applyNumberFormat="1" applyFont="1" applyFill="1" applyBorder="1"/>
    <xf numFmtId="1" fontId="3" fillId="0" borderId="28" xfId="0" applyNumberFormat="1" applyFont="1" applyFill="1" applyBorder="1"/>
    <xf numFmtId="1" fontId="3" fillId="0" borderId="30" xfId="0" applyNumberFormat="1" applyFont="1" applyFill="1" applyBorder="1"/>
    <xf numFmtId="0" fontId="5" fillId="4" borderId="31" xfId="0" applyFont="1" applyFill="1" applyBorder="1" applyAlignment="1">
      <alignment horizontal="right"/>
    </xf>
    <xf numFmtId="0" fontId="5" fillId="4" borderId="32" xfId="0" applyFont="1" applyFill="1" applyBorder="1" applyAlignment="1">
      <alignment horizontal="right"/>
    </xf>
    <xf numFmtId="9" fontId="2" fillId="2" borderId="0" xfId="1" applyFont="1" applyFill="1" applyBorder="1"/>
    <xf numFmtId="0" fontId="7" fillId="0" borderId="15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4" xfId="0" applyFont="1" applyBorder="1"/>
    <xf numFmtId="0" fontId="3" fillId="0" borderId="16" xfId="0" applyFont="1" applyBorder="1"/>
    <xf numFmtId="0" fontId="3" fillId="0" borderId="1" xfId="0" applyFont="1" applyBorder="1"/>
    <xf numFmtId="0" fontId="3" fillId="0" borderId="19" xfId="0" applyFont="1" applyBorder="1"/>
    <xf numFmtId="0" fontId="3" fillId="0" borderId="19" xfId="0" applyFont="1" applyFill="1" applyBorder="1"/>
    <xf numFmtId="0" fontId="3" fillId="0" borderId="33" xfId="0" applyFont="1" applyBorder="1"/>
    <xf numFmtId="0" fontId="3" fillId="0" borderId="7" xfId="0" applyFont="1" applyBorder="1"/>
    <xf numFmtId="0" fontId="3" fillId="0" borderId="8" xfId="0" applyFont="1" applyFill="1" applyBorder="1"/>
    <xf numFmtId="0" fontId="5" fillId="4" borderId="34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164" fontId="5" fillId="4" borderId="32" xfId="2" applyNumberFormat="1" applyFont="1" applyFill="1" applyBorder="1" applyAlignment="1">
      <alignment horizontal="right"/>
    </xf>
  </cellXfs>
  <cellStyles count="3">
    <cellStyle name="Comma" xfId="2" builtinId="3"/>
    <cellStyle name="Normal" xfId="0" builtinId="0"/>
    <cellStyle name="Percent" xfId="1" builtinId="5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191346</xdr:colOff>
      <xdr:row>1</xdr:row>
      <xdr:rowOff>47692</xdr:rowOff>
    </xdr:from>
    <xdr:to>
      <xdr:col>3</xdr:col>
      <xdr:colOff>662940</xdr:colOff>
      <xdr:row>5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346" y="222952"/>
          <a:ext cx="1698414" cy="6838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57"/>
  <sheetViews>
    <sheetView tabSelected="1" topLeftCell="A56" workbookViewId="0">
      <selection activeCell="B97" sqref="B97"/>
    </sheetView>
  </sheetViews>
  <sheetFormatPr defaultColWidth="8.88671875" defaultRowHeight="13.8" x14ac:dyDescent="0.25"/>
  <cols>
    <col min="1" max="1" width="3.77734375" style="1" customWidth="1"/>
    <col min="2" max="2" width="4.21875" style="5" customWidth="1"/>
    <col min="3" max="3" width="9.88671875" style="5" customWidth="1"/>
    <col min="4" max="4" width="11.77734375" style="5" customWidth="1"/>
    <col min="5" max="5" width="11.44140625" style="5" customWidth="1"/>
    <col min="6" max="6" width="18.33203125" style="59" customWidth="1"/>
    <col min="7" max="7" width="19.21875" style="59" customWidth="1"/>
    <col min="8" max="8" width="15.21875" style="59" customWidth="1"/>
    <col min="9" max="9" width="10.44140625" style="5" bestFit="1" customWidth="1"/>
    <col min="10" max="12" width="11.33203125" style="5" bestFit="1" customWidth="1"/>
    <col min="13" max="13" width="8.88671875" style="5" customWidth="1"/>
    <col min="14" max="14" width="10.44140625" style="5" customWidth="1"/>
    <col min="15" max="15" width="11.5546875" style="5" customWidth="1"/>
    <col min="16" max="16" width="13.5546875" style="5" customWidth="1"/>
    <col min="17" max="17" width="12.44140625" style="5" customWidth="1"/>
    <col min="18" max="18" width="11" style="5" customWidth="1"/>
    <col min="19" max="21" width="8.88671875" style="5" customWidth="1"/>
    <col min="22" max="22" width="13.21875" style="5" customWidth="1"/>
    <col min="23" max="24" width="11.33203125" style="1" bestFit="1" customWidth="1"/>
    <col min="25" max="25" width="10.44140625" style="1" bestFit="1" customWidth="1"/>
    <col min="26" max="40" width="8.88671875" style="1"/>
    <col min="41" max="16384" width="8.88671875" style="5"/>
  </cols>
  <sheetData>
    <row r="1" spans="2:25" s="1" customFormat="1" x14ac:dyDescent="0.25">
      <c r="F1" s="2"/>
      <c r="G1" s="2"/>
      <c r="H1" s="2"/>
    </row>
    <row r="2" spans="2:25" s="1" customFormat="1" x14ac:dyDescent="0.25">
      <c r="F2" s="2"/>
      <c r="G2" s="2"/>
      <c r="H2" s="2"/>
      <c r="L2" s="3"/>
      <c r="M2" s="1" t="s">
        <v>0</v>
      </c>
    </row>
    <row r="3" spans="2:25" s="1" customFormat="1" ht="19.8" customHeight="1" x14ac:dyDescent="0.4">
      <c r="E3" s="4" t="s">
        <v>1</v>
      </c>
      <c r="G3" s="4"/>
      <c r="H3" s="2"/>
      <c r="L3" s="1" t="s">
        <v>2</v>
      </c>
      <c r="M3" s="1" t="s">
        <v>3</v>
      </c>
    </row>
    <row r="4" spans="2:25" s="1" customFormat="1" ht="12" customHeight="1" x14ac:dyDescent="0.25">
      <c r="F4" s="2"/>
      <c r="G4" s="2"/>
      <c r="H4" s="2"/>
      <c r="L4" s="71" t="s">
        <v>4</v>
      </c>
      <c r="M4" s="71"/>
      <c r="N4" s="71"/>
      <c r="O4" s="71"/>
      <c r="P4" s="71"/>
      <c r="Q4" s="71"/>
      <c r="R4" s="71"/>
      <c r="S4" s="71"/>
      <c r="T4" s="71"/>
      <c r="U4" s="71"/>
      <c r="V4" s="71"/>
    </row>
    <row r="5" spans="2:25" s="1" customFormat="1" ht="20.7" customHeight="1" thickBot="1" x14ac:dyDescent="0.3">
      <c r="G5" s="2"/>
      <c r="H5" s="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</row>
    <row r="6" spans="2:25" s="1" customFormat="1" ht="14.7" customHeight="1" thickBot="1" x14ac:dyDescent="0.3">
      <c r="G6" s="2"/>
      <c r="H6" s="2"/>
    </row>
    <row r="7" spans="2:25" ht="14.7" customHeight="1" thickBot="1" x14ac:dyDescent="0.3">
      <c r="B7" s="60" t="s">
        <v>5</v>
      </c>
      <c r="C7" s="61"/>
      <c r="D7" s="61"/>
      <c r="E7" s="61"/>
      <c r="F7" s="61"/>
      <c r="G7" s="61"/>
      <c r="H7" s="62"/>
      <c r="I7" s="60" t="s">
        <v>6</v>
      </c>
      <c r="J7" s="61"/>
      <c r="K7" s="61"/>
      <c r="L7" s="62"/>
      <c r="M7" s="60" t="s">
        <v>7</v>
      </c>
      <c r="N7" s="61"/>
      <c r="O7" s="61"/>
      <c r="P7" s="61"/>
      <c r="Q7" s="61"/>
      <c r="R7" s="62"/>
      <c r="S7" s="60" t="s">
        <v>8</v>
      </c>
      <c r="T7" s="61"/>
      <c r="U7" s="61"/>
      <c r="V7" s="62"/>
      <c r="W7" s="60" t="s">
        <v>9</v>
      </c>
      <c r="X7" s="61"/>
      <c r="Y7" s="61"/>
    </row>
    <row r="8" spans="2:25" ht="27" customHeight="1" thickBot="1" x14ac:dyDescent="0.3">
      <c r="B8" s="6" t="s">
        <v>10</v>
      </c>
      <c r="C8" s="7" t="s">
        <v>11</v>
      </c>
      <c r="D8" s="7" t="s">
        <v>12</v>
      </c>
      <c r="E8" s="7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18</v>
      </c>
      <c r="K8" s="7" t="s">
        <v>19</v>
      </c>
      <c r="L8" s="7" t="s">
        <v>20</v>
      </c>
      <c r="M8" s="7" t="s">
        <v>21</v>
      </c>
      <c r="N8" s="7" t="s">
        <v>22</v>
      </c>
      <c r="O8" s="7" t="s">
        <v>23</v>
      </c>
      <c r="P8" s="7" t="s">
        <v>24</v>
      </c>
      <c r="Q8" s="7" t="s">
        <v>25</v>
      </c>
      <c r="R8" s="7" t="s">
        <v>26</v>
      </c>
      <c r="S8" s="7" t="s">
        <v>27</v>
      </c>
      <c r="T8" s="7" t="s">
        <v>28</v>
      </c>
      <c r="U8" s="7" t="s">
        <v>29</v>
      </c>
      <c r="V8" s="8" t="s">
        <v>30</v>
      </c>
      <c r="W8" s="7" t="s">
        <v>31</v>
      </c>
      <c r="X8" s="7" t="s">
        <v>32</v>
      </c>
      <c r="Y8" s="7" t="s">
        <v>33</v>
      </c>
    </row>
    <row r="9" spans="2:25" x14ac:dyDescent="0.25">
      <c r="B9" s="9">
        <v>1</v>
      </c>
      <c r="C9" s="10" t="s">
        <v>34</v>
      </c>
      <c r="D9" s="11" t="s">
        <v>35</v>
      </c>
      <c r="E9" s="11" t="s">
        <v>36</v>
      </c>
      <c r="F9" s="63" t="s">
        <v>37</v>
      </c>
      <c r="G9" s="12" t="s">
        <v>38</v>
      </c>
      <c r="H9" s="11" t="s">
        <v>39</v>
      </c>
      <c r="I9" s="11">
        <v>58</v>
      </c>
      <c r="J9" s="11">
        <v>162</v>
      </c>
      <c r="K9" s="11">
        <v>87</v>
      </c>
      <c r="L9" s="11">
        <v>75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120</v>
      </c>
      <c r="T9" s="11">
        <v>50</v>
      </c>
      <c r="U9" s="11">
        <v>0</v>
      </c>
      <c r="V9" s="13">
        <v>0</v>
      </c>
      <c r="W9" s="14">
        <v>116</v>
      </c>
      <c r="X9" s="15">
        <v>41</v>
      </c>
      <c r="Y9" s="16">
        <v>5</v>
      </c>
    </row>
    <row r="10" spans="2:25" x14ac:dyDescent="0.25">
      <c r="B10" s="17">
        <v>2</v>
      </c>
      <c r="C10" s="18" t="s">
        <v>34</v>
      </c>
      <c r="D10" s="19" t="s">
        <v>35</v>
      </c>
      <c r="E10" s="19" t="s">
        <v>36</v>
      </c>
      <c r="F10" s="64"/>
      <c r="G10" s="20" t="s">
        <v>40</v>
      </c>
      <c r="H10" s="19" t="s">
        <v>41</v>
      </c>
      <c r="I10" s="19">
        <v>190</v>
      </c>
      <c r="J10" s="19">
        <v>558</v>
      </c>
      <c r="K10" s="19">
        <v>278</v>
      </c>
      <c r="L10" s="19">
        <v>280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203</v>
      </c>
      <c r="T10" s="19">
        <v>0</v>
      </c>
      <c r="U10" s="19">
        <v>0</v>
      </c>
      <c r="V10" s="21">
        <v>0</v>
      </c>
      <c r="W10" s="22">
        <v>377</v>
      </c>
      <c r="X10" s="23">
        <v>160</v>
      </c>
      <c r="Y10" s="24">
        <v>21</v>
      </c>
    </row>
    <row r="11" spans="2:25" x14ac:dyDescent="0.25">
      <c r="B11" s="17">
        <v>3</v>
      </c>
      <c r="C11" s="18" t="s">
        <v>34</v>
      </c>
      <c r="D11" s="19" t="s">
        <v>35</v>
      </c>
      <c r="E11" s="19" t="s">
        <v>36</v>
      </c>
      <c r="F11" s="64"/>
      <c r="G11" s="20" t="s">
        <v>42</v>
      </c>
      <c r="H11" s="19" t="s">
        <v>43</v>
      </c>
      <c r="I11" s="19">
        <v>74</v>
      </c>
      <c r="J11" s="19">
        <v>205</v>
      </c>
      <c r="K11" s="19">
        <v>100</v>
      </c>
      <c r="L11" s="19">
        <v>105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80</v>
      </c>
      <c r="T11" s="19">
        <v>0</v>
      </c>
      <c r="U11" s="19">
        <v>0</v>
      </c>
      <c r="V11" s="21">
        <v>99</v>
      </c>
      <c r="W11" s="22">
        <v>140</v>
      </c>
      <c r="X11" s="23">
        <v>53</v>
      </c>
      <c r="Y11" s="24">
        <v>12</v>
      </c>
    </row>
    <row r="12" spans="2:25" x14ac:dyDescent="0.25">
      <c r="B12" s="17">
        <v>4</v>
      </c>
      <c r="C12" s="18" t="s">
        <v>34</v>
      </c>
      <c r="D12" s="19" t="s">
        <v>35</v>
      </c>
      <c r="E12" s="19" t="s">
        <v>36</v>
      </c>
      <c r="F12" s="64"/>
      <c r="G12" s="20" t="s">
        <v>44</v>
      </c>
      <c r="H12" s="19" t="s">
        <v>45</v>
      </c>
      <c r="I12" s="19">
        <v>89</v>
      </c>
      <c r="J12" s="19">
        <v>267</v>
      </c>
      <c r="K12" s="19">
        <v>135</v>
      </c>
      <c r="L12" s="19">
        <v>132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120</v>
      </c>
      <c r="T12" s="19">
        <v>0</v>
      </c>
      <c r="U12" s="19">
        <v>0</v>
      </c>
      <c r="V12" s="21">
        <v>0</v>
      </c>
      <c r="W12" s="22">
        <v>171</v>
      </c>
      <c r="X12" s="23">
        <v>75</v>
      </c>
      <c r="Y12" s="24">
        <v>21</v>
      </c>
    </row>
    <row r="13" spans="2:25" x14ac:dyDescent="0.25">
      <c r="B13" s="17">
        <v>5</v>
      </c>
      <c r="C13" s="18" t="s">
        <v>34</v>
      </c>
      <c r="D13" s="19" t="s">
        <v>35</v>
      </c>
      <c r="E13" s="19" t="s">
        <v>36</v>
      </c>
      <c r="F13" s="64"/>
      <c r="G13" s="20" t="s">
        <v>46</v>
      </c>
      <c r="H13" s="19" t="s">
        <v>47</v>
      </c>
      <c r="I13" s="19">
        <v>101</v>
      </c>
      <c r="J13" s="19">
        <v>327</v>
      </c>
      <c r="K13" s="19">
        <v>185</v>
      </c>
      <c r="L13" s="19">
        <v>142</v>
      </c>
      <c r="M13" s="19">
        <v>0</v>
      </c>
      <c r="N13" s="19">
        <v>0</v>
      </c>
      <c r="O13" s="19">
        <v>0</v>
      </c>
      <c r="P13" s="19">
        <v>0</v>
      </c>
      <c r="Q13" s="19">
        <v>4</v>
      </c>
      <c r="R13" s="19">
        <v>16</v>
      </c>
      <c r="S13" s="19">
        <v>180</v>
      </c>
      <c r="T13" s="19">
        <v>0</v>
      </c>
      <c r="U13" s="19">
        <v>0</v>
      </c>
      <c r="V13" s="21">
        <v>0</v>
      </c>
      <c r="W13" s="22">
        <v>198</v>
      </c>
      <c r="X13" s="23">
        <v>108</v>
      </c>
      <c r="Y13" s="24">
        <v>21</v>
      </c>
    </row>
    <row r="14" spans="2:25" x14ac:dyDescent="0.25">
      <c r="B14" s="17">
        <v>6</v>
      </c>
      <c r="C14" s="18" t="s">
        <v>34</v>
      </c>
      <c r="D14" s="19" t="s">
        <v>35</v>
      </c>
      <c r="E14" s="19" t="s">
        <v>36</v>
      </c>
      <c r="F14" s="64"/>
      <c r="G14" s="20" t="s">
        <v>48</v>
      </c>
      <c r="H14" s="19" t="s">
        <v>49</v>
      </c>
      <c r="I14" s="19">
        <v>187</v>
      </c>
      <c r="J14" s="19">
        <v>722</v>
      </c>
      <c r="K14" s="19">
        <v>378</v>
      </c>
      <c r="L14" s="19">
        <v>344</v>
      </c>
      <c r="M14" s="19">
        <v>0</v>
      </c>
      <c r="N14" s="19">
        <v>0</v>
      </c>
      <c r="O14" s="19">
        <v>0</v>
      </c>
      <c r="P14" s="19">
        <v>0</v>
      </c>
      <c r="Q14" s="19">
        <v>7</v>
      </c>
      <c r="R14" s="19">
        <v>28</v>
      </c>
      <c r="S14" s="19">
        <v>180</v>
      </c>
      <c r="T14" s="19">
        <v>50</v>
      </c>
      <c r="U14" s="19">
        <v>30</v>
      </c>
      <c r="V14" s="21">
        <v>0</v>
      </c>
      <c r="W14" s="22">
        <v>422</v>
      </c>
      <c r="X14" s="23">
        <v>184</v>
      </c>
      <c r="Y14" s="24">
        <v>116</v>
      </c>
    </row>
    <row r="15" spans="2:25" x14ac:dyDescent="0.25">
      <c r="B15" s="17">
        <v>7</v>
      </c>
      <c r="C15" s="18" t="s">
        <v>34</v>
      </c>
      <c r="D15" s="19" t="s">
        <v>35</v>
      </c>
      <c r="E15" s="19" t="s">
        <v>36</v>
      </c>
      <c r="F15" s="64"/>
      <c r="G15" s="20" t="s">
        <v>50</v>
      </c>
      <c r="H15" s="19" t="s">
        <v>51</v>
      </c>
      <c r="I15" s="19">
        <v>170</v>
      </c>
      <c r="J15" s="19">
        <v>516</v>
      </c>
      <c r="K15" s="19">
        <v>269</v>
      </c>
      <c r="L15" s="19">
        <v>247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237</v>
      </c>
      <c r="T15" s="19">
        <v>0</v>
      </c>
      <c r="U15" s="19">
        <v>0</v>
      </c>
      <c r="V15" s="21">
        <v>0</v>
      </c>
      <c r="W15" s="22">
        <v>350</v>
      </c>
      <c r="X15" s="23">
        <v>156</v>
      </c>
      <c r="Y15" s="24">
        <v>10</v>
      </c>
    </row>
    <row r="16" spans="2:25" x14ac:dyDescent="0.25">
      <c r="B16" s="17">
        <v>8</v>
      </c>
      <c r="C16" s="18" t="s">
        <v>34</v>
      </c>
      <c r="D16" s="19" t="s">
        <v>35</v>
      </c>
      <c r="E16" s="19" t="s">
        <v>36</v>
      </c>
      <c r="F16" s="64"/>
      <c r="G16" s="20" t="s">
        <v>52</v>
      </c>
      <c r="H16" s="19" t="s">
        <v>53</v>
      </c>
      <c r="I16" s="19">
        <v>57</v>
      </c>
      <c r="J16" s="19">
        <v>197</v>
      </c>
      <c r="K16" s="19">
        <v>107</v>
      </c>
      <c r="L16" s="19">
        <v>90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100</v>
      </c>
      <c r="T16" s="19">
        <v>243</v>
      </c>
      <c r="U16" s="19">
        <v>11</v>
      </c>
      <c r="V16" s="21">
        <v>0</v>
      </c>
      <c r="W16" s="22">
        <v>132</v>
      </c>
      <c r="X16" s="23">
        <v>55</v>
      </c>
      <c r="Y16" s="24">
        <v>10</v>
      </c>
    </row>
    <row r="17" spans="2:25" x14ac:dyDescent="0.25">
      <c r="B17" s="17">
        <v>9</v>
      </c>
      <c r="C17" s="18" t="s">
        <v>34</v>
      </c>
      <c r="D17" s="19" t="s">
        <v>35</v>
      </c>
      <c r="E17" s="19" t="s">
        <v>36</v>
      </c>
      <c r="F17" s="64"/>
      <c r="G17" s="20" t="s">
        <v>54</v>
      </c>
      <c r="H17" s="19" t="s">
        <v>55</v>
      </c>
      <c r="I17" s="19">
        <v>59</v>
      </c>
      <c r="J17" s="19">
        <v>202</v>
      </c>
      <c r="K17" s="19">
        <v>106</v>
      </c>
      <c r="L17" s="19">
        <v>96</v>
      </c>
      <c r="M17" s="19">
        <v>0</v>
      </c>
      <c r="N17" s="19">
        <v>0</v>
      </c>
      <c r="O17" s="19">
        <v>9</v>
      </c>
      <c r="P17" s="19">
        <v>40</v>
      </c>
      <c r="Q17" s="19">
        <v>0</v>
      </c>
      <c r="R17" s="19">
        <v>0</v>
      </c>
      <c r="S17" s="19">
        <v>112</v>
      </c>
      <c r="T17" s="19">
        <v>180</v>
      </c>
      <c r="U17" s="19">
        <v>0</v>
      </c>
      <c r="V17" s="21">
        <v>0</v>
      </c>
      <c r="W17" s="22">
        <v>143</v>
      </c>
      <c r="X17" s="23">
        <v>50</v>
      </c>
      <c r="Y17" s="24">
        <v>9</v>
      </c>
    </row>
    <row r="18" spans="2:25" x14ac:dyDescent="0.25">
      <c r="B18" s="17">
        <v>10</v>
      </c>
      <c r="C18" s="18" t="s">
        <v>34</v>
      </c>
      <c r="D18" s="19" t="s">
        <v>35</v>
      </c>
      <c r="E18" s="19" t="s">
        <v>36</v>
      </c>
      <c r="F18" s="64"/>
      <c r="G18" s="20" t="s">
        <v>56</v>
      </c>
      <c r="H18" s="19" t="s">
        <v>57</v>
      </c>
      <c r="I18" s="19">
        <v>100</v>
      </c>
      <c r="J18" s="19">
        <v>300</v>
      </c>
      <c r="K18" s="19">
        <v>169</v>
      </c>
      <c r="L18" s="19">
        <v>131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86</v>
      </c>
      <c r="T18" s="19">
        <v>125</v>
      </c>
      <c r="U18" s="19">
        <v>0</v>
      </c>
      <c r="V18" s="21">
        <v>0</v>
      </c>
      <c r="W18" s="22">
        <v>189</v>
      </c>
      <c r="X18" s="23">
        <v>106</v>
      </c>
      <c r="Y18" s="24">
        <v>5</v>
      </c>
    </row>
    <row r="19" spans="2:25" x14ac:dyDescent="0.25">
      <c r="B19" s="17">
        <v>11</v>
      </c>
      <c r="C19" s="18" t="s">
        <v>34</v>
      </c>
      <c r="D19" s="19" t="s">
        <v>35</v>
      </c>
      <c r="E19" s="19" t="s">
        <v>36</v>
      </c>
      <c r="F19" s="64"/>
      <c r="G19" s="20" t="s">
        <v>58</v>
      </c>
      <c r="H19" s="19" t="s">
        <v>59</v>
      </c>
      <c r="I19" s="19">
        <v>46</v>
      </c>
      <c r="J19" s="19">
        <v>140</v>
      </c>
      <c r="K19" s="19">
        <v>75</v>
      </c>
      <c r="L19" s="19">
        <v>65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100</v>
      </c>
      <c r="T19" s="19">
        <v>160</v>
      </c>
      <c r="U19" s="19">
        <v>10</v>
      </c>
      <c r="V19" s="21">
        <v>0</v>
      </c>
      <c r="W19" s="22">
        <v>97</v>
      </c>
      <c r="X19" s="23">
        <v>40</v>
      </c>
      <c r="Y19" s="24">
        <v>3</v>
      </c>
    </row>
    <row r="20" spans="2:25" x14ac:dyDescent="0.25">
      <c r="B20" s="17">
        <v>12</v>
      </c>
      <c r="C20" s="18" t="s">
        <v>34</v>
      </c>
      <c r="D20" s="19" t="s">
        <v>35</v>
      </c>
      <c r="E20" s="19" t="s">
        <v>36</v>
      </c>
      <c r="F20" s="64"/>
      <c r="G20" s="20" t="s">
        <v>60</v>
      </c>
      <c r="H20" s="19" t="s">
        <v>61</v>
      </c>
      <c r="I20" s="19">
        <v>215</v>
      </c>
      <c r="J20" s="19">
        <v>749</v>
      </c>
      <c r="K20" s="19">
        <v>409</v>
      </c>
      <c r="L20" s="19">
        <v>340</v>
      </c>
      <c r="M20" s="19">
        <v>0</v>
      </c>
      <c r="N20" s="19">
        <v>0</v>
      </c>
      <c r="O20" s="19">
        <v>0</v>
      </c>
      <c r="P20" s="19">
        <v>0</v>
      </c>
      <c r="Q20" s="19">
        <v>5</v>
      </c>
      <c r="R20" s="19">
        <v>20</v>
      </c>
      <c r="S20" s="19">
        <v>180</v>
      </c>
      <c r="T20" s="19">
        <v>0</v>
      </c>
      <c r="U20" s="19">
        <v>0</v>
      </c>
      <c r="V20" s="21">
        <v>2</v>
      </c>
      <c r="W20" s="22">
        <v>476</v>
      </c>
      <c r="X20" s="23">
        <v>242</v>
      </c>
      <c r="Y20" s="24">
        <v>31</v>
      </c>
    </row>
    <row r="21" spans="2:25" x14ac:dyDescent="0.25">
      <c r="B21" s="17">
        <v>13</v>
      </c>
      <c r="C21" s="18" t="s">
        <v>34</v>
      </c>
      <c r="D21" s="19" t="s">
        <v>35</v>
      </c>
      <c r="E21" s="19" t="s">
        <v>36</v>
      </c>
      <c r="F21" s="64"/>
      <c r="G21" s="20" t="s">
        <v>62</v>
      </c>
      <c r="H21" s="19" t="s">
        <v>63</v>
      </c>
      <c r="I21" s="19">
        <v>108</v>
      </c>
      <c r="J21" s="19">
        <v>361</v>
      </c>
      <c r="K21" s="19">
        <v>204</v>
      </c>
      <c r="L21" s="19">
        <v>157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126</v>
      </c>
      <c r="T21" s="19">
        <v>110</v>
      </c>
      <c r="U21" s="19">
        <v>2</v>
      </c>
      <c r="V21" s="21">
        <v>0</v>
      </c>
      <c r="W21" s="22">
        <v>216</v>
      </c>
      <c r="X21" s="23">
        <v>120</v>
      </c>
      <c r="Y21" s="24">
        <v>25</v>
      </c>
    </row>
    <row r="22" spans="2:25" x14ac:dyDescent="0.25">
      <c r="B22" s="17">
        <v>14</v>
      </c>
      <c r="C22" s="18" t="s">
        <v>34</v>
      </c>
      <c r="D22" s="19" t="s">
        <v>35</v>
      </c>
      <c r="E22" s="19" t="s">
        <v>36</v>
      </c>
      <c r="F22" s="64"/>
      <c r="G22" s="20" t="s">
        <v>64</v>
      </c>
      <c r="H22" s="19" t="s">
        <v>65</v>
      </c>
      <c r="I22" s="19">
        <v>122</v>
      </c>
      <c r="J22" s="19">
        <v>446</v>
      </c>
      <c r="K22" s="19">
        <v>240</v>
      </c>
      <c r="L22" s="19">
        <v>206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163</v>
      </c>
      <c r="T22" s="19">
        <v>45</v>
      </c>
      <c r="U22" s="19">
        <v>0</v>
      </c>
      <c r="V22" s="21">
        <v>35</v>
      </c>
      <c r="W22" s="22">
        <v>314</v>
      </c>
      <c r="X22" s="23">
        <v>117</v>
      </c>
      <c r="Y22" s="24">
        <v>15</v>
      </c>
    </row>
    <row r="23" spans="2:25" x14ac:dyDescent="0.25">
      <c r="B23" s="17">
        <v>15</v>
      </c>
      <c r="C23" s="18" t="s">
        <v>34</v>
      </c>
      <c r="D23" s="19" t="s">
        <v>35</v>
      </c>
      <c r="E23" s="19" t="s">
        <v>36</v>
      </c>
      <c r="F23" s="64"/>
      <c r="G23" s="20" t="s">
        <v>66</v>
      </c>
      <c r="H23" s="19" t="s">
        <v>67</v>
      </c>
      <c r="I23" s="19">
        <v>83</v>
      </c>
      <c r="J23" s="19">
        <v>282</v>
      </c>
      <c r="K23" s="19">
        <v>145</v>
      </c>
      <c r="L23" s="19">
        <v>137</v>
      </c>
      <c r="M23" s="19">
        <v>2</v>
      </c>
      <c r="N23" s="19">
        <v>10</v>
      </c>
      <c r="O23" s="19">
        <v>1</v>
      </c>
      <c r="P23" s="19">
        <v>6</v>
      </c>
      <c r="Q23" s="19">
        <v>0</v>
      </c>
      <c r="R23" s="19">
        <v>0</v>
      </c>
      <c r="S23" s="19">
        <v>90</v>
      </c>
      <c r="T23" s="19">
        <v>95</v>
      </c>
      <c r="U23" s="19">
        <v>0</v>
      </c>
      <c r="V23" s="21">
        <v>0</v>
      </c>
      <c r="W23" s="22">
        <v>185</v>
      </c>
      <c r="X23" s="23">
        <v>76</v>
      </c>
      <c r="Y23" s="24">
        <v>21</v>
      </c>
    </row>
    <row r="24" spans="2:25" x14ac:dyDescent="0.25">
      <c r="B24" s="17">
        <v>16</v>
      </c>
      <c r="C24" s="18" t="s">
        <v>34</v>
      </c>
      <c r="D24" s="19" t="s">
        <v>35</v>
      </c>
      <c r="E24" s="19" t="s">
        <v>36</v>
      </c>
      <c r="F24" s="64"/>
      <c r="G24" s="20" t="s">
        <v>68</v>
      </c>
      <c r="H24" s="19" t="s">
        <v>69</v>
      </c>
      <c r="I24" s="19">
        <v>159</v>
      </c>
      <c r="J24" s="19">
        <v>515</v>
      </c>
      <c r="K24" s="19">
        <v>256</v>
      </c>
      <c r="L24" s="19">
        <v>259</v>
      </c>
      <c r="M24" s="19">
        <v>0</v>
      </c>
      <c r="N24" s="19">
        <v>0</v>
      </c>
      <c r="O24" s="19">
        <v>0</v>
      </c>
      <c r="P24" s="19">
        <v>0</v>
      </c>
      <c r="Q24" s="19">
        <v>1</v>
      </c>
      <c r="R24" s="19">
        <v>4</v>
      </c>
      <c r="S24" s="19">
        <v>125</v>
      </c>
      <c r="T24" s="19">
        <v>13</v>
      </c>
      <c r="U24" s="19">
        <v>0</v>
      </c>
      <c r="V24" s="21">
        <v>78</v>
      </c>
      <c r="W24" s="22">
        <v>353</v>
      </c>
      <c r="X24" s="23">
        <v>150</v>
      </c>
      <c r="Y24" s="24">
        <v>12</v>
      </c>
    </row>
    <row r="25" spans="2:25" x14ac:dyDescent="0.25">
      <c r="B25" s="17">
        <v>17</v>
      </c>
      <c r="C25" s="18" t="s">
        <v>34</v>
      </c>
      <c r="D25" s="19" t="s">
        <v>35</v>
      </c>
      <c r="E25" s="19" t="s">
        <v>36</v>
      </c>
      <c r="F25" s="64"/>
      <c r="G25" s="20" t="s">
        <v>70</v>
      </c>
      <c r="H25" s="19" t="s">
        <v>71</v>
      </c>
      <c r="I25" s="19">
        <v>260</v>
      </c>
      <c r="J25" s="19">
        <v>771</v>
      </c>
      <c r="K25" s="19">
        <v>414</v>
      </c>
      <c r="L25" s="19">
        <v>357</v>
      </c>
      <c r="M25" s="19">
        <v>0</v>
      </c>
      <c r="N25" s="19">
        <v>0</v>
      </c>
      <c r="O25" s="19">
        <v>0</v>
      </c>
      <c r="P25" s="19">
        <v>0</v>
      </c>
      <c r="Q25" s="19">
        <v>2</v>
      </c>
      <c r="R25" s="19">
        <v>8</v>
      </c>
      <c r="S25" s="19">
        <v>200</v>
      </c>
      <c r="T25" s="19">
        <v>13</v>
      </c>
      <c r="U25" s="19">
        <v>0</v>
      </c>
      <c r="V25" s="21">
        <v>0</v>
      </c>
      <c r="W25" s="22">
        <v>525</v>
      </c>
      <c r="X25" s="23">
        <v>220</v>
      </c>
      <c r="Y25" s="24">
        <v>26</v>
      </c>
    </row>
    <row r="26" spans="2:25" x14ac:dyDescent="0.25">
      <c r="B26" s="17">
        <v>18</v>
      </c>
      <c r="C26" s="18" t="s">
        <v>34</v>
      </c>
      <c r="D26" s="19" t="s">
        <v>35</v>
      </c>
      <c r="E26" s="19" t="s">
        <v>36</v>
      </c>
      <c r="F26" s="64"/>
      <c r="G26" s="20" t="s">
        <v>72</v>
      </c>
      <c r="H26" s="19" t="s">
        <v>73</v>
      </c>
      <c r="I26" s="19">
        <v>150</v>
      </c>
      <c r="J26" s="19">
        <v>427</v>
      </c>
      <c r="K26" s="19">
        <v>195</v>
      </c>
      <c r="L26" s="19">
        <v>232</v>
      </c>
      <c r="M26" s="19">
        <v>1</v>
      </c>
      <c r="N26" s="19">
        <v>4</v>
      </c>
      <c r="O26" s="19">
        <v>1</v>
      </c>
      <c r="P26" s="19">
        <v>4</v>
      </c>
      <c r="Q26" s="19">
        <v>5</v>
      </c>
      <c r="R26" s="19">
        <v>24</v>
      </c>
      <c r="S26" s="19">
        <v>73</v>
      </c>
      <c r="T26" s="19">
        <v>0</v>
      </c>
      <c r="U26" s="19">
        <v>0</v>
      </c>
      <c r="V26" s="21">
        <v>60</v>
      </c>
      <c r="W26" s="22">
        <v>310</v>
      </c>
      <c r="X26" s="23">
        <v>102</v>
      </c>
      <c r="Y26" s="24">
        <v>15</v>
      </c>
    </row>
    <row r="27" spans="2:25" x14ac:dyDescent="0.25">
      <c r="B27" s="17">
        <v>19</v>
      </c>
      <c r="C27" s="18" t="s">
        <v>34</v>
      </c>
      <c r="D27" s="19" t="s">
        <v>35</v>
      </c>
      <c r="E27" s="19" t="s">
        <v>36</v>
      </c>
      <c r="F27" s="64"/>
      <c r="G27" s="20" t="s">
        <v>74</v>
      </c>
      <c r="H27" s="19" t="s">
        <v>75</v>
      </c>
      <c r="I27" s="19">
        <v>126</v>
      </c>
      <c r="J27" s="19">
        <v>372</v>
      </c>
      <c r="K27" s="19">
        <v>217</v>
      </c>
      <c r="L27" s="19">
        <v>155</v>
      </c>
      <c r="M27" s="19">
        <v>0</v>
      </c>
      <c r="N27" s="19">
        <v>0</v>
      </c>
      <c r="O27" s="19">
        <v>0</v>
      </c>
      <c r="P27" s="19">
        <v>0</v>
      </c>
      <c r="Q27" s="19">
        <v>4</v>
      </c>
      <c r="R27" s="19">
        <v>20</v>
      </c>
      <c r="S27" s="19">
        <v>163</v>
      </c>
      <c r="T27" s="19">
        <v>45</v>
      </c>
      <c r="U27" s="19">
        <v>0</v>
      </c>
      <c r="V27" s="21">
        <v>35</v>
      </c>
      <c r="W27" s="22">
        <v>246</v>
      </c>
      <c r="X27" s="23">
        <v>111</v>
      </c>
      <c r="Y27" s="24">
        <v>15</v>
      </c>
    </row>
    <row r="28" spans="2:25" x14ac:dyDescent="0.25">
      <c r="B28" s="17">
        <v>20</v>
      </c>
      <c r="C28" s="18" t="s">
        <v>34</v>
      </c>
      <c r="D28" s="19" t="s">
        <v>35</v>
      </c>
      <c r="E28" s="19" t="s">
        <v>36</v>
      </c>
      <c r="F28" s="64"/>
      <c r="G28" s="20" t="s">
        <v>76</v>
      </c>
      <c r="H28" s="19" t="s">
        <v>77</v>
      </c>
      <c r="I28" s="19">
        <v>75</v>
      </c>
      <c r="J28" s="19">
        <v>249</v>
      </c>
      <c r="K28" s="19">
        <v>157</v>
      </c>
      <c r="L28" s="19">
        <v>92</v>
      </c>
      <c r="M28" s="19">
        <v>0</v>
      </c>
      <c r="N28" s="19">
        <v>0</v>
      </c>
      <c r="O28" s="19">
        <v>0</v>
      </c>
      <c r="P28" s="19">
        <v>0</v>
      </c>
      <c r="Q28" s="19">
        <v>2</v>
      </c>
      <c r="R28" s="19">
        <v>8</v>
      </c>
      <c r="S28" s="19">
        <v>80</v>
      </c>
      <c r="T28" s="19">
        <v>100</v>
      </c>
      <c r="U28" s="19">
        <v>0</v>
      </c>
      <c r="V28" s="21">
        <v>0</v>
      </c>
      <c r="W28" s="22">
        <v>164</v>
      </c>
      <c r="X28" s="23">
        <v>70</v>
      </c>
      <c r="Y28" s="24">
        <v>15</v>
      </c>
    </row>
    <row r="29" spans="2:25" x14ac:dyDescent="0.25">
      <c r="B29" s="17">
        <v>21</v>
      </c>
      <c r="C29" s="18" t="s">
        <v>34</v>
      </c>
      <c r="D29" s="19" t="s">
        <v>35</v>
      </c>
      <c r="E29" s="19" t="s">
        <v>36</v>
      </c>
      <c r="F29" s="64"/>
      <c r="G29" s="20" t="s">
        <v>78</v>
      </c>
      <c r="H29" s="19" t="s">
        <v>79</v>
      </c>
      <c r="I29" s="19">
        <v>74</v>
      </c>
      <c r="J29" s="19">
        <v>265</v>
      </c>
      <c r="K29" s="19">
        <v>155</v>
      </c>
      <c r="L29" s="19">
        <v>110</v>
      </c>
      <c r="M29" s="19">
        <v>0</v>
      </c>
      <c r="N29" s="19">
        <v>0</v>
      </c>
      <c r="O29" s="19">
        <v>17</v>
      </c>
      <c r="P29" s="19">
        <v>85</v>
      </c>
      <c r="Q29" s="19">
        <v>0</v>
      </c>
      <c r="R29" s="19">
        <v>0</v>
      </c>
      <c r="S29" s="19">
        <v>80</v>
      </c>
      <c r="T29" s="19">
        <v>0</v>
      </c>
      <c r="U29" s="19">
        <v>0</v>
      </c>
      <c r="V29" s="21">
        <v>1</v>
      </c>
      <c r="W29" s="22">
        <v>173</v>
      </c>
      <c r="X29" s="23">
        <v>59</v>
      </c>
      <c r="Y29" s="24">
        <v>33</v>
      </c>
    </row>
    <row r="30" spans="2:25" x14ac:dyDescent="0.25">
      <c r="B30" s="17">
        <v>22</v>
      </c>
      <c r="C30" s="18" t="s">
        <v>34</v>
      </c>
      <c r="D30" s="19" t="s">
        <v>35</v>
      </c>
      <c r="E30" s="19" t="s">
        <v>36</v>
      </c>
      <c r="F30" s="64"/>
      <c r="G30" s="20" t="s">
        <v>80</v>
      </c>
      <c r="H30" s="19" t="s">
        <v>81</v>
      </c>
      <c r="I30" s="19">
        <v>66</v>
      </c>
      <c r="J30" s="19">
        <v>241</v>
      </c>
      <c r="K30" s="19">
        <v>134</v>
      </c>
      <c r="L30" s="19">
        <v>107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87</v>
      </c>
      <c r="T30" s="19">
        <v>135</v>
      </c>
      <c r="U30" s="19">
        <v>0</v>
      </c>
      <c r="V30" s="21">
        <v>0</v>
      </c>
      <c r="W30" s="22">
        <v>164</v>
      </c>
      <c r="X30" s="23">
        <v>68</v>
      </c>
      <c r="Y30" s="24">
        <v>9</v>
      </c>
    </row>
    <row r="31" spans="2:25" x14ac:dyDescent="0.25">
      <c r="B31" s="17">
        <v>23</v>
      </c>
      <c r="C31" s="18" t="s">
        <v>34</v>
      </c>
      <c r="D31" s="19" t="s">
        <v>35</v>
      </c>
      <c r="E31" s="19" t="s">
        <v>36</v>
      </c>
      <c r="F31" s="64"/>
      <c r="G31" s="20" t="s">
        <v>82</v>
      </c>
      <c r="H31" s="19" t="s">
        <v>83</v>
      </c>
      <c r="I31" s="19">
        <v>458</v>
      </c>
      <c r="J31" s="19">
        <v>1486</v>
      </c>
      <c r="K31" s="19">
        <v>798</v>
      </c>
      <c r="L31" s="19">
        <v>688</v>
      </c>
      <c r="M31" s="19">
        <v>0</v>
      </c>
      <c r="N31" s="19">
        <v>0</v>
      </c>
      <c r="O31" s="19">
        <v>5</v>
      </c>
      <c r="P31" s="19">
        <v>24</v>
      </c>
      <c r="Q31" s="19">
        <v>0</v>
      </c>
      <c r="R31" s="19">
        <v>0</v>
      </c>
      <c r="S31" s="19">
        <v>385</v>
      </c>
      <c r="T31" s="19">
        <v>0</v>
      </c>
      <c r="U31" s="19">
        <v>0</v>
      </c>
      <c r="V31" s="21">
        <v>0</v>
      </c>
      <c r="W31" s="22">
        <v>979</v>
      </c>
      <c r="X31" s="23">
        <v>421</v>
      </c>
      <c r="Y31" s="24">
        <v>86</v>
      </c>
    </row>
    <row r="32" spans="2:25" x14ac:dyDescent="0.25">
      <c r="B32" s="17">
        <v>24</v>
      </c>
      <c r="C32" s="18" t="s">
        <v>34</v>
      </c>
      <c r="D32" s="19" t="s">
        <v>35</v>
      </c>
      <c r="E32" s="19" t="s">
        <v>36</v>
      </c>
      <c r="F32" s="64"/>
      <c r="G32" s="20" t="s">
        <v>84</v>
      </c>
      <c r="H32" s="19" t="s">
        <v>85</v>
      </c>
      <c r="I32" s="19">
        <v>59</v>
      </c>
      <c r="J32" s="19">
        <v>224</v>
      </c>
      <c r="K32" s="19">
        <v>139</v>
      </c>
      <c r="L32" s="19">
        <v>85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64</v>
      </c>
      <c r="T32" s="19">
        <v>64</v>
      </c>
      <c r="U32" s="19">
        <v>0</v>
      </c>
      <c r="V32" s="21">
        <v>66</v>
      </c>
      <c r="W32" s="22">
        <v>138</v>
      </c>
      <c r="X32" s="23">
        <v>57</v>
      </c>
      <c r="Y32" s="24">
        <v>29</v>
      </c>
    </row>
    <row r="33" spans="2:25" x14ac:dyDescent="0.25">
      <c r="B33" s="17">
        <v>25</v>
      </c>
      <c r="C33" s="18" t="s">
        <v>34</v>
      </c>
      <c r="D33" s="19" t="s">
        <v>35</v>
      </c>
      <c r="E33" s="19" t="s">
        <v>36</v>
      </c>
      <c r="F33" s="64"/>
      <c r="G33" s="20" t="s">
        <v>86</v>
      </c>
      <c r="H33" s="19" t="s">
        <v>87</v>
      </c>
      <c r="I33" s="19">
        <v>138</v>
      </c>
      <c r="J33" s="19">
        <v>351</v>
      </c>
      <c r="K33" s="19">
        <v>198</v>
      </c>
      <c r="L33" s="19">
        <v>153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130</v>
      </c>
      <c r="T33" s="19">
        <v>109</v>
      </c>
      <c r="U33" s="19">
        <v>0</v>
      </c>
      <c r="V33" s="21">
        <v>0</v>
      </c>
      <c r="W33" s="22">
        <v>211</v>
      </c>
      <c r="X33" s="23">
        <v>116</v>
      </c>
      <c r="Y33" s="24">
        <v>24</v>
      </c>
    </row>
    <row r="34" spans="2:25" x14ac:dyDescent="0.25">
      <c r="B34" s="17">
        <v>26</v>
      </c>
      <c r="C34" s="18" t="s">
        <v>34</v>
      </c>
      <c r="D34" s="19" t="s">
        <v>35</v>
      </c>
      <c r="E34" s="19" t="s">
        <v>36</v>
      </c>
      <c r="F34" s="64"/>
      <c r="G34" s="20" t="s">
        <v>88</v>
      </c>
      <c r="H34" s="19" t="s">
        <v>89</v>
      </c>
      <c r="I34" s="19">
        <v>66</v>
      </c>
      <c r="J34" s="19">
        <v>232</v>
      </c>
      <c r="K34" s="19">
        <v>141</v>
      </c>
      <c r="L34" s="19">
        <v>91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86</v>
      </c>
      <c r="T34" s="19">
        <v>177</v>
      </c>
      <c r="U34" s="19">
        <v>0</v>
      </c>
      <c r="V34" s="21">
        <v>0</v>
      </c>
      <c r="W34" s="22">
        <v>146</v>
      </c>
      <c r="X34" s="23">
        <v>57</v>
      </c>
      <c r="Y34" s="24">
        <v>29</v>
      </c>
    </row>
    <row r="35" spans="2:25" x14ac:dyDescent="0.25">
      <c r="B35" s="17">
        <v>27</v>
      </c>
      <c r="C35" s="18" t="s">
        <v>34</v>
      </c>
      <c r="D35" s="19" t="s">
        <v>35</v>
      </c>
      <c r="E35" s="19" t="s">
        <v>36</v>
      </c>
      <c r="F35" s="64"/>
      <c r="G35" s="20" t="s">
        <v>90</v>
      </c>
      <c r="H35" s="19" t="s">
        <v>91</v>
      </c>
      <c r="I35" s="19">
        <v>87</v>
      </c>
      <c r="J35" s="19">
        <v>252</v>
      </c>
      <c r="K35" s="19">
        <v>132</v>
      </c>
      <c r="L35" s="19">
        <v>120</v>
      </c>
      <c r="M35" s="19">
        <v>0</v>
      </c>
      <c r="N35" s="19">
        <v>0</v>
      </c>
      <c r="O35" s="19">
        <v>0</v>
      </c>
      <c r="P35" s="19">
        <v>0</v>
      </c>
      <c r="Q35" s="19">
        <v>3</v>
      </c>
      <c r="R35" s="19">
        <v>16</v>
      </c>
      <c r="S35" s="19">
        <v>77</v>
      </c>
      <c r="T35" s="19">
        <v>78</v>
      </c>
      <c r="U35" s="19">
        <v>5</v>
      </c>
      <c r="V35" s="21">
        <v>0</v>
      </c>
      <c r="W35" s="22">
        <v>197</v>
      </c>
      <c r="X35" s="23">
        <v>69</v>
      </c>
      <c r="Y35" s="24">
        <v>16</v>
      </c>
    </row>
    <row r="36" spans="2:25" x14ac:dyDescent="0.25">
      <c r="B36" s="17">
        <v>28</v>
      </c>
      <c r="C36" s="18" t="s">
        <v>34</v>
      </c>
      <c r="D36" s="19" t="s">
        <v>35</v>
      </c>
      <c r="E36" s="19" t="s">
        <v>36</v>
      </c>
      <c r="F36" s="64"/>
      <c r="G36" s="20" t="s">
        <v>92</v>
      </c>
      <c r="H36" s="19" t="s">
        <v>93</v>
      </c>
      <c r="I36" s="19">
        <v>67</v>
      </c>
      <c r="J36" s="19">
        <v>215</v>
      </c>
      <c r="K36" s="19">
        <v>125</v>
      </c>
      <c r="L36" s="19">
        <v>90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50</v>
      </c>
      <c r="T36" s="19">
        <v>0</v>
      </c>
      <c r="U36" s="19">
        <v>0</v>
      </c>
      <c r="V36" s="21">
        <v>0</v>
      </c>
      <c r="W36" s="22">
        <v>145</v>
      </c>
      <c r="X36" s="23">
        <v>43</v>
      </c>
      <c r="Y36" s="24">
        <v>27</v>
      </c>
    </row>
    <row r="37" spans="2:25" x14ac:dyDescent="0.25">
      <c r="B37" s="17">
        <v>29</v>
      </c>
      <c r="C37" s="18" t="s">
        <v>34</v>
      </c>
      <c r="D37" s="19" t="s">
        <v>35</v>
      </c>
      <c r="E37" s="19" t="s">
        <v>36</v>
      </c>
      <c r="F37" s="64"/>
      <c r="G37" s="20" t="s">
        <v>94</v>
      </c>
      <c r="H37" s="19" t="s">
        <v>95</v>
      </c>
      <c r="I37" s="19">
        <v>27</v>
      </c>
      <c r="J37" s="19">
        <v>69</v>
      </c>
      <c r="K37" s="19">
        <v>39</v>
      </c>
      <c r="L37" s="19">
        <v>30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100</v>
      </c>
      <c r="T37" s="19">
        <v>216</v>
      </c>
      <c r="U37" s="19">
        <v>0</v>
      </c>
      <c r="V37" s="21">
        <v>0</v>
      </c>
      <c r="W37" s="22">
        <v>43</v>
      </c>
      <c r="X37" s="23">
        <v>22</v>
      </c>
      <c r="Y37" s="24">
        <v>4</v>
      </c>
    </row>
    <row r="38" spans="2:25" x14ac:dyDescent="0.25">
      <c r="B38" s="17">
        <v>30</v>
      </c>
      <c r="C38" s="18" t="s">
        <v>34</v>
      </c>
      <c r="D38" s="19" t="s">
        <v>35</v>
      </c>
      <c r="E38" s="19" t="s">
        <v>36</v>
      </c>
      <c r="F38" s="64"/>
      <c r="G38" s="20" t="s">
        <v>96</v>
      </c>
      <c r="H38" s="19" t="s">
        <v>97</v>
      </c>
      <c r="I38" s="19">
        <v>29</v>
      </c>
      <c r="J38" s="19">
        <v>74</v>
      </c>
      <c r="K38" s="19">
        <v>49</v>
      </c>
      <c r="L38" s="19">
        <v>25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27</v>
      </c>
      <c r="T38" s="19">
        <v>120</v>
      </c>
      <c r="U38" s="19">
        <v>0</v>
      </c>
      <c r="V38" s="21">
        <v>0</v>
      </c>
      <c r="W38" s="22">
        <v>41</v>
      </c>
      <c r="X38" s="23">
        <v>23</v>
      </c>
      <c r="Y38" s="24">
        <v>10</v>
      </c>
    </row>
    <row r="39" spans="2:25" ht="14.4" thickBot="1" x14ac:dyDescent="0.3">
      <c r="B39" s="17">
        <v>31</v>
      </c>
      <c r="C39" s="18" t="s">
        <v>34</v>
      </c>
      <c r="D39" s="19" t="s">
        <v>35</v>
      </c>
      <c r="E39" s="19" t="s">
        <v>36</v>
      </c>
      <c r="F39" s="65"/>
      <c r="G39" s="20" t="s">
        <v>98</v>
      </c>
      <c r="H39" s="19" t="s">
        <v>99</v>
      </c>
      <c r="I39" s="19">
        <v>105</v>
      </c>
      <c r="J39" s="19">
        <v>347</v>
      </c>
      <c r="K39" s="19">
        <v>206</v>
      </c>
      <c r="L39" s="19">
        <v>141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144</v>
      </c>
      <c r="T39" s="19">
        <v>0</v>
      </c>
      <c r="U39" s="19">
        <v>0</v>
      </c>
      <c r="V39" s="21">
        <v>2</v>
      </c>
      <c r="W39" s="22">
        <v>202</v>
      </c>
      <c r="X39" s="23">
        <v>118</v>
      </c>
      <c r="Y39" s="24">
        <v>27</v>
      </c>
    </row>
    <row r="40" spans="2:25" ht="14.4" thickBot="1" x14ac:dyDescent="0.3">
      <c r="B40" s="25"/>
      <c r="C40" s="26" t="s">
        <v>34</v>
      </c>
      <c r="D40" s="27" t="s">
        <v>35</v>
      </c>
      <c r="E40" s="27" t="s">
        <v>36</v>
      </c>
      <c r="F40" s="27" t="s">
        <v>100</v>
      </c>
      <c r="G40" s="27"/>
      <c r="H40" s="27"/>
      <c r="I40" s="27">
        <f>SUM(I9:I39)</f>
        <v>3605</v>
      </c>
      <c r="J40" s="27">
        <f>SUM(J9:J39)</f>
        <v>11524</v>
      </c>
      <c r="K40" s="27">
        <f t="shared" ref="K40:Y40" si="0">SUM(K9:K39)</f>
        <v>6242</v>
      </c>
      <c r="L40" s="27">
        <f t="shared" si="0"/>
        <v>5282</v>
      </c>
      <c r="M40" s="27">
        <f t="shared" si="0"/>
        <v>3</v>
      </c>
      <c r="N40" s="27">
        <f t="shared" si="0"/>
        <v>14</v>
      </c>
      <c r="O40" s="27">
        <f t="shared" si="0"/>
        <v>33</v>
      </c>
      <c r="P40" s="27">
        <f t="shared" si="0"/>
        <v>159</v>
      </c>
      <c r="Q40" s="27">
        <f t="shared" si="0"/>
        <v>33</v>
      </c>
      <c r="R40" s="27">
        <f t="shared" si="0"/>
        <v>144</v>
      </c>
      <c r="S40" s="27">
        <f t="shared" si="0"/>
        <v>3948</v>
      </c>
      <c r="T40" s="27">
        <f t="shared" si="0"/>
        <v>2128</v>
      </c>
      <c r="U40" s="27">
        <f t="shared" si="0"/>
        <v>58</v>
      </c>
      <c r="V40" s="27">
        <f t="shared" si="0"/>
        <v>378</v>
      </c>
      <c r="W40" s="27">
        <f t="shared" si="0"/>
        <v>7563</v>
      </c>
      <c r="X40" s="27">
        <f t="shared" si="0"/>
        <v>3289</v>
      </c>
      <c r="Y40" s="28">
        <f t="shared" si="0"/>
        <v>702</v>
      </c>
    </row>
    <row r="41" spans="2:25" x14ac:dyDescent="0.25">
      <c r="B41" s="17">
        <v>32</v>
      </c>
      <c r="C41" s="18" t="s">
        <v>34</v>
      </c>
      <c r="D41" s="19" t="s">
        <v>35</v>
      </c>
      <c r="E41" s="19" t="s">
        <v>36</v>
      </c>
      <c r="F41" s="66" t="s">
        <v>101</v>
      </c>
      <c r="G41" s="20" t="s">
        <v>102</v>
      </c>
      <c r="H41" s="19" t="s">
        <v>103</v>
      </c>
      <c r="I41" s="19">
        <v>70</v>
      </c>
      <c r="J41" s="19">
        <v>385</v>
      </c>
      <c r="K41" s="19">
        <v>277</v>
      </c>
      <c r="L41" s="19">
        <v>108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75</v>
      </c>
      <c r="T41" s="19">
        <v>0</v>
      </c>
      <c r="U41" s="19">
        <v>0</v>
      </c>
      <c r="V41" s="21">
        <v>0</v>
      </c>
      <c r="W41" s="22">
        <v>134</v>
      </c>
      <c r="X41" s="23">
        <v>231</v>
      </c>
      <c r="Y41" s="24">
        <v>20</v>
      </c>
    </row>
    <row r="42" spans="2:25" x14ac:dyDescent="0.25">
      <c r="B42" s="17">
        <v>33</v>
      </c>
      <c r="C42" s="18" t="s">
        <v>34</v>
      </c>
      <c r="D42" s="19" t="s">
        <v>35</v>
      </c>
      <c r="E42" s="19" t="s">
        <v>36</v>
      </c>
      <c r="F42" s="64"/>
      <c r="G42" s="20" t="s">
        <v>104</v>
      </c>
      <c r="H42" s="19" t="s">
        <v>105</v>
      </c>
      <c r="I42" s="19">
        <v>97</v>
      </c>
      <c r="J42" s="19">
        <v>541</v>
      </c>
      <c r="K42" s="19">
        <v>340</v>
      </c>
      <c r="L42" s="19">
        <v>201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100</v>
      </c>
      <c r="T42" s="19">
        <v>0</v>
      </c>
      <c r="U42" s="19">
        <v>0</v>
      </c>
      <c r="V42" s="21">
        <v>0</v>
      </c>
      <c r="W42" s="22">
        <v>189</v>
      </c>
      <c r="X42" s="23">
        <v>297</v>
      </c>
      <c r="Y42" s="24">
        <v>55</v>
      </c>
    </row>
    <row r="43" spans="2:25" x14ac:dyDescent="0.25">
      <c r="B43" s="29"/>
      <c r="C43" s="18" t="s">
        <v>34</v>
      </c>
      <c r="D43" s="19" t="s">
        <v>35</v>
      </c>
      <c r="E43" s="19" t="s">
        <v>36</v>
      </c>
      <c r="F43" s="64"/>
      <c r="G43" s="20" t="s">
        <v>106</v>
      </c>
      <c r="H43" s="19" t="s">
        <v>107</v>
      </c>
      <c r="I43" s="3"/>
      <c r="J43" s="3"/>
      <c r="K43" s="3"/>
      <c r="L43" s="3"/>
      <c r="M43" s="3"/>
      <c r="N43" s="3"/>
      <c r="O43" s="3"/>
      <c r="P43" s="3"/>
      <c r="Q43" s="3">
        <v>65</v>
      </c>
      <c r="R43" s="3">
        <v>370</v>
      </c>
      <c r="S43" s="3"/>
      <c r="T43" s="3"/>
      <c r="U43" s="3"/>
      <c r="V43" s="30"/>
      <c r="W43" s="31"/>
      <c r="X43" s="3"/>
      <c r="Y43" s="32"/>
    </row>
    <row r="44" spans="2:25" x14ac:dyDescent="0.25">
      <c r="B44" s="29"/>
      <c r="C44" s="18" t="s">
        <v>34</v>
      </c>
      <c r="D44" s="19" t="s">
        <v>35</v>
      </c>
      <c r="E44" s="19" t="s">
        <v>36</v>
      </c>
      <c r="F44" s="64"/>
      <c r="G44" s="20" t="s">
        <v>108</v>
      </c>
      <c r="H44" s="19" t="s">
        <v>109</v>
      </c>
      <c r="I44" s="3"/>
      <c r="J44" s="3"/>
      <c r="K44" s="3"/>
      <c r="L44" s="3"/>
      <c r="M44" s="3"/>
      <c r="N44" s="3"/>
      <c r="O44" s="3"/>
      <c r="P44" s="3"/>
      <c r="Q44" s="3">
        <v>101</v>
      </c>
      <c r="R44" s="3">
        <v>535</v>
      </c>
      <c r="S44" s="3"/>
      <c r="T44" s="3"/>
      <c r="U44" s="3"/>
      <c r="V44" s="30"/>
      <c r="W44" s="31"/>
      <c r="X44" s="3"/>
      <c r="Y44" s="32"/>
    </row>
    <row r="45" spans="2:25" x14ac:dyDescent="0.25">
      <c r="B45" s="17">
        <v>34</v>
      </c>
      <c r="C45" s="18" t="s">
        <v>34</v>
      </c>
      <c r="D45" s="19" t="s">
        <v>35</v>
      </c>
      <c r="E45" s="19" t="s">
        <v>36</v>
      </c>
      <c r="F45" s="64"/>
      <c r="G45" s="20" t="s">
        <v>110</v>
      </c>
      <c r="H45" s="19" t="s">
        <v>110</v>
      </c>
      <c r="I45" s="19">
        <v>131</v>
      </c>
      <c r="J45" s="19">
        <v>641</v>
      </c>
      <c r="K45" s="19">
        <v>403</v>
      </c>
      <c r="L45" s="19">
        <v>238</v>
      </c>
      <c r="M45" s="19">
        <v>0</v>
      </c>
      <c r="N45" s="19">
        <v>0</v>
      </c>
      <c r="O45" s="19">
        <v>21</v>
      </c>
      <c r="P45" s="19">
        <v>102</v>
      </c>
      <c r="Q45" s="19">
        <v>0</v>
      </c>
      <c r="R45" s="19">
        <v>0</v>
      </c>
      <c r="S45" s="19">
        <v>140</v>
      </c>
      <c r="T45" s="19">
        <v>0</v>
      </c>
      <c r="U45" s="19">
        <v>0</v>
      </c>
      <c r="V45" s="21">
        <v>0</v>
      </c>
      <c r="W45" s="22">
        <v>224</v>
      </c>
      <c r="X45" s="23">
        <v>353</v>
      </c>
      <c r="Y45" s="24">
        <v>64</v>
      </c>
    </row>
    <row r="46" spans="2:25" x14ac:dyDescent="0.25">
      <c r="B46" s="29"/>
      <c r="C46" s="18" t="s">
        <v>34</v>
      </c>
      <c r="D46" s="19" t="s">
        <v>35</v>
      </c>
      <c r="E46" s="19" t="s">
        <v>36</v>
      </c>
      <c r="F46" s="64"/>
      <c r="G46" s="20" t="s">
        <v>111</v>
      </c>
      <c r="H46" s="19" t="s">
        <v>112</v>
      </c>
      <c r="I46" s="3"/>
      <c r="J46" s="3"/>
      <c r="K46" s="3"/>
      <c r="L46" s="3"/>
      <c r="M46" s="3"/>
      <c r="N46" s="3"/>
      <c r="O46" s="3"/>
      <c r="P46" s="3"/>
      <c r="Q46" s="3">
        <v>25</v>
      </c>
      <c r="R46" s="3">
        <v>103</v>
      </c>
      <c r="S46" s="3"/>
      <c r="T46" s="3"/>
      <c r="U46" s="3"/>
      <c r="V46" s="30"/>
      <c r="W46" s="31"/>
      <c r="X46" s="3"/>
      <c r="Y46" s="32"/>
    </row>
    <row r="47" spans="2:25" x14ac:dyDescent="0.25">
      <c r="B47" s="17">
        <v>35</v>
      </c>
      <c r="C47" s="18" t="s">
        <v>34</v>
      </c>
      <c r="D47" s="19" t="s">
        <v>35</v>
      </c>
      <c r="E47" s="19" t="s">
        <v>36</v>
      </c>
      <c r="F47" s="64"/>
      <c r="G47" s="20" t="s">
        <v>113</v>
      </c>
      <c r="H47" s="19" t="s">
        <v>114</v>
      </c>
      <c r="I47" s="19">
        <v>35</v>
      </c>
      <c r="J47" s="19">
        <v>182</v>
      </c>
      <c r="K47" s="19">
        <v>98</v>
      </c>
      <c r="L47" s="19">
        <v>84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35</v>
      </c>
      <c r="T47" s="19">
        <v>0</v>
      </c>
      <c r="U47" s="19">
        <v>0</v>
      </c>
      <c r="V47" s="21">
        <v>0</v>
      </c>
      <c r="W47" s="22">
        <v>63</v>
      </c>
      <c r="X47" s="23">
        <v>109</v>
      </c>
      <c r="Y47" s="24">
        <v>10</v>
      </c>
    </row>
    <row r="48" spans="2:25" x14ac:dyDescent="0.25">
      <c r="B48" s="17">
        <v>36</v>
      </c>
      <c r="C48" s="18" t="s">
        <v>34</v>
      </c>
      <c r="D48" s="19" t="s">
        <v>35</v>
      </c>
      <c r="E48" s="19" t="s">
        <v>36</v>
      </c>
      <c r="F48" s="64"/>
      <c r="G48" s="20" t="s">
        <v>115</v>
      </c>
      <c r="H48" s="19" t="s">
        <v>116</v>
      </c>
      <c r="I48" s="19">
        <v>220</v>
      </c>
      <c r="J48" s="19">
        <v>1232</v>
      </c>
      <c r="K48" s="19">
        <v>776</v>
      </c>
      <c r="L48" s="19">
        <v>456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9">
        <v>235</v>
      </c>
      <c r="T48" s="19">
        <v>0</v>
      </c>
      <c r="U48" s="19">
        <v>0</v>
      </c>
      <c r="V48" s="21">
        <v>0</v>
      </c>
      <c r="W48" s="22">
        <v>431</v>
      </c>
      <c r="X48" s="23">
        <v>678</v>
      </c>
      <c r="Y48" s="24">
        <v>123</v>
      </c>
    </row>
    <row r="49" spans="1:36" s="33" customFormat="1" x14ac:dyDescent="0.25">
      <c r="A49" s="1"/>
      <c r="B49" s="17">
        <v>37</v>
      </c>
      <c r="C49" s="18" t="s">
        <v>34</v>
      </c>
      <c r="D49" s="19" t="s">
        <v>35</v>
      </c>
      <c r="E49" s="19" t="s">
        <v>36</v>
      </c>
      <c r="F49" s="64"/>
      <c r="G49" s="20" t="s">
        <v>117</v>
      </c>
      <c r="H49" s="19" t="s">
        <v>118</v>
      </c>
      <c r="I49" s="19">
        <v>125</v>
      </c>
      <c r="J49" s="19">
        <v>605</v>
      </c>
      <c r="K49" s="19">
        <v>381</v>
      </c>
      <c r="L49" s="19">
        <v>224</v>
      </c>
      <c r="M49" s="19">
        <v>0</v>
      </c>
      <c r="N49" s="19">
        <v>0</v>
      </c>
      <c r="O49" s="19">
        <v>0</v>
      </c>
      <c r="P49" s="19">
        <v>0</v>
      </c>
      <c r="Q49" s="19">
        <v>0</v>
      </c>
      <c r="R49" s="19">
        <v>0</v>
      </c>
      <c r="S49" s="19">
        <v>136</v>
      </c>
      <c r="T49" s="19">
        <v>0</v>
      </c>
      <c r="U49" s="19">
        <v>0</v>
      </c>
      <c r="V49" s="21">
        <v>0</v>
      </c>
      <c r="W49" s="22">
        <v>211</v>
      </c>
      <c r="X49" s="23">
        <v>333</v>
      </c>
      <c r="Y49" s="24">
        <v>61</v>
      </c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6" s="33" customFormat="1" x14ac:dyDescent="0.25">
      <c r="A50" s="1"/>
      <c r="B50" s="17">
        <v>38</v>
      </c>
      <c r="C50" s="18" t="s">
        <v>34</v>
      </c>
      <c r="D50" s="19" t="s">
        <v>35</v>
      </c>
      <c r="E50" s="19" t="s">
        <v>36</v>
      </c>
      <c r="F50" s="64"/>
      <c r="G50" s="20" t="s">
        <v>119</v>
      </c>
      <c r="H50" s="19" t="s">
        <v>120</v>
      </c>
      <c r="I50" s="19">
        <v>73</v>
      </c>
      <c r="J50" s="19">
        <v>289</v>
      </c>
      <c r="K50" s="19">
        <v>182</v>
      </c>
      <c r="L50" s="19">
        <v>107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84</v>
      </c>
      <c r="T50" s="19">
        <v>0</v>
      </c>
      <c r="U50" s="19">
        <v>0</v>
      </c>
      <c r="V50" s="21">
        <v>0</v>
      </c>
      <c r="W50" s="22">
        <v>101</v>
      </c>
      <c r="X50" s="23">
        <v>159</v>
      </c>
      <c r="Y50" s="24">
        <v>29</v>
      </c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6" s="33" customFormat="1" x14ac:dyDescent="0.25">
      <c r="A51" s="1"/>
      <c r="B51" s="17">
        <v>39</v>
      </c>
      <c r="C51" s="18" t="s">
        <v>34</v>
      </c>
      <c r="D51" s="19" t="s">
        <v>35</v>
      </c>
      <c r="E51" s="19" t="s">
        <v>36</v>
      </c>
      <c r="F51" s="64"/>
      <c r="G51" s="20" t="s">
        <v>121</v>
      </c>
      <c r="H51" s="19" t="s">
        <v>122</v>
      </c>
      <c r="I51" s="19">
        <v>220</v>
      </c>
      <c r="J51" s="19">
        <v>1034</v>
      </c>
      <c r="K51" s="19">
        <v>651</v>
      </c>
      <c r="L51" s="19">
        <v>381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19">
        <v>235</v>
      </c>
      <c r="T51" s="19">
        <v>0</v>
      </c>
      <c r="U51" s="19">
        <v>0</v>
      </c>
      <c r="V51" s="21">
        <v>0</v>
      </c>
      <c r="W51" s="22">
        <v>361</v>
      </c>
      <c r="X51" s="23">
        <v>569</v>
      </c>
      <c r="Y51" s="24">
        <v>104</v>
      </c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6" s="33" customFormat="1" x14ac:dyDescent="0.25">
      <c r="A52" s="1"/>
      <c r="B52" s="17">
        <v>40</v>
      </c>
      <c r="C52" s="18" t="s">
        <v>34</v>
      </c>
      <c r="D52" s="19" t="s">
        <v>35</v>
      </c>
      <c r="E52" s="19" t="s">
        <v>36</v>
      </c>
      <c r="F52" s="64"/>
      <c r="G52" s="20" t="s">
        <v>123</v>
      </c>
      <c r="H52" s="19" t="s">
        <v>124</v>
      </c>
      <c r="I52" s="19">
        <v>171</v>
      </c>
      <c r="J52" s="19">
        <v>907</v>
      </c>
      <c r="K52" s="19">
        <v>571</v>
      </c>
      <c r="L52" s="19">
        <v>336</v>
      </c>
      <c r="M52" s="19">
        <v>0</v>
      </c>
      <c r="N52" s="19">
        <v>0</v>
      </c>
      <c r="O52" s="19">
        <v>106</v>
      </c>
      <c r="P52" s="19">
        <v>561</v>
      </c>
      <c r="Q52" s="19">
        <v>0</v>
      </c>
      <c r="R52" s="19">
        <v>0</v>
      </c>
      <c r="S52" s="19">
        <v>180</v>
      </c>
      <c r="T52" s="19">
        <v>0</v>
      </c>
      <c r="U52" s="19">
        <v>0</v>
      </c>
      <c r="V52" s="21">
        <v>0</v>
      </c>
      <c r="W52" s="22">
        <v>317</v>
      </c>
      <c r="X52" s="23">
        <v>499</v>
      </c>
      <c r="Y52" s="24">
        <v>91</v>
      </c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6" s="33" customFormat="1" ht="14.4" thickBot="1" x14ac:dyDescent="0.3">
      <c r="A53" s="1"/>
      <c r="B53" s="17">
        <v>41</v>
      </c>
      <c r="C53" s="18" t="s">
        <v>34</v>
      </c>
      <c r="D53" s="19" t="s">
        <v>35</v>
      </c>
      <c r="E53" s="19" t="s">
        <v>36</v>
      </c>
      <c r="F53" s="65"/>
      <c r="G53" s="20" t="s">
        <v>125</v>
      </c>
      <c r="H53" s="19" t="s">
        <v>126</v>
      </c>
      <c r="I53" s="19">
        <v>74</v>
      </c>
      <c r="J53" s="19">
        <v>392</v>
      </c>
      <c r="K53" s="19">
        <v>246</v>
      </c>
      <c r="L53" s="19">
        <v>146</v>
      </c>
      <c r="M53" s="19">
        <v>0</v>
      </c>
      <c r="N53" s="19">
        <v>0</v>
      </c>
      <c r="O53" s="19">
        <v>29</v>
      </c>
      <c r="P53" s="19">
        <v>126</v>
      </c>
      <c r="Q53" s="19">
        <v>0</v>
      </c>
      <c r="R53" s="19">
        <v>0</v>
      </c>
      <c r="S53" s="19">
        <v>80</v>
      </c>
      <c r="T53" s="19">
        <v>0</v>
      </c>
      <c r="U53" s="19">
        <v>0</v>
      </c>
      <c r="V53" s="21">
        <v>0</v>
      </c>
      <c r="W53" s="22">
        <v>137</v>
      </c>
      <c r="X53" s="23">
        <v>236</v>
      </c>
      <c r="Y53" s="24">
        <v>19</v>
      </c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6" s="33" customFormat="1" ht="15" customHeight="1" thickBot="1" x14ac:dyDescent="0.3">
      <c r="A54" s="1"/>
      <c r="B54" s="25"/>
      <c r="C54" s="26" t="s">
        <v>34</v>
      </c>
      <c r="D54" s="27" t="s">
        <v>35</v>
      </c>
      <c r="E54" s="27" t="s">
        <v>36</v>
      </c>
      <c r="F54" s="67" t="s">
        <v>127</v>
      </c>
      <c r="G54" s="68"/>
      <c r="H54" s="69"/>
      <c r="I54" s="27">
        <f>SUM(I41:I53)</f>
        <v>1216</v>
      </c>
      <c r="J54" s="27">
        <f t="shared" ref="J54:Y54" si="1">SUM(J41:J53)</f>
        <v>6208</v>
      </c>
      <c r="K54" s="27">
        <f t="shared" si="1"/>
        <v>3925</v>
      </c>
      <c r="L54" s="27">
        <f t="shared" si="1"/>
        <v>2281</v>
      </c>
      <c r="M54" s="27">
        <f t="shared" si="1"/>
        <v>0</v>
      </c>
      <c r="N54" s="27">
        <f t="shared" si="1"/>
        <v>0</v>
      </c>
      <c r="O54" s="27">
        <f t="shared" si="1"/>
        <v>156</v>
      </c>
      <c r="P54" s="27">
        <f t="shared" si="1"/>
        <v>789</v>
      </c>
      <c r="Q54" s="27">
        <f t="shared" si="1"/>
        <v>191</v>
      </c>
      <c r="R54" s="27">
        <f t="shared" si="1"/>
        <v>1008</v>
      </c>
      <c r="S54" s="27">
        <f t="shared" si="1"/>
        <v>1300</v>
      </c>
      <c r="T54" s="27">
        <f t="shared" si="1"/>
        <v>0</v>
      </c>
      <c r="U54" s="27">
        <f t="shared" si="1"/>
        <v>0</v>
      </c>
      <c r="V54" s="27">
        <f t="shared" si="1"/>
        <v>0</v>
      </c>
      <c r="W54" s="27">
        <f t="shared" si="1"/>
        <v>2168</v>
      </c>
      <c r="X54" s="27">
        <f t="shared" si="1"/>
        <v>3464</v>
      </c>
      <c r="Y54" s="28">
        <f t="shared" si="1"/>
        <v>576</v>
      </c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 s="33" customFormat="1" x14ac:dyDescent="0.25">
      <c r="A55" s="1"/>
      <c r="B55" s="17">
        <v>42</v>
      </c>
      <c r="C55" s="18" t="s">
        <v>34</v>
      </c>
      <c r="D55" s="19" t="s">
        <v>35</v>
      </c>
      <c r="E55" s="19" t="s">
        <v>128</v>
      </c>
      <c r="F55" s="66" t="s">
        <v>129</v>
      </c>
      <c r="G55" s="20" t="s">
        <v>130</v>
      </c>
      <c r="H55" s="19" t="s">
        <v>131</v>
      </c>
      <c r="I55" s="19">
        <v>157</v>
      </c>
      <c r="J55" s="19">
        <v>867</v>
      </c>
      <c r="K55" s="19">
        <v>436</v>
      </c>
      <c r="L55" s="19">
        <v>431</v>
      </c>
      <c r="M55" s="19">
        <v>0</v>
      </c>
      <c r="N55" s="19">
        <v>0</v>
      </c>
      <c r="O55" s="19">
        <v>0</v>
      </c>
      <c r="P55" s="19">
        <v>0</v>
      </c>
      <c r="Q55" s="19">
        <v>10</v>
      </c>
      <c r="R55" s="19">
        <v>47</v>
      </c>
      <c r="S55" s="19">
        <v>135</v>
      </c>
      <c r="T55" s="19">
        <v>0</v>
      </c>
      <c r="U55" s="19">
        <v>0</v>
      </c>
      <c r="V55" s="21">
        <v>0</v>
      </c>
      <c r="W55" s="22">
        <v>486</v>
      </c>
      <c r="X55" s="23">
        <v>334</v>
      </c>
      <c r="Y55" s="24">
        <v>47</v>
      </c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6" s="33" customFormat="1" x14ac:dyDescent="0.25">
      <c r="A56" s="1"/>
      <c r="B56" s="17">
        <v>43</v>
      </c>
      <c r="C56" s="18" t="s">
        <v>34</v>
      </c>
      <c r="D56" s="19" t="s">
        <v>35</v>
      </c>
      <c r="E56" s="19" t="s">
        <v>128</v>
      </c>
      <c r="F56" s="64"/>
      <c r="G56" s="20" t="s">
        <v>132</v>
      </c>
      <c r="H56" s="19" t="s">
        <v>133</v>
      </c>
      <c r="I56" s="19">
        <v>39</v>
      </c>
      <c r="J56" s="19">
        <v>169</v>
      </c>
      <c r="K56" s="19">
        <v>100</v>
      </c>
      <c r="L56" s="19">
        <v>69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>
        <v>57</v>
      </c>
      <c r="T56" s="19">
        <v>7</v>
      </c>
      <c r="U56" s="19">
        <v>0</v>
      </c>
      <c r="V56" s="21">
        <v>0</v>
      </c>
      <c r="W56" s="22">
        <v>91</v>
      </c>
      <c r="X56" s="23">
        <v>64</v>
      </c>
      <c r="Y56" s="24">
        <v>14</v>
      </c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6" s="33" customFormat="1" x14ac:dyDescent="0.25">
      <c r="A57" s="1"/>
      <c r="B57" s="17">
        <v>44</v>
      </c>
      <c r="C57" s="18" t="s">
        <v>34</v>
      </c>
      <c r="D57" s="19" t="s">
        <v>35</v>
      </c>
      <c r="E57" s="19" t="s">
        <v>128</v>
      </c>
      <c r="F57" s="64"/>
      <c r="G57" s="20" t="s">
        <v>134</v>
      </c>
      <c r="H57" s="19" t="s">
        <v>135</v>
      </c>
      <c r="I57" s="19">
        <v>58</v>
      </c>
      <c r="J57" s="19">
        <v>268</v>
      </c>
      <c r="K57" s="19">
        <v>143</v>
      </c>
      <c r="L57" s="19">
        <v>125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>
        <v>62</v>
      </c>
      <c r="T57" s="19">
        <v>0</v>
      </c>
      <c r="U57" s="19">
        <v>0</v>
      </c>
      <c r="V57" s="21">
        <v>0</v>
      </c>
      <c r="W57" s="22">
        <v>152</v>
      </c>
      <c r="X57" s="23">
        <v>116</v>
      </c>
      <c r="Y57" s="24">
        <v>0</v>
      </c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6" s="33" customFormat="1" x14ac:dyDescent="0.25">
      <c r="A58" s="1"/>
      <c r="B58" s="17">
        <v>45</v>
      </c>
      <c r="C58" s="18" t="s">
        <v>34</v>
      </c>
      <c r="D58" s="19" t="s">
        <v>35</v>
      </c>
      <c r="E58" s="19" t="s">
        <v>128</v>
      </c>
      <c r="F58" s="64"/>
      <c r="G58" s="20" t="s">
        <v>136</v>
      </c>
      <c r="H58" s="19" t="s">
        <v>137</v>
      </c>
      <c r="I58" s="19">
        <v>32</v>
      </c>
      <c r="J58" s="19">
        <v>164</v>
      </c>
      <c r="K58" s="19">
        <v>87</v>
      </c>
      <c r="L58" s="19">
        <v>77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  <c r="S58" s="19">
        <v>38</v>
      </c>
      <c r="T58" s="19">
        <v>0</v>
      </c>
      <c r="U58" s="19">
        <v>0</v>
      </c>
      <c r="V58" s="21">
        <v>0</v>
      </c>
      <c r="W58" s="22">
        <v>109</v>
      </c>
      <c r="X58" s="23">
        <v>52</v>
      </c>
      <c r="Y58" s="24">
        <v>3</v>
      </c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6" s="33" customFormat="1" x14ac:dyDescent="0.25">
      <c r="A59" s="1"/>
      <c r="B59" s="17">
        <v>46</v>
      </c>
      <c r="C59" s="18" t="s">
        <v>34</v>
      </c>
      <c r="D59" s="19" t="s">
        <v>35</v>
      </c>
      <c r="E59" s="19" t="s">
        <v>128</v>
      </c>
      <c r="F59" s="64"/>
      <c r="G59" s="20" t="s">
        <v>138</v>
      </c>
      <c r="H59" s="19" t="s">
        <v>139</v>
      </c>
      <c r="I59" s="19">
        <v>108</v>
      </c>
      <c r="J59" s="19">
        <v>478</v>
      </c>
      <c r="K59" s="19">
        <v>249</v>
      </c>
      <c r="L59" s="19">
        <v>229</v>
      </c>
      <c r="M59" s="19">
        <v>2</v>
      </c>
      <c r="N59" s="19">
        <v>6</v>
      </c>
      <c r="O59" s="19">
        <v>0</v>
      </c>
      <c r="P59" s="19">
        <v>0</v>
      </c>
      <c r="Q59" s="19">
        <v>1</v>
      </c>
      <c r="R59" s="19">
        <v>4</v>
      </c>
      <c r="S59" s="19">
        <v>108</v>
      </c>
      <c r="T59" s="19">
        <v>132</v>
      </c>
      <c r="U59" s="19">
        <v>0</v>
      </c>
      <c r="V59" s="21">
        <v>0</v>
      </c>
      <c r="W59" s="22">
        <v>248</v>
      </c>
      <c r="X59" s="23">
        <v>217</v>
      </c>
      <c r="Y59" s="24">
        <v>13</v>
      </c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6" s="33" customFormat="1" x14ac:dyDescent="0.25">
      <c r="A60" s="1"/>
      <c r="B60" s="17">
        <v>47</v>
      </c>
      <c r="C60" s="18" t="s">
        <v>34</v>
      </c>
      <c r="D60" s="19" t="s">
        <v>35</v>
      </c>
      <c r="E60" s="19" t="s">
        <v>128</v>
      </c>
      <c r="F60" s="64"/>
      <c r="G60" s="20" t="s">
        <v>140</v>
      </c>
      <c r="H60" s="19" t="s">
        <v>141</v>
      </c>
      <c r="I60" s="19">
        <v>134</v>
      </c>
      <c r="J60" s="19">
        <v>547</v>
      </c>
      <c r="K60" s="19">
        <v>292</v>
      </c>
      <c r="L60" s="19">
        <v>255</v>
      </c>
      <c r="M60" s="19">
        <v>0</v>
      </c>
      <c r="N60" s="19">
        <v>0</v>
      </c>
      <c r="O60" s="19">
        <v>0</v>
      </c>
      <c r="P60" s="19">
        <v>0</v>
      </c>
      <c r="Q60" s="19">
        <v>3</v>
      </c>
      <c r="R60" s="19">
        <v>17</v>
      </c>
      <c r="S60" s="19">
        <v>171</v>
      </c>
      <c r="T60" s="19">
        <v>68</v>
      </c>
      <c r="U60" s="19">
        <v>0</v>
      </c>
      <c r="V60" s="21">
        <v>0</v>
      </c>
      <c r="W60" s="22">
        <v>303</v>
      </c>
      <c r="X60" s="23">
        <v>210</v>
      </c>
      <c r="Y60" s="24">
        <v>34</v>
      </c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6" s="33" customFormat="1" ht="14.4" thickBot="1" x14ac:dyDescent="0.3">
      <c r="A61" s="1"/>
      <c r="B61" s="17">
        <v>48</v>
      </c>
      <c r="C61" s="18" t="s">
        <v>34</v>
      </c>
      <c r="D61" s="19" t="s">
        <v>35</v>
      </c>
      <c r="E61" s="19" t="s">
        <v>128</v>
      </c>
      <c r="F61" s="70"/>
      <c r="G61" s="20" t="s">
        <v>142</v>
      </c>
      <c r="H61" s="19" t="s">
        <v>143</v>
      </c>
      <c r="I61" s="19">
        <v>90</v>
      </c>
      <c r="J61" s="19">
        <v>442</v>
      </c>
      <c r="K61" s="19">
        <v>215</v>
      </c>
      <c r="L61" s="19">
        <v>227</v>
      </c>
      <c r="M61" s="19">
        <v>1</v>
      </c>
      <c r="N61" s="19">
        <v>2</v>
      </c>
      <c r="O61" s="19">
        <v>0</v>
      </c>
      <c r="P61" s="19">
        <v>0</v>
      </c>
      <c r="Q61" s="19">
        <v>2</v>
      </c>
      <c r="R61" s="19">
        <v>15</v>
      </c>
      <c r="S61" s="19">
        <v>140</v>
      </c>
      <c r="T61" s="19">
        <v>60</v>
      </c>
      <c r="U61" s="19">
        <v>0</v>
      </c>
      <c r="V61" s="21">
        <v>0</v>
      </c>
      <c r="W61" s="22">
        <v>234</v>
      </c>
      <c r="X61" s="23">
        <v>203</v>
      </c>
      <c r="Y61" s="24">
        <v>5</v>
      </c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6" s="33" customFormat="1" ht="14.4" thickBot="1" x14ac:dyDescent="0.3">
      <c r="A62" s="1"/>
      <c r="B62" s="25"/>
      <c r="C62" s="26" t="s">
        <v>34</v>
      </c>
      <c r="D62" s="27" t="s">
        <v>35</v>
      </c>
      <c r="E62" s="27" t="s">
        <v>128</v>
      </c>
      <c r="F62" s="67" t="s">
        <v>144</v>
      </c>
      <c r="G62" s="68"/>
      <c r="H62" s="69"/>
      <c r="I62" s="27">
        <f>SUM(I55:I61)</f>
        <v>618</v>
      </c>
      <c r="J62" s="27">
        <f t="shared" ref="J62:Y62" si="2">SUM(J55:J61)</f>
        <v>2935</v>
      </c>
      <c r="K62" s="27">
        <f t="shared" si="2"/>
        <v>1522</v>
      </c>
      <c r="L62" s="27">
        <f t="shared" si="2"/>
        <v>1413</v>
      </c>
      <c r="M62" s="27">
        <f t="shared" si="2"/>
        <v>3</v>
      </c>
      <c r="N62" s="27">
        <f t="shared" si="2"/>
        <v>8</v>
      </c>
      <c r="O62" s="27">
        <f t="shared" si="2"/>
        <v>0</v>
      </c>
      <c r="P62" s="27">
        <f t="shared" si="2"/>
        <v>0</v>
      </c>
      <c r="Q62" s="27">
        <f t="shared" si="2"/>
        <v>16</v>
      </c>
      <c r="R62" s="27">
        <f t="shared" si="2"/>
        <v>83</v>
      </c>
      <c r="S62" s="27">
        <f t="shared" si="2"/>
        <v>711</v>
      </c>
      <c r="T62" s="27">
        <f t="shared" si="2"/>
        <v>267</v>
      </c>
      <c r="U62" s="27">
        <f t="shared" si="2"/>
        <v>0</v>
      </c>
      <c r="V62" s="27">
        <f t="shared" si="2"/>
        <v>0</v>
      </c>
      <c r="W62" s="27">
        <f t="shared" si="2"/>
        <v>1623</v>
      </c>
      <c r="X62" s="27">
        <f t="shared" si="2"/>
        <v>1196</v>
      </c>
      <c r="Y62" s="28">
        <f t="shared" si="2"/>
        <v>116</v>
      </c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s="33" customFormat="1" x14ac:dyDescent="0.25">
      <c r="A63" s="1"/>
      <c r="B63" s="17">
        <v>49</v>
      </c>
      <c r="C63" s="18" t="s">
        <v>34</v>
      </c>
      <c r="D63" s="19" t="s">
        <v>35</v>
      </c>
      <c r="E63" s="19" t="s">
        <v>128</v>
      </c>
      <c r="F63" s="19" t="s">
        <v>145</v>
      </c>
      <c r="G63" s="20"/>
      <c r="H63" s="19" t="s">
        <v>146</v>
      </c>
      <c r="I63" s="19">
        <v>116</v>
      </c>
      <c r="J63" s="19">
        <v>547</v>
      </c>
      <c r="K63" s="19">
        <v>271</v>
      </c>
      <c r="L63" s="19">
        <v>276</v>
      </c>
      <c r="M63" s="19">
        <v>3</v>
      </c>
      <c r="N63" s="19">
        <v>11</v>
      </c>
      <c r="O63" s="19">
        <v>0</v>
      </c>
      <c r="P63" s="19">
        <v>0</v>
      </c>
      <c r="Q63" s="19">
        <v>12</v>
      </c>
      <c r="R63" s="19">
        <v>44</v>
      </c>
      <c r="S63" s="19">
        <v>212</v>
      </c>
      <c r="T63" s="19">
        <v>75</v>
      </c>
      <c r="U63" s="19">
        <v>0</v>
      </c>
      <c r="V63" s="21">
        <v>0</v>
      </c>
      <c r="W63" s="22">
        <v>313</v>
      </c>
      <c r="X63" s="23">
        <v>215</v>
      </c>
      <c r="Y63" s="24">
        <v>19</v>
      </c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6" s="33" customFormat="1" x14ac:dyDescent="0.25">
      <c r="A64" s="1"/>
      <c r="B64" s="17">
        <v>50</v>
      </c>
      <c r="C64" s="18" t="s">
        <v>34</v>
      </c>
      <c r="D64" s="19" t="s">
        <v>35</v>
      </c>
      <c r="E64" s="19" t="s">
        <v>128</v>
      </c>
      <c r="F64" s="19" t="s">
        <v>147</v>
      </c>
      <c r="G64" s="20"/>
      <c r="H64" s="19" t="s">
        <v>148</v>
      </c>
      <c r="I64" s="19">
        <v>159</v>
      </c>
      <c r="J64" s="19">
        <v>765</v>
      </c>
      <c r="K64" s="19">
        <v>380</v>
      </c>
      <c r="L64" s="19">
        <v>385</v>
      </c>
      <c r="M64" s="19">
        <v>0</v>
      </c>
      <c r="N64" s="19">
        <v>0</v>
      </c>
      <c r="O64" s="19">
        <v>0</v>
      </c>
      <c r="P64" s="19">
        <v>0</v>
      </c>
      <c r="Q64" s="19">
        <v>1</v>
      </c>
      <c r="R64" s="19">
        <v>6</v>
      </c>
      <c r="S64" s="19">
        <v>160</v>
      </c>
      <c r="T64" s="19">
        <v>130</v>
      </c>
      <c r="U64" s="19">
        <v>0</v>
      </c>
      <c r="V64" s="21">
        <v>0</v>
      </c>
      <c r="W64" s="22">
        <v>422</v>
      </c>
      <c r="X64" s="23">
        <v>303</v>
      </c>
      <c r="Y64" s="24">
        <v>40</v>
      </c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 s="33" customFormat="1" x14ac:dyDescent="0.25">
      <c r="A65" s="1"/>
      <c r="B65" s="17">
        <v>51</v>
      </c>
      <c r="C65" s="18" t="s">
        <v>34</v>
      </c>
      <c r="D65" s="19" t="s">
        <v>35</v>
      </c>
      <c r="E65" s="19" t="s">
        <v>128</v>
      </c>
      <c r="F65" s="19" t="s">
        <v>149</v>
      </c>
      <c r="G65" s="20"/>
      <c r="H65" s="19" t="s">
        <v>150</v>
      </c>
      <c r="I65" s="19">
        <v>103</v>
      </c>
      <c r="J65" s="19">
        <v>499</v>
      </c>
      <c r="K65" s="19">
        <v>256</v>
      </c>
      <c r="L65" s="19">
        <v>243</v>
      </c>
      <c r="M65" s="19">
        <v>1</v>
      </c>
      <c r="N65" s="19">
        <v>2</v>
      </c>
      <c r="O65" s="19">
        <v>0</v>
      </c>
      <c r="P65" s="19">
        <v>0</v>
      </c>
      <c r="Q65" s="19">
        <v>5</v>
      </c>
      <c r="R65" s="19">
        <v>23</v>
      </c>
      <c r="S65" s="19">
        <v>160</v>
      </c>
      <c r="T65" s="19">
        <v>80</v>
      </c>
      <c r="U65" s="19">
        <v>0</v>
      </c>
      <c r="V65" s="21">
        <v>0</v>
      </c>
      <c r="W65" s="22">
        <v>313</v>
      </c>
      <c r="X65" s="23">
        <v>184</v>
      </c>
      <c r="Y65" s="24">
        <v>2</v>
      </c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 s="33" customFormat="1" x14ac:dyDescent="0.25">
      <c r="A66" s="1"/>
      <c r="B66" s="17">
        <v>52</v>
      </c>
      <c r="C66" s="18" t="s">
        <v>34</v>
      </c>
      <c r="D66" s="19" t="s">
        <v>35</v>
      </c>
      <c r="E66" s="19" t="s">
        <v>128</v>
      </c>
      <c r="F66" s="19" t="s">
        <v>151</v>
      </c>
      <c r="G66" s="20"/>
      <c r="H66" s="19" t="s">
        <v>152</v>
      </c>
      <c r="I66" s="19">
        <v>138</v>
      </c>
      <c r="J66" s="19">
        <v>700</v>
      </c>
      <c r="K66" s="19">
        <v>387</v>
      </c>
      <c r="L66" s="19">
        <v>313</v>
      </c>
      <c r="M66" s="19">
        <v>0</v>
      </c>
      <c r="N66" s="19">
        <v>0</v>
      </c>
      <c r="O66" s="19">
        <v>0</v>
      </c>
      <c r="P66" s="19">
        <v>0</v>
      </c>
      <c r="Q66" s="19">
        <v>2</v>
      </c>
      <c r="R66" s="19">
        <v>13</v>
      </c>
      <c r="S66" s="19">
        <v>192</v>
      </c>
      <c r="T66" s="19">
        <v>0</v>
      </c>
      <c r="U66" s="19">
        <v>0</v>
      </c>
      <c r="V66" s="21">
        <v>0</v>
      </c>
      <c r="W66" s="22">
        <v>416</v>
      </c>
      <c r="X66" s="23">
        <v>162</v>
      </c>
      <c r="Y66" s="24">
        <v>22</v>
      </c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 s="33" customFormat="1" x14ac:dyDescent="0.25">
      <c r="A67" s="1"/>
      <c r="B67" s="17">
        <v>53</v>
      </c>
      <c r="C67" s="18" t="s">
        <v>34</v>
      </c>
      <c r="D67" s="19" t="s">
        <v>35</v>
      </c>
      <c r="E67" s="19" t="s">
        <v>128</v>
      </c>
      <c r="F67" s="19" t="s">
        <v>153</v>
      </c>
      <c r="G67" s="20"/>
      <c r="H67" s="19" t="s">
        <v>154</v>
      </c>
      <c r="I67" s="19">
        <v>162</v>
      </c>
      <c r="J67" s="19">
        <v>882</v>
      </c>
      <c r="K67" s="19">
        <v>460</v>
      </c>
      <c r="L67" s="19">
        <v>422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  <c r="S67" s="19">
        <v>206</v>
      </c>
      <c r="T67" s="19">
        <v>0</v>
      </c>
      <c r="U67" s="19">
        <v>0</v>
      </c>
      <c r="V67" s="21">
        <v>2</v>
      </c>
      <c r="W67" s="22">
        <v>519</v>
      </c>
      <c r="X67" s="23">
        <v>327</v>
      </c>
      <c r="Y67" s="24">
        <v>36</v>
      </c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 s="33" customFormat="1" x14ac:dyDescent="0.25">
      <c r="A68" s="1"/>
      <c r="B68" s="17">
        <v>54</v>
      </c>
      <c r="C68" s="18" t="s">
        <v>34</v>
      </c>
      <c r="D68" s="19" t="s">
        <v>155</v>
      </c>
      <c r="E68" s="19" t="s">
        <v>156</v>
      </c>
      <c r="F68" s="19" t="s">
        <v>157</v>
      </c>
      <c r="G68" s="20"/>
      <c r="H68" s="19" t="s">
        <v>158</v>
      </c>
      <c r="I68" s="19">
        <v>64</v>
      </c>
      <c r="J68" s="19">
        <v>314</v>
      </c>
      <c r="K68" s="19">
        <v>156</v>
      </c>
      <c r="L68" s="19">
        <v>158</v>
      </c>
      <c r="M68" s="19">
        <v>0</v>
      </c>
      <c r="N68" s="19">
        <v>0</v>
      </c>
      <c r="O68" s="19">
        <v>0</v>
      </c>
      <c r="P68" s="19">
        <v>0</v>
      </c>
      <c r="Q68" s="19">
        <v>0</v>
      </c>
      <c r="R68" s="19">
        <v>0</v>
      </c>
      <c r="S68" s="19">
        <v>99</v>
      </c>
      <c r="T68" s="19">
        <v>64</v>
      </c>
      <c r="U68" s="19">
        <v>0</v>
      </c>
      <c r="V68" s="21">
        <v>11</v>
      </c>
      <c r="W68" s="22">
        <v>127</v>
      </c>
      <c r="X68" s="23">
        <v>178</v>
      </c>
      <c r="Y68" s="24">
        <v>9</v>
      </c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 s="33" customFormat="1" x14ac:dyDescent="0.25">
      <c r="A69" s="1"/>
      <c r="B69" s="17">
        <v>55</v>
      </c>
      <c r="C69" s="18" t="s">
        <v>34</v>
      </c>
      <c r="D69" s="19" t="s">
        <v>155</v>
      </c>
      <c r="E69" s="19" t="s">
        <v>159</v>
      </c>
      <c r="F69" s="19" t="s">
        <v>160</v>
      </c>
      <c r="G69" s="20"/>
      <c r="H69" s="19" t="s">
        <v>161</v>
      </c>
      <c r="I69" s="19">
        <v>175</v>
      </c>
      <c r="J69" s="19">
        <v>818</v>
      </c>
      <c r="K69" s="19">
        <v>418</v>
      </c>
      <c r="L69" s="19">
        <v>400</v>
      </c>
      <c r="M69" s="19">
        <v>0</v>
      </c>
      <c r="N69" s="19">
        <v>0</v>
      </c>
      <c r="O69" s="19">
        <v>9</v>
      </c>
      <c r="P69" s="19">
        <v>0</v>
      </c>
      <c r="Q69" s="19">
        <v>10</v>
      </c>
      <c r="R69" s="19">
        <v>100</v>
      </c>
      <c r="S69" s="19">
        <v>206</v>
      </c>
      <c r="T69" s="19">
        <v>170</v>
      </c>
      <c r="U69" s="19">
        <v>0</v>
      </c>
      <c r="V69" s="21">
        <v>47</v>
      </c>
      <c r="W69" s="22">
        <v>403</v>
      </c>
      <c r="X69" s="23">
        <v>370</v>
      </c>
      <c r="Y69" s="24">
        <v>45</v>
      </c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 s="33" customFormat="1" x14ac:dyDescent="0.25">
      <c r="A70" s="1"/>
      <c r="B70" s="17">
        <v>56</v>
      </c>
      <c r="C70" s="18" t="s">
        <v>34</v>
      </c>
      <c r="D70" s="19" t="s">
        <v>155</v>
      </c>
      <c r="E70" s="19" t="s">
        <v>162</v>
      </c>
      <c r="F70" s="19" t="s">
        <v>163</v>
      </c>
      <c r="G70" s="20"/>
      <c r="H70" s="19" t="s">
        <v>164</v>
      </c>
      <c r="I70" s="19">
        <v>113</v>
      </c>
      <c r="J70" s="19">
        <v>400</v>
      </c>
      <c r="K70" s="19">
        <v>203</v>
      </c>
      <c r="L70" s="19">
        <v>197</v>
      </c>
      <c r="M70" s="19">
        <v>0</v>
      </c>
      <c r="N70" s="19">
        <v>0</v>
      </c>
      <c r="O70" s="19">
        <v>0</v>
      </c>
      <c r="P70" s="19">
        <v>0</v>
      </c>
      <c r="Q70" s="19">
        <v>2</v>
      </c>
      <c r="R70" s="19">
        <v>0</v>
      </c>
      <c r="S70" s="19">
        <v>113</v>
      </c>
      <c r="T70" s="19">
        <v>0</v>
      </c>
      <c r="U70" s="19">
        <v>1</v>
      </c>
      <c r="V70" s="21">
        <v>31</v>
      </c>
      <c r="W70" s="22">
        <v>148</v>
      </c>
      <c r="X70" s="23">
        <v>212</v>
      </c>
      <c r="Y70" s="24">
        <v>40</v>
      </c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 s="33" customFormat="1" x14ac:dyDescent="0.25">
      <c r="A71" s="1"/>
      <c r="B71" s="29"/>
      <c r="C71" s="18" t="s">
        <v>34</v>
      </c>
      <c r="D71" s="19" t="s">
        <v>155</v>
      </c>
      <c r="E71" s="19" t="s">
        <v>165</v>
      </c>
      <c r="F71" s="19" t="s">
        <v>166</v>
      </c>
      <c r="G71" s="20"/>
      <c r="H71" s="19" t="s">
        <v>167</v>
      </c>
      <c r="I71" s="3"/>
      <c r="J71" s="3"/>
      <c r="K71" s="3"/>
      <c r="L71" s="3"/>
      <c r="M71" s="3"/>
      <c r="N71" s="3"/>
      <c r="O71" s="3"/>
      <c r="P71" s="3"/>
      <c r="Q71" s="3">
        <v>0</v>
      </c>
      <c r="R71" s="3">
        <v>0</v>
      </c>
      <c r="S71" s="3"/>
      <c r="T71" s="3"/>
      <c r="U71" s="3"/>
      <c r="V71" s="30"/>
      <c r="W71" s="31"/>
      <c r="X71" s="3"/>
      <c r="Y71" s="32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 s="33" customFormat="1" x14ac:dyDescent="0.25">
      <c r="A72" s="1"/>
      <c r="B72" s="17">
        <v>57</v>
      </c>
      <c r="C72" s="18" t="s">
        <v>34</v>
      </c>
      <c r="D72" s="19" t="s">
        <v>155</v>
      </c>
      <c r="E72" s="19" t="s">
        <v>165</v>
      </c>
      <c r="F72" s="19" t="s">
        <v>168</v>
      </c>
      <c r="G72" s="20"/>
      <c r="H72" s="19" t="s">
        <v>169</v>
      </c>
      <c r="I72" s="19">
        <v>33</v>
      </c>
      <c r="J72" s="19">
        <v>158</v>
      </c>
      <c r="K72" s="19">
        <v>66</v>
      </c>
      <c r="L72" s="19">
        <v>92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  <c r="R72" s="19">
        <v>0</v>
      </c>
      <c r="S72" s="19">
        <v>35</v>
      </c>
      <c r="T72" s="19">
        <v>0</v>
      </c>
      <c r="U72" s="19">
        <v>0</v>
      </c>
      <c r="V72" s="21">
        <v>0</v>
      </c>
      <c r="W72" s="22">
        <v>89</v>
      </c>
      <c r="X72" s="23">
        <v>69</v>
      </c>
      <c r="Y72" s="24">
        <v>0</v>
      </c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 s="33" customFormat="1" x14ac:dyDescent="0.25">
      <c r="A73" s="1"/>
      <c r="B73" s="17">
        <v>58</v>
      </c>
      <c r="C73" s="18" t="s">
        <v>34</v>
      </c>
      <c r="D73" s="19" t="s">
        <v>155</v>
      </c>
      <c r="E73" s="19" t="s">
        <v>165</v>
      </c>
      <c r="F73" s="19" t="s">
        <v>170</v>
      </c>
      <c r="G73" s="20"/>
      <c r="H73" s="19" t="s">
        <v>171</v>
      </c>
      <c r="I73" s="19">
        <v>13</v>
      </c>
      <c r="J73" s="19">
        <v>67</v>
      </c>
      <c r="K73" s="19">
        <v>36</v>
      </c>
      <c r="L73" s="19">
        <v>31</v>
      </c>
      <c r="M73" s="19">
        <v>0</v>
      </c>
      <c r="N73" s="19">
        <v>0</v>
      </c>
      <c r="O73" s="19">
        <v>0</v>
      </c>
      <c r="P73" s="19">
        <v>0</v>
      </c>
      <c r="Q73" s="19">
        <v>0</v>
      </c>
      <c r="R73" s="19">
        <v>0</v>
      </c>
      <c r="S73" s="19">
        <v>13</v>
      </c>
      <c r="T73" s="19">
        <v>0</v>
      </c>
      <c r="U73" s="19">
        <v>0</v>
      </c>
      <c r="V73" s="21">
        <v>0</v>
      </c>
      <c r="W73" s="22">
        <v>44</v>
      </c>
      <c r="X73" s="23">
        <v>22</v>
      </c>
      <c r="Y73" s="24">
        <v>1</v>
      </c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 s="33" customFormat="1" x14ac:dyDescent="0.25">
      <c r="A74" s="1"/>
      <c r="B74" s="29"/>
      <c r="C74" s="18" t="s">
        <v>34</v>
      </c>
      <c r="D74" s="19" t="s">
        <v>155</v>
      </c>
      <c r="E74" s="19" t="s">
        <v>159</v>
      </c>
      <c r="F74" s="19" t="s">
        <v>172</v>
      </c>
      <c r="G74" s="20"/>
      <c r="H74" s="19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0"/>
      <c r="W74" s="31"/>
      <c r="X74" s="3"/>
      <c r="Y74" s="32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 s="33" customFormat="1" x14ac:dyDescent="0.25">
      <c r="A75" s="1"/>
      <c r="B75" s="29"/>
      <c r="C75" s="18" t="s">
        <v>34</v>
      </c>
      <c r="D75" s="19" t="s">
        <v>155</v>
      </c>
      <c r="E75" s="19" t="s">
        <v>159</v>
      </c>
      <c r="F75" s="19" t="s">
        <v>173</v>
      </c>
      <c r="G75" s="20"/>
      <c r="H75" s="19" t="s">
        <v>174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0"/>
      <c r="W75" s="31"/>
      <c r="X75" s="3"/>
      <c r="Y75" s="32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 s="33" customFormat="1" x14ac:dyDescent="0.25">
      <c r="A76" s="1"/>
      <c r="B76" s="29"/>
      <c r="C76" s="18" t="s">
        <v>34</v>
      </c>
      <c r="D76" s="19" t="s">
        <v>155</v>
      </c>
      <c r="E76" s="19" t="s">
        <v>159</v>
      </c>
      <c r="F76" s="19" t="s">
        <v>175</v>
      </c>
      <c r="G76" s="20"/>
      <c r="H76" s="19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0"/>
      <c r="W76" s="31"/>
      <c r="X76" s="3"/>
      <c r="Y76" s="32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 s="33" customFormat="1" x14ac:dyDescent="0.25">
      <c r="A77" s="1"/>
      <c r="B77" s="17">
        <v>59</v>
      </c>
      <c r="C77" s="18" t="s">
        <v>34</v>
      </c>
      <c r="D77" s="19" t="s">
        <v>176</v>
      </c>
      <c r="E77" s="19" t="s">
        <v>177</v>
      </c>
      <c r="F77" s="19" t="s">
        <v>178</v>
      </c>
      <c r="G77" s="20"/>
      <c r="H77" s="19" t="s">
        <v>179</v>
      </c>
      <c r="I77" s="19">
        <v>2048</v>
      </c>
      <c r="J77" s="19">
        <v>10683</v>
      </c>
      <c r="K77" s="19">
        <v>5468</v>
      </c>
      <c r="L77" s="19">
        <v>5215</v>
      </c>
      <c r="M77" s="19">
        <v>0</v>
      </c>
      <c r="N77" s="19">
        <v>0</v>
      </c>
      <c r="O77" s="19">
        <v>0</v>
      </c>
      <c r="P77" s="19">
        <v>0</v>
      </c>
      <c r="Q77" s="19">
        <v>2</v>
      </c>
      <c r="R77" s="19">
        <v>5</v>
      </c>
      <c r="S77" s="19">
        <v>1522</v>
      </c>
      <c r="T77" s="19">
        <v>0</v>
      </c>
      <c r="U77" s="19">
        <v>0</v>
      </c>
      <c r="V77" s="21">
        <v>0</v>
      </c>
      <c r="W77" s="22">
        <v>5131</v>
      </c>
      <c r="X77" s="23">
        <v>5021</v>
      </c>
      <c r="Y77" s="24">
        <v>531</v>
      </c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 s="33" customFormat="1" x14ac:dyDescent="0.25">
      <c r="A78" s="1"/>
      <c r="B78" s="17">
        <v>60</v>
      </c>
      <c r="C78" s="18" t="s">
        <v>34</v>
      </c>
      <c r="D78" s="19" t="s">
        <v>176</v>
      </c>
      <c r="E78" s="19" t="s">
        <v>180</v>
      </c>
      <c r="F78" s="19" t="s">
        <v>181</v>
      </c>
      <c r="G78" s="20"/>
      <c r="H78" s="19" t="s">
        <v>182</v>
      </c>
      <c r="I78" s="19">
        <v>1456</v>
      </c>
      <c r="J78" s="19">
        <v>7855</v>
      </c>
      <c r="K78" s="19">
        <v>4030</v>
      </c>
      <c r="L78" s="19">
        <v>3825</v>
      </c>
      <c r="M78" s="19">
        <v>0</v>
      </c>
      <c r="N78" s="19">
        <v>0</v>
      </c>
      <c r="O78" s="19">
        <v>0</v>
      </c>
      <c r="P78" s="19">
        <v>0</v>
      </c>
      <c r="Q78" s="19">
        <v>15</v>
      </c>
      <c r="R78" s="19">
        <v>61</v>
      </c>
      <c r="S78" s="19">
        <v>1896</v>
      </c>
      <c r="T78" s="19">
        <v>603</v>
      </c>
      <c r="U78" s="19">
        <v>0</v>
      </c>
      <c r="V78" s="21">
        <v>0</v>
      </c>
      <c r="W78" s="22">
        <v>3680</v>
      </c>
      <c r="X78" s="23">
        <v>3846</v>
      </c>
      <c r="Y78" s="24">
        <v>329</v>
      </c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 s="33" customFormat="1" x14ac:dyDescent="0.25">
      <c r="A79" s="1"/>
      <c r="B79" s="17">
        <v>61</v>
      </c>
      <c r="C79" s="18" t="s">
        <v>34</v>
      </c>
      <c r="D79" s="19" t="s">
        <v>176</v>
      </c>
      <c r="E79" s="19" t="s">
        <v>180</v>
      </c>
      <c r="F79" s="19" t="s">
        <v>183</v>
      </c>
      <c r="G79" s="20"/>
      <c r="H79" s="19" t="s">
        <v>184</v>
      </c>
      <c r="I79" s="19">
        <v>1737</v>
      </c>
      <c r="J79" s="19">
        <v>9399</v>
      </c>
      <c r="K79" s="19">
        <v>4901</v>
      </c>
      <c r="L79" s="19">
        <v>4498</v>
      </c>
      <c r="M79" s="19">
        <v>1</v>
      </c>
      <c r="N79" s="19">
        <v>7</v>
      </c>
      <c r="O79" s="19">
        <v>0</v>
      </c>
      <c r="P79" s="19">
        <v>0</v>
      </c>
      <c r="Q79" s="19">
        <v>14</v>
      </c>
      <c r="R79" s="19">
        <v>61</v>
      </c>
      <c r="S79" s="19">
        <v>1820</v>
      </c>
      <c r="T79" s="19">
        <v>0</v>
      </c>
      <c r="U79" s="19">
        <v>0</v>
      </c>
      <c r="V79" s="21">
        <v>0</v>
      </c>
      <c r="W79" s="22">
        <v>4402</v>
      </c>
      <c r="X79" s="23">
        <v>4618</v>
      </c>
      <c r="Y79" s="24">
        <v>379</v>
      </c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 s="33" customFormat="1" x14ac:dyDescent="0.25">
      <c r="A80" s="1"/>
      <c r="B80" s="17">
        <v>62</v>
      </c>
      <c r="C80" s="18" t="s">
        <v>34</v>
      </c>
      <c r="D80" s="19" t="s">
        <v>176</v>
      </c>
      <c r="E80" s="19" t="s">
        <v>180</v>
      </c>
      <c r="F80" s="19" t="s">
        <v>185</v>
      </c>
      <c r="G80" s="20"/>
      <c r="H80" s="19" t="s">
        <v>186</v>
      </c>
      <c r="I80" s="19">
        <v>5033</v>
      </c>
      <c r="J80" s="19">
        <v>27049</v>
      </c>
      <c r="K80" s="19">
        <v>13917</v>
      </c>
      <c r="L80" s="19">
        <v>13132</v>
      </c>
      <c r="M80" s="19">
        <v>0</v>
      </c>
      <c r="N80" s="19">
        <v>0</v>
      </c>
      <c r="O80" s="19">
        <v>0</v>
      </c>
      <c r="P80" s="19">
        <v>0</v>
      </c>
      <c r="Q80" s="19">
        <v>12</v>
      </c>
      <c r="R80" s="19">
        <v>59</v>
      </c>
      <c r="S80" s="19">
        <v>5000</v>
      </c>
      <c r="T80" s="19">
        <v>0</v>
      </c>
      <c r="U80" s="19">
        <v>0</v>
      </c>
      <c r="V80" s="21">
        <v>0</v>
      </c>
      <c r="W80" s="22">
        <v>11735</v>
      </c>
      <c r="X80" s="23">
        <v>13989</v>
      </c>
      <c r="Y80" s="24">
        <v>1325</v>
      </c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 s="33" customFormat="1" x14ac:dyDescent="0.25">
      <c r="A81" s="1"/>
      <c r="B81" s="17">
        <v>63</v>
      </c>
      <c r="C81" s="18" t="s">
        <v>34</v>
      </c>
      <c r="D81" s="19" t="s">
        <v>176</v>
      </c>
      <c r="E81" s="19" t="s">
        <v>180</v>
      </c>
      <c r="F81" s="19" t="s">
        <v>187</v>
      </c>
      <c r="G81" s="20"/>
      <c r="H81" s="19" t="s">
        <v>188</v>
      </c>
      <c r="I81" s="19">
        <v>722</v>
      </c>
      <c r="J81" s="19">
        <v>3951</v>
      </c>
      <c r="K81" s="19">
        <v>1993</v>
      </c>
      <c r="L81" s="19">
        <v>1958</v>
      </c>
      <c r="M81" s="19">
        <v>0</v>
      </c>
      <c r="N81" s="19">
        <v>0</v>
      </c>
      <c r="O81" s="19">
        <v>0</v>
      </c>
      <c r="P81" s="19">
        <v>0</v>
      </c>
      <c r="Q81" s="19">
        <v>0</v>
      </c>
      <c r="R81" s="19">
        <v>0</v>
      </c>
      <c r="S81" s="19">
        <v>801</v>
      </c>
      <c r="T81" s="19">
        <v>0</v>
      </c>
      <c r="U81" s="19">
        <v>0</v>
      </c>
      <c r="V81" s="21">
        <v>0</v>
      </c>
      <c r="W81" s="22">
        <v>1979</v>
      </c>
      <c r="X81" s="23">
        <v>1790</v>
      </c>
      <c r="Y81" s="24">
        <v>182</v>
      </c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 s="33" customFormat="1" x14ac:dyDescent="0.25">
      <c r="A82" s="1"/>
      <c r="B82" s="17">
        <v>64</v>
      </c>
      <c r="C82" s="18" t="s">
        <v>34</v>
      </c>
      <c r="D82" s="19" t="s">
        <v>176</v>
      </c>
      <c r="E82" s="19" t="s">
        <v>189</v>
      </c>
      <c r="F82" s="19" t="s">
        <v>190</v>
      </c>
      <c r="G82" s="20"/>
      <c r="H82" s="19" t="s">
        <v>191</v>
      </c>
      <c r="I82" s="19">
        <v>631</v>
      </c>
      <c r="J82" s="19">
        <v>3277</v>
      </c>
      <c r="K82" s="19">
        <v>1711</v>
      </c>
      <c r="L82" s="19">
        <v>1566</v>
      </c>
      <c r="M82" s="19">
        <v>0</v>
      </c>
      <c r="N82" s="19">
        <v>0</v>
      </c>
      <c r="O82" s="19">
        <v>0</v>
      </c>
      <c r="P82" s="19">
        <v>0</v>
      </c>
      <c r="Q82" s="19">
        <v>0</v>
      </c>
      <c r="R82" s="19">
        <v>0</v>
      </c>
      <c r="S82" s="19">
        <v>36</v>
      </c>
      <c r="T82" s="19">
        <v>864</v>
      </c>
      <c r="U82" s="19">
        <v>0</v>
      </c>
      <c r="V82" s="21">
        <v>0</v>
      </c>
      <c r="W82" s="22">
        <v>1602</v>
      </c>
      <c r="X82" s="23">
        <v>1525</v>
      </c>
      <c r="Y82" s="24">
        <v>150</v>
      </c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 s="33" customFormat="1" x14ac:dyDescent="0.25">
      <c r="A83" s="1"/>
      <c r="B83" s="17">
        <v>65</v>
      </c>
      <c r="C83" s="18" t="s">
        <v>192</v>
      </c>
      <c r="D83" s="19" t="s">
        <v>176</v>
      </c>
      <c r="E83" s="19" t="s">
        <v>176</v>
      </c>
      <c r="F83" s="19" t="s">
        <v>193</v>
      </c>
      <c r="G83" s="20"/>
      <c r="H83" s="19" t="s">
        <v>194</v>
      </c>
      <c r="I83" s="19">
        <v>2597</v>
      </c>
      <c r="J83" s="19">
        <v>13746</v>
      </c>
      <c r="K83" s="19">
        <v>7061</v>
      </c>
      <c r="L83" s="19">
        <v>6685</v>
      </c>
      <c r="M83" s="19">
        <v>1</v>
      </c>
      <c r="N83" s="19">
        <v>1</v>
      </c>
      <c r="O83" s="19">
        <v>0</v>
      </c>
      <c r="P83" s="19">
        <v>0</v>
      </c>
      <c r="Q83" s="19">
        <v>4</v>
      </c>
      <c r="R83" s="19">
        <v>17</v>
      </c>
      <c r="S83" s="19">
        <v>3000</v>
      </c>
      <c r="T83" s="19">
        <v>0</v>
      </c>
      <c r="U83" s="19">
        <v>0</v>
      </c>
      <c r="V83" s="21">
        <v>0</v>
      </c>
      <c r="W83" s="22">
        <v>6429</v>
      </c>
      <c r="X83" s="23">
        <v>6679</v>
      </c>
      <c r="Y83" s="24">
        <v>638</v>
      </c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 s="33" customFormat="1" x14ac:dyDescent="0.25">
      <c r="A84" s="1"/>
      <c r="B84" s="17">
        <v>66</v>
      </c>
      <c r="C84" s="18" t="s">
        <v>34</v>
      </c>
      <c r="D84" s="19" t="s">
        <v>176</v>
      </c>
      <c r="E84" s="19" t="s">
        <v>177</v>
      </c>
      <c r="F84" s="19" t="s">
        <v>195</v>
      </c>
      <c r="G84" s="20"/>
      <c r="H84" s="19" t="s">
        <v>196</v>
      </c>
      <c r="I84" s="19">
        <v>2830</v>
      </c>
      <c r="J84" s="19">
        <v>16398</v>
      </c>
      <c r="K84" s="19">
        <v>8289</v>
      </c>
      <c r="L84" s="19">
        <v>8109</v>
      </c>
      <c r="M84" s="19">
        <v>18</v>
      </c>
      <c r="N84" s="19">
        <v>68</v>
      </c>
      <c r="O84" s="19">
        <v>1</v>
      </c>
      <c r="P84" s="19">
        <v>11</v>
      </c>
      <c r="Q84" s="19">
        <v>17</v>
      </c>
      <c r="R84" s="19">
        <v>92</v>
      </c>
      <c r="S84" s="19">
        <v>3120</v>
      </c>
      <c r="T84" s="19">
        <v>0</v>
      </c>
      <c r="U84" s="19">
        <v>0</v>
      </c>
      <c r="V84" s="21">
        <v>0</v>
      </c>
      <c r="W84" s="22">
        <v>7550</v>
      </c>
      <c r="X84" s="23">
        <v>8117</v>
      </c>
      <c r="Y84" s="24">
        <v>731</v>
      </c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 s="33" customFormat="1" x14ac:dyDescent="0.25">
      <c r="A85" s="1"/>
      <c r="B85" s="17">
        <v>67</v>
      </c>
      <c r="C85" s="18" t="s">
        <v>34</v>
      </c>
      <c r="D85" s="19" t="s">
        <v>176</v>
      </c>
      <c r="E85" s="19" t="s">
        <v>176</v>
      </c>
      <c r="F85" s="19" t="s">
        <v>197</v>
      </c>
      <c r="G85" s="20"/>
      <c r="H85" s="19" t="s">
        <v>198</v>
      </c>
      <c r="I85" s="19">
        <v>206</v>
      </c>
      <c r="J85" s="19">
        <v>1110</v>
      </c>
      <c r="K85" s="19">
        <v>597</v>
      </c>
      <c r="L85" s="19">
        <v>513</v>
      </c>
      <c r="M85" s="19">
        <v>0</v>
      </c>
      <c r="N85" s="19">
        <v>0</v>
      </c>
      <c r="O85" s="19">
        <v>0</v>
      </c>
      <c r="P85" s="19">
        <v>0</v>
      </c>
      <c r="Q85" s="19">
        <v>0</v>
      </c>
      <c r="R85" s="19">
        <v>0</v>
      </c>
      <c r="S85" s="19">
        <v>425</v>
      </c>
      <c r="T85" s="19">
        <v>2575</v>
      </c>
      <c r="U85" s="19">
        <v>0</v>
      </c>
      <c r="V85" s="21">
        <v>0</v>
      </c>
      <c r="W85" s="22">
        <v>551</v>
      </c>
      <c r="X85" s="23">
        <v>506</v>
      </c>
      <c r="Y85" s="24">
        <v>53</v>
      </c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 s="33" customFormat="1" x14ac:dyDescent="0.25">
      <c r="A86" s="1"/>
      <c r="B86" s="17">
        <v>68</v>
      </c>
      <c r="C86" s="18" t="s">
        <v>34</v>
      </c>
      <c r="D86" s="19" t="s">
        <v>176</v>
      </c>
      <c r="E86" s="19" t="s">
        <v>177</v>
      </c>
      <c r="F86" s="19" t="s">
        <v>199</v>
      </c>
      <c r="G86" s="20"/>
      <c r="H86" s="19" t="s">
        <v>200</v>
      </c>
      <c r="I86" s="19">
        <v>2516</v>
      </c>
      <c r="J86" s="19">
        <v>14321</v>
      </c>
      <c r="K86" s="19">
        <v>6815</v>
      </c>
      <c r="L86" s="19">
        <v>7506</v>
      </c>
      <c r="M86" s="19">
        <v>0</v>
      </c>
      <c r="N86" s="19">
        <v>0</v>
      </c>
      <c r="O86" s="19">
        <v>0</v>
      </c>
      <c r="P86" s="19">
        <v>0</v>
      </c>
      <c r="Q86" s="19">
        <v>14</v>
      </c>
      <c r="R86" s="19">
        <v>36</v>
      </c>
      <c r="S86" s="19">
        <v>3004</v>
      </c>
      <c r="T86" s="19">
        <v>0</v>
      </c>
      <c r="U86" s="19">
        <v>0</v>
      </c>
      <c r="V86" s="21">
        <v>0</v>
      </c>
      <c r="W86" s="22">
        <v>6082</v>
      </c>
      <c r="X86" s="23">
        <v>7571</v>
      </c>
      <c r="Y86" s="24">
        <v>668</v>
      </c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 s="33" customFormat="1" x14ac:dyDescent="0.25">
      <c r="A87" s="1"/>
      <c r="B87" s="17">
        <v>69</v>
      </c>
      <c r="C87" s="18" t="s">
        <v>34</v>
      </c>
      <c r="D87" s="19" t="s">
        <v>176</v>
      </c>
      <c r="E87" s="19" t="s">
        <v>177</v>
      </c>
      <c r="F87" s="19" t="s">
        <v>201</v>
      </c>
      <c r="G87" s="20"/>
      <c r="H87" s="19" t="s">
        <v>202</v>
      </c>
      <c r="I87" s="19">
        <v>3103</v>
      </c>
      <c r="J87" s="19">
        <v>16779</v>
      </c>
      <c r="K87" s="19">
        <v>8613</v>
      </c>
      <c r="L87" s="19">
        <v>8166</v>
      </c>
      <c r="M87" s="19">
        <v>6</v>
      </c>
      <c r="N87" s="19">
        <v>35</v>
      </c>
      <c r="O87" s="19">
        <v>0</v>
      </c>
      <c r="P87" s="19">
        <v>0</v>
      </c>
      <c r="Q87" s="19">
        <v>21</v>
      </c>
      <c r="R87" s="19">
        <v>114</v>
      </c>
      <c r="S87" s="19">
        <v>3940</v>
      </c>
      <c r="T87" s="19">
        <v>0</v>
      </c>
      <c r="U87" s="19">
        <v>60</v>
      </c>
      <c r="V87" s="21">
        <v>0</v>
      </c>
      <c r="W87" s="22">
        <v>7922</v>
      </c>
      <c r="X87" s="23">
        <v>8155</v>
      </c>
      <c r="Y87" s="24">
        <v>702</v>
      </c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 s="33" customFormat="1" x14ac:dyDescent="0.25">
      <c r="A88" s="1"/>
      <c r="B88" s="17">
        <v>70</v>
      </c>
      <c r="C88" s="18" t="s">
        <v>34</v>
      </c>
      <c r="D88" s="19" t="s">
        <v>176</v>
      </c>
      <c r="E88" s="19" t="s">
        <v>176</v>
      </c>
      <c r="F88" s="19" t="s">
        <v>203</v>
      </c>
      <c r="G88" s="20"/>
      <c r="H88" s="19" t="s">
        <v>204</v>
      </c>
      <c r="I88" s="19">
        <v>2562</v>
      </c>
      <c r="J88" s="19">
        <v>13522</v>
      </c>
      <c r="K88" s="19">
        <v>6921</v>
      </c>
      <c r="L88" s="19">
        <v>6601</v>
      </c>
      <c r="M88" s="19">
        <v>12</v>
      </c>
      <c r="N88" s="19">
        <v>35</v>
      </c>
      <c r="O88" s="19">
        <v>0</v>
      </c>
      <c r="P88" s="19">
        <v>0</v>
      </c>
      <c r="Q88" s="19">
        <v>9</v>
      </c>
      <c r="R88" s="19">
        <v>55</v>
      </c>
      <c r="S88" s="19">
        <v>3000</v>
      </c>
      <c r="T88" s="19">
        <v>0</v>
      </c>
      <c r="U88" s="19">
        <v>0</v>
      </c>
      <c r="V88" s="21">
        <v>0</v>
      </c>
      <c r="W88" s="22">
        <v>6438</v>
      </c>
      <c r="X88" s="23">
        <v>6511</v>
      </c>
      <c r="Y88" s="24">
        <v>573</v>
      </c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 s="33" customFormat="1" x14ac:dyDescent="0.25">
      <c r="A89" s="1"/>
      <c r="B89" s="17">
        <v>71</v>
      </c>
      <c r="C89" s="18" t="s">
        <v>34</v>
      </c>
      <c r="D89" s="19" t="s">
        <v>205</v>
      </c>
      <c r="E89" s="19" t="s">
        <v>206</v>
      </c>
      <c r="F89" s="19" t="s">
        <v>207</v>
      </c>
      <c r="G89" s="20"/>
      <c r="H89" s="19" t="s">
        <v>208</v>
      </c>
      <c r="I89" s="19">
        <v>660</v>
      </c>
      <c r="J89" s="19">
        <v>2878</v>
      </c>
      <c r="K89" s="19">
        <v>1380</v>
      </c>
      <c r="L89" s="19">
        <v>1498</v>
      </c>
      <c r="M89" s="19">
        <v>0</v>
      </c>
      <c r="N89" s="19">
        <v>0</v>
      </c>
      <c r="O89" s="19">
        <v>0</v>
      </c>
      <c r="P89" s="19">
        <v>0</v>
      </c>
      <c r="Q89" s="19">
        <v>2</v>
      </c>
      <c r="R89" s="19">
        <v>6</v>
      </c>
      <c r="S89" s="19">
        <v>791</v>
      </c>
      <c r="T89" s="19">
        <v>0</v>
      </c>
      <c r="U89" s="19">
        <v>0</v>
      </c>
      <c r="V89" s="21">
        <v>20</v>
      </c>
      <c r="W89" s="22">
        <v>1468</v>
      </c>
      <c r="X89" s="23">
        <v>1342</v>
      </c>
      <c r="Y89" s="24">
        <v>68</v>
      </c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 s="33" customFormat="1" x14ac:dyDescent="0.25">
      <c r="A90" s="1"/>
      <c r="B90" s="17">
        <v>72</v>
      </c>
      <c r="C90" s="18" t="s">
        <v>34</v>
      </c>
      <c r="D90" s="19" t="s">
        <v>205</v>
      </c>
      <c r="E90" s="19" t="s">
        <v>206</v>
      </c>
      <c r="F90" s="19" t="s">
        <v>209</v>
      </c>
      <c r="G90" s="20"/>
      <c r="H90" s="19" t="s">
        <v>210</v>
      </c>
      <c r="I90" s="19">
        <v>226</v>
      </c>
      <c r="J90" s="19">
        <v>1005</v>
      </c>
      <c r="K90" s="19">
        <v>479</v>
      </c>
      <c r="L90" s="19">
        <v>526</v>
      </c>
      <c r="M90" s="19">
        <v>0</v>
      </c>
      <c r="N90" s="19">
        <v>1</v>
      </c>
      <c r="O90" s="19">
        <v>0</v>
      </c>
      <c r="P90" s="19">
        <v>0</v>
      </c>
      <c r="Q90" s="19">
        <v>8</v>
      </c>
      <c r="R90" s="19">
        <v>29</v>
      </c>
      <c r="S90" s="19">
        <v>309</v>
      </c>
      <c r="T90" s="19">
        <v>201</v>
      </c>
      <c r="U90" s="19">
        <v>2</v>
      </c>
      <c r="V90" s="21">
        <v>0</v>
      </c>
      <c r="W90" s="22">
        <v>501</v>
      </c>
      <c r="X90" s="23">
        <v>463</v>
      </c>
      <c r="Y90" s="24">
        <v>41</v>
      </c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 s="33" customFormat="1" x14ac:dyDescent="0.25">
      <c r="A91" s="1"/>
      <c r="B91" s="17">
        <v>73</v>
      </c>
      <c r="C91" s="18" t="s">
        <v>34</v>
      </c>
      <c r="D91" s="19" t="s">
        <v>205</v>
      </c>
      <c r="E91" s="19" t="s">
        <v>211</v>
      </c>
      <c r="F91" s="19" t="s">
        <v>212</v>
      </c>
      <c r="G91" s="20"/>
      <c r="H91" s="19" t="s">
        <v>213</v>
      </c>
      <c r="I91" s="19">
        <v>140</v>
      </c>
      <c r="J91" s="19">
        <v>666</v>
      </c>
      <c r="K91" s="19">
        <v>342</v>
      </c>
      <c r="L91" s="19">
        <v>324</v>
      </c>
      <c r="M91" s="19">
        <v>0</v>
      </c>
      <c r="N91" s="19">
        <v>0</v>
      </c>
      <c r="O91" s="19">
        <v>0</v>
      </c>
      <c r="P91" s="19">
        <v>0</v>
      </c>
      <c r="Q91" s="19">
        <v>0</v>
      </c>
      <c r="R91" s="19">
        <v>0</v>
      </c>
      <c r="S91" s="19">
        <v>203</v>
      </c>
      <c r="T91" s="19">
        <v>0</v>
      </c>
      <c r="U91" s="19">
        <v>0</v>
      </c>
      <c r="V91" s="21">
        <v>203</v>
      </c>
      <c r="W91" s="22">
        <v>372</v>
      </c>
      <c r="X91" s="23">
        <v>276</v>
      </c>
      <c r="Y91" s="24">
        <v>18</v>
      </c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 s="33" customFormat="1" x14ac:dyDescent="0.25">
      <c r="A92" s="1"/>
      <c r="B92" s="17">
        <v>74</v>
      </c>
      <c r="C92" s="18" t="s">
        <v>34</v>
      </c>
      <c r="D92" s="19" t="s">
        <v>214</v>
      </c>
      <c r="E92" s="19" t="s">
        <v>214</v>
      </c>
      <c r="F92" s="19" t="s">
        <v>215</v>
      </c>
      <c r="G92" s="20"/>
      <c r="H92" s="19" t="s">
        <v>216</v>
      </c>
      <c r="I92" s="19">
        <v>918</v>
      </c>
      <c r="J92" s="19">
        <v>4730</v>
      </c>
      <c r="K92" s="19">
        <v>2417</v>
      </c>
      <c r="L92" s="19">
        <v>2313</v>
      </c>
      <c r="M92" s="19">
        <v>2</v>
      </c>
      <c r="N92" s="19">
        <v>13</v>
      </c>
      <c r="O92" s="19">
        <v>1</v>
      </c>
      <c r="P92" s="19">
        <v>2</v>
      </c>
      <c r="Q92" s="19">
        <v>4</v>
      </c>
      <c r="R92" s="19">
        <v>16</v>
      </c>
      <c r="S92" s="19">
        <v>1207</v>
      </c>
      <c r="T92" s="19">
        <v>0</v>
      </c>
      <c r="U92" s="19">
        <v>0</v>
      </c>
      <c r="V92" s="21">
        <v>0</v>
      </c>
      <c r="W92" s="22">
        <v>2702</v>
      </c>
      <c r="X92" s="23">
        <v>1883</v>
      </c>
      <c r="Y92" s="24">
        <v>145</v>
      </c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1:35" s="33" customFormat="1" x14ac:dyDescent="0.25">
      <c r="A93" s="1"/>
      <c r="B93" s="17">
        <v>75</v>
      </c>
      <c r="C93" s="18" t="s">
        <v>34</v>
      </c>
      <c r="D93" s="19" t="s">
        <v>214</v>
      </c>
      <c r="E93" s="19" t="s">
        <v>217</v>
      </c>
      <c r="F93" s="19" t="s">
        <v>218</v>
      </c>
      <c r="G93" s="20"/>
      <c r="H93" s="19" t="s">
        <v>219</v>
      </c>
      <c r="I93" s="19">
        <v>1862</v>
      </c>
      <c r="J93" s="19">
        <v>9912</v>
      </c>
      <c r="K93" s="19">
        <v>5041</v>
      </c>
      <c r="L93" s="19">
        <v>4871</v>
      </c>
      <c r="M93" s="19">
        <v>6</v>
      </c>
      <c r="N93" s="19">
        <v>45</v>
      </c>
      <c r="O93" s="19">
        <v>0</v>
      </c>
      <c r="P93" s="19">
        <v>0</v>
      </c>
      <c r="Q93" s="19">
        <v>36</v>
      </c>
      <c r="R93" s="19">
        <v>221</v>
      </c>
      <c r="S93" s="19">
        <v>1796</v>
      </c>
      <c r="T93" s="19">
        <v>0</v>
      </c>
      <c r="U93" s="19">
        <v>0</v>
      </c>
      <c r="V93" s="21">
        <v>0</v>
      </c>
      <c r="W93" s="22">
        <v>5465</v>
      </c>
      <c r="X93" s="23">
        <v>4253</v>
      </c>
      <c r="Y93" s="24">
        <v>194</v>
      </c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 s="33" customFormat="1" x14ac:dyDescent="0.25">
      <c r="A94" s="1"/>
      <c r="B94" s="17">
        <v>76</v>
      </c>
      <c r="C94" s="18" t="s">
        <v>34</v>
      </c>
      <c r="D94" s="19" t="s">
        <v>214</v>
      </c>
      <c r="E94" s="19" t="s">
        <v>214</v>
      </c>
      <c r="F94" s="19" t="s">
        <v>220</v>
      </c>
      <c r="G94" s="20"/>
      <c r="H94" s="19" t="s">
        <v>221</v>
      </c>
      <c r="I94" s="19">
        <v>300</v>
      </c>
      <c r="J94" s="19">
        <v>1501</v>
      </c>
      <c r="K94" s="19">
        <v>764</v>
      </c>
      <c r="L94" s="19">
        <v>737</v>
      </c>
      <c r="M94" s="19">
        <v>0</v>
      </c>
      <c r="N94" s="19">
        <v>2</v>
      </c>
      <c r="O94" s="19">
        <v>0</v>
      </c>
      <c r="P94" s="19">
        <v>2</v>
      </c>
      <c r="Q94" s="19">
        <v>1</v>
      </c>
      <c r="R94" s="19">
        <v>8</v>
      </c>
      <c r="S94" s="19">
        <v>301</v>
      </c>
      <c r="T94" s="19">
        <v>0</v>
      </c>
      <c r="U94" s="19">
        <v>0</v>
      </c>
      <c r="V94" s="21">
        <v>0</v>
      </c>
      <c r="W94" s="22">
        <v>861</v>
      </c>
      <c r="X94" s="23">
        <v>601</v>
      </c>
      <c r="Y94" s="24">
        <v>39</v>
      </c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 s="33" customFormat="1" x14ac:dyDescent="0.25">
      <c r="A95" s="1"/>
      <c r="B95" s="17">
        <v>77</v>
      </c>
      <c r="C95" s="18" t="s">
        <v>34</v>
      </c>
      <c r="D95" s="19" t="s">
        <v>222</v>
      </c>
      <c r="E95" s="19" t="s">
        <v>223</v>
      </c>
      <c r="F95" s="19" t="s">
        <v>224</v>
      </c>
      <c r="G95" s="20"/>
      <c r="H95" s="19" t="s">
        <v>225</v>
      </c>
      <c r="I95" s="19">
        <v>124</v>
      </c>
      <c r="J95" s="19">
        <v>758</v>
      </c>
      <c r="K95" s="19">
        <v>384</v>
      </c>
      <c r="L95" s="19">
        <v>374</v>
      </c>
      <c r="M95" s="19">
        <v>0</v>
      </c>
      <c r="N95" s="19">
        <v>0</v>
      </c>
      <c r="O95" s="19">
        <v>0</v>
      </c>
      <c r="P95" s="19">
        <v>0</v>
      </c>
      <c r="Q95" s="19">
        <v>0</v>
      </c>
      <c r="R95" s="19">
        <v>0</v>
      </c>
      <c r="S95" s="19">
        <v>124</v>
      </c>
      <c r="T95" s="19">
        <v>0</v>
      </c>
      <c r="U95" s="19">
        <v>0</v>
      </c>
      <c r="V95" s="21">
        <v>993</v>
      </c>
      <c r="W95" s="22">
        <v>400</v>
      </c>
      <c r="X95" s="23">
        <v>335</v>
      </c>
      <c r="Y95" s="24">
        <v>23</v>
      </c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 s="33" customFormat="1" x14ac:dyDescent="0.25">
      <c r="A96" s="1"/>
      <c r="B96" s="17">
        <v>78</v>
      </c>
      <c r="C96" s="18" t="s">
        <v>34</v>
      </c>
      <c r="D96" s="19" t="s">
        <v>226</v>
      </c>
      <c r="E96" s="19" t="s">
        <v>226</v>
      </c>
      <c r="F96" s="19" t="s">
        <v>227</v>
      </c>
      <c r="G96" s="20"/>
      <c r="H96" s="19" t="s">
        <v>228</v>
      </c>
      <c r="I96" s="19">
        <v>509</v>
      </c>
      <c r="J96" s="19">
        <v>2847</v>
      </c>
      <c r="K96" s="19">
        <v>1517</v>
      </c>
      <c r="L96" s="19">
        <v>1330</v>
      </c>
      <c r="M96" s="19">
        <v>148</v>
      </c>
      <c r="N96" s="19">
        <v>832</v>
      </c>
      <c r="O96" s="19">
        <v>0</v>
      </c>
      <c r="P96" s="19">
        <v>0</v>
      </c>
      <c r="Q96" s="19">
        <v>8</v>
      </c>
      <c r="R96" s="19">
        <v>33</v>
      </c>
      <c r="S96" s="19">
        <v>719</v>
      </c>
      <c r="T96" s="19">
        <v>203</v>
      </c>
      <c r="U96" s="19">
        <v>0</v>
      </c>
      <c r="V96" s="21">
        <v>0</v>
      </c>
      <c r="W96" s="22">
        <v>1807</v>
      </c>
      <c r="X96" s="23">
        <v>996</v>
      </c>
      <c r="Y96" s="24">
        <v>62</v>
      </c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 s="33" customFormat="1" x14ac:dyDescent="0.25">
      <c r="A97" s="1"/>
      <c r="B97" s="29"/>
      <c r="C97" s="18" t="s">
        <v>34</v>
      </c>
      <c r="D97" s="19" t="s">
        <v>226</v>
      </c>
      <c r="E97" s="19" t="s">
        <v>226</v>
      </c>
      <c r="F97" s="19" t="s">
        <v>229</v>
      </c>
      <c r="G97" s="20"/>
      <c r="H97" s="19" t="s">
        <v>230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0"/>
      <c r="W97" s="31"/>
      <c r="X97" s="3"/>
      <c r="Y97" s="32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 s="33" customFormat="1" x14ac:dyDescent="0.25">
      <c r="A98" s="1"/>
      <c r="B98" s="17">
        <v>79</v>
      </c>
      <c r="C98" s="18" t="s">
        <v>34</v>
      </c>
      <c r="D98" s="19" t="s">
        <v>226</v>
      </c>
      <c r="E98" s="19" t="s">
        <v>231</v>
      </c>
      <c r="F98" s="19" t="s">
        <v>232</v>
      </c>
      <c r="G98" s="20"/>
      <c r="H98" s="19" t="s">
        <v>233</v>
      </c>
      <c r="I98" s="19">
        <v>498</v>
      </c>
      <c r="J98" s="19">
        <v>2654</v>
      </c>
      <c r="K98" s="19">
        <v>1348</v>
      </c>
      <c r="L98" s="19">
        <v>1306</v>
      </c>
      <c r="M98" s="19">
        <v>7</v>
      </c>
      <c r="N98" s="19">
        <v>27</v>
      </c>
      <c r="O98" s="19">
        <v>0</v>
      </c>
      <c r="P98" s="19">
        <v>0</v>
      </c>
      <c r="Q98" s="19">
        <v>9</v>
      </c>
      <c r="R98" s="19">
        <v>38</v>
      </c>
      <c r="S98" s="19">
        <v>644</v>
      </c>
      <c r="T98" s="19">
        <v>0</v>
      </c>
      <c r="U98" s="19">
        <v>46</v>
      </c>
      <c r="V98" s="21">
        <v>0</v>
      </c>
      <c r="W98" s="22">
        <v>1381</v>
      </c>
      <c r="X98" s="23">
        <v>1176</v>
      </c>
      <c r="Y98" s="24">
        <v>97</v>
      </c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 s="33" customFormat="1" x14ac:dyDescent="0.25">
      <c r="A99" s="1"/>
      <c r="B99" s="17">
        <v>80</v>
      </c>
      <c r="C99" s="18" t="s">
        <v>34</v>
      </c>
      <c r="D99" s="19" t="s">
        <v>226</v>
      </c>
      <c r="E99" s="19" t="s">
        <v>226</v>
      </c>
      <c r="F99" s="19" t="s">
        <v>234</v>
      </c>
      <c r="G99" s="20"/>
      <c r="H99" s="19" t="s">
        <v>235</v>
      </c>
      <c r="I99" s="19">
        <v>1127</v>
      </c>
      <c r="J99" s="19">
        <v>6317</v>
      </c>
      <c r="K99" s="19">
        <v>3314</v>
      </c>
      <c r="L99" s="19">
        <v>3003</v>
      </c>
      <c r="M99" s="19">
        <v>14</v>
      </c>
      <c r="N99" s="19">
        <v>91</v>
      </c>
      <c r="O99" s="19">
        <v>7</v>
      </c>
      <c r="P99" s="19">
        <v>51</v>
      </c>
      <c r="Q99" s="19">
        <v>20</v>
      </c>
      <c r="R99" s="19">
        <v>114</v>
      </c>
      <c r="S99" s="19">
        <v>1582</v>
      </c>
      <c r="T99" s="19">
        <v>423</v>
      </c>
      <c r="U99" s="19">
        <v>0</v>
      </c>
      <c r="V99" s="21">
        <v>0</v>
      </c>
      <c r="W99" s="22">
        <v>3744</v>
      </c>
      <c r="X99" s="23">
        <v>2409</v>
      </c>
      <c r="Y99" s="24">
        <v>164</v>
      </c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 s="33" customFormat="1" x14ac:dyDescent="0.25">
      <c r="A100" s="1"/>
      <c r="B100" s="17">
        <v>81</v>
      </c>
      <c r="C100" s="18" t="s">
        <v>34</v>
      </c>
      <c r="D100" s="19" t="s">
        <v>236</v>
      </c>
      <c r="E100" s="19" t="s">
        <v>237</v>
      </c>
      <c r="F100" s="19" t="s">
        <v>238</v>
      </c>
      <c r="G100" s="20"/>
      <c r="H100" s="19" t="s">
        <v>239</v>
      </c>
      <c r="I100" s="19">
        <v>2751</v>
      </c>
      <c r="J100" s="19">
        <v>14955</v>
      </c>
      <c r="K100" s="19">
        <v>7569</v>
      </c>
      <c r="L100" s="19">
        <v>7386</v>
      </c>
      <c r="M100" s="19">
        <v>6</v>
      </c>
      <c r="N100" s="19">
        <v>37</v>
      </c>
      <c r="O100" s="19">
        <v>0</v>
      </c>
      <c r="P100" s="19">
        <v>0</v>
      </c>
      <c r="Q100" s="19">
        <v>6</v>
      </c>
      <c r="R100" s="19">
        <v>47</v>
      </c>
      <c r="S100" s="19">
        <v>3003</v>
      </c>
      <c r="T100" s="19">
        <v>0</v>
      </c>
      <c r="U100" s="19">
        <v>0</v>
      </c>
      <c r="V100" s="21">
        <v>0</v>
      </c>
      <c r="W100" s="22">
        <v>6918</v>
      </c>
      <c r="X100" s="23">
        <v>7387</v>
      </c>
      <c r="Y100" s="24">
        <v>650</v>
      </c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 s="33" customFormat="1" x14ac:dyDescent="0.25">
      <c r="A101" s="1"/>
      <c r="B101" s="17">
        <v>82</v>
      </c>
      <c r="C101" s="18" t="s">
        <v>34</v>
      </c>
      <c r="D101" s="19" t="s">
        <v>236</v>
      </c>
      <c r="E101" s="19" t="s">
        <v>237</v>
      </c>
      <c r="F101" s="19" t="s">
        <v>240</v>
      </c>
      <c r="G101" s="20"/>
      <c r="H101" s="19" t="s">
        <v>241</v>
      </c>
      <c r="I101" s="19">
        <v>78</v>
      </c>
      <c r="J101" s="19">
        <v>441</v>
      </c>
      <c r="K101" s="19">
        <v>229</v>
      </c>
      <c r="L101" s="19">
        <v>212</v>
      </c>
      <c r="M101" s="19">
        <v>0</v>
      </c>
      <c r="N101" s="19">
        <v>0</v>
      </c>
      <c r="O101" s="19">
        <v>0</v>
      </c>
      <c r="P101" s="19">
        <v>0</v>
      </c>
      <c r="Q101" s="19">
        <v>10</v>
      </c>
      <c r="R101" s="19">
        <v>59</v>
      </c>
      <c r="S101" s="19">
        <v>116</v>
      </c>
      <c r="T101" s="19">
        <v>1080</v>
      </c>
      <c r="U101" s="19">
        <v>1196</v>
      </c>
      <c r="V101" s="21">
        <v>0</v>
      </c>
      <c r="W101" s="22">
        <v>278</v>
      </c>
      <c r="X101" s="23">
        <v>153</v>
      </c>
      <c r="Y101" s="24">
        <v>10</v>
      </c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 s="33" customFormat="1" x14ac:dyDescent="0.25">
      <c r="A102" s="1"/>
      <c r="B102" s="17">
        <v>83</v>
      </c>
      <c r="C102" s="18" t="s">
        <v>34</v>
      </c>
      <c r="D102" s="19" t="s">
        <v>236</v>
      </c>
      <c r="E102" s="19" t="s">
        <v>242</v>
      </c>
      <c r="F102" s="19" t="s">
        <v>243</v>
      </c>
      <c r="G102" s="20"/>
      <c r="H102" s="19" t="s">
        <v>244</v>
      </c>
      <c r="I102" s="19">
        <v>2654</v>
      </c>
      <c r="J102" s="19">
        <v>14235</v>
      </c>
      <c r="K102" s="19">
        <v>7626</v>
      </c>
      <c r="L102" s="19">
        <v>6609</v>
      </c>
      <c r="M102" s="19">
        <v>88</v>
      </c>
      <c r="N102" s="19">
        <v>316</v>
      </c>
      <c r="O102" s="19">
        <v>78</v>
      </c>
      <c r="P102" s="19">
        <v>280</v>
      </c>
      <c r="Q102" s="19">
        <v>111</v>
      </c>
      <c r="R102" s="19">
        <v>411</v>
      </c>
      <c r="S102" s="19">
        <v>3361</v>
      </c>
      <c r="T102" s="19">
        <v>7500</v>
      </c>
      <c r="U102" s="19">
        <v>5380</v>
      </c>
      <c r="V102" s="21">
        <v>0</v>
      </c>
      <c r="W102" s="22">
        <v>7828</v>
      </c>
      <c r="X102" s="23">
        <v>5351</v>
      </c>
      <c r="Y102" s="24">
        <v>556</v>
      </c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 s="33" customFormat="1" x14ac:dyDescent="0.25">
      <c r="A103" s="1"/>
      <c r="B103" s="17">
        <v>84</v>
      </c>
      <c r="C103" s="18" t="s">
        <v>34</v>
      </c>
      <c r="D103" s="19" t="s">
        <v>236</v>
      </c>
      <c r="E103" s="19" t="s">
        <v>242</v>
      </c>
      <c r="F103" s="19" t="s">
        <v>245</v>
      </c>
      <c r="G103" s="20"/>
      <c r="H103" s="19" t="s">
        <v>246</v>
      </c>
      <c r="I103" s="19">
        <v>4482</v>
      </c>
      <c r="J103" s="19">
        <v>22328</v>
      </c>
      <c r="K103" s="19">
        <v>12204</v>
      </c>
      <c r="L103" s="19">
        <v>10124</v>
      </c>
      <c r="M103" s="19">
        <v>149</v>
      </c>
      <c r="N103" s="19">
        <v>618</v>
      </c>
      <c r="O103" s="19">
        <v>141</v>
      </c>
      <c r="P103" s="19">
        <v>592</v>
      </c>
      <c r="Q103" s="19">
        <v>39</v>
      </c>
      <c r="R103" s="19">
        <v>194</v>
      </c>
      <c r="S103" s="19">
        <v>4546</v>
      </c>
      <c r="T103" s="19">
        <v>110</v>
      </c>
      <c r="U103" s="19">
        <v>0</v>
      </c>
      <c r="V103" s="21">
        <v>0</v>
      </c>
      <c r="W103" s="22">
        <v>14103</v>
      </c>
      <c r="X103" s="23">
        <v>7634</v>
      </c>
      <c r="Y103" s="24">
        <v>591</v>
      </c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 s="33" customFormat="1" x14ac:dyDescent="0.25">
      <c r="A104" s="1"/>
      <c r="B104" s="17">
        <v>85</v>
      </c>
      <c r="C104" s="18" t="s">
        <v>34</v>
      </c>
      <c r="D104" s="19" t="s">
        <v>236</v>
      </c>
      <c r="E104" s="19" t="s">
        <v>247</v>
      </c>
      <c r="F104" s="19" t="s">
        <v>248</v>
      </c>
      <c r="G104" s="20"/>
      <c r="H104" s="19" t="s">
        <v>249</v>
      </c>
      <c r="I104" s="19">
        <v>891</v>
      </c>
      <c r="J104" s="19">
        <v>4303</v>
      </c>
      <c r="K104" s="19">
        <v>2367</v>
      </c>
      <c r="L104" s="19">
        <v>1936</v>
      </c>
      <c r="M104" s="19">
        <v>54</v>
      </c>
      <c r="N104" s="19">
        <v>222</v>
      </c>
      <c r="O104" s="19">
        <v>26</v>
      </c>
      <c r="P104" s="19">
        <v>108</v>
      </c>
      <c r="Q104" s="19">
        <v>15</v>
      </c>
      <c r="R104" s="19">
        <v>91</v>
      </c>
      <c r="S104" s="19">
        <v>1180</v>
      </c>
      <c r="T104" s="19">
        <v>0</v>
      </c>
      <c r="U104" s="19">
        <v>0</v>
      </c>
      <c r="V104" s="21">
        <v>0</v>
      </c>
      <c r="W104" s="22">
        <v>2812</v>
      </c>
      <c r="X104" s="23">
        <v>1401</v>
      </c>
      <c r="Y104" s="24">
        <v>90</v>
      </c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5" s="33" customFormat="1" x14ac:dyDescent="0.25">
      <c r="A105" s="1"/>
      <c r="B105" s="17">
        <v>86</v>
      </c>
      <c r="C105" s="18" t="s">
        <v>34</v>
      </c>
      <c r="D105" s="19" t="s">
        <v>236</v>
      </c>
      <c r="E105" s="19" t="s">
        <v>247</v>
      </c>
      <c r="F105" s="19" t="s">
        <v>250</v>
      </c>
      <c r="G105" s="20"/>
      <c r="H105" s="19" t="s">
        <v>251</v>
      </c>
      <c r="I105" s="19">
        <v>1212</v>
      </c>
      <c r="J105" s="19">
        <v>5697</v>
      </c>
      <c r="K105" s="19">
        <v>3153</v>
      </c>
      <c r="L105" s="19">
        <v>2544</v>
      </c>
      <c r="M105" s="19">
        <v>81</v>
      </c>
      <c r="N105" s="19">
        <v>323</v>
      </c>
      <c r="O105" s="19">
        <v>55</v>
      </c>
      <c r="P105" s="19">
        <v>192</v>
      </c>
      <c r="Q105" s="19">
        <v>19</v>
      </c>
      <c r="R105" s="19">
        <v>91</v>
      </c>
      <c r="S105" s="19">
        <v>1536</v>
      </c>
      <c r="T105" s="19">
        <v>0</v>
      </c>
      <c r="U105" s="19">
        <v>0</v>
      </c>
      <c r="V105" s="21">
        <v>0</v>
      </c>
      <c r="W105" s="22">
        <v>3411</v>
      </c>
      <c r="X105" s="23">
        <v>2127</v>
      </c>
      <c r="Y105" s="24">
        <v>159</v>
      </c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 s="33" customFormat="1" x14ac:dyDescent="0.25">
      <c r="A106" s="1"/>
      <c r="B106" s="17">
        <v>87</v>
      </c>
      <c r="C106" s="18" t="s">
        <v>34</v>
      </c>
      <c r="D106" s="19" t="s">
        <v>236</v>
      </c>
      <c r="E106" s="19" t="s">
        <v>247</v>
      </c>
      <c r="F106" s="19" t="s">
        <v>252</v>
      </c>
      <c r="G106" s="20"/>
      <c r="H106" s="19" t="s">
        <v>253</v>
      </c>
      <c r="I106" s="19">
        <v>1336</v>
      </c>
      <c r="J106" s="19">
        <v>7052</v>
      </c>
      <c r="K106" s="19">
        <v>3736</v>
      </c>
      <c r="L106" s="19">
        <v>3316</v>
      </c>
      <c r="M106" s="19">
        <v>50</v>
      </c>
      <c r="N106" s="19">
        <v>243</v>
      </c>
      <c r="O106" s="19">
        <v>22</v>
      </c>
      <c r="P106" s="19">
        <v>123</v>
      </c>
      <c r="Q106" s="19">
        <v>44</v>
      </c>
      <c r="R106" s="19">
        <v>187</v>
      </c>
      <c r="S106" s="19">
        <v>1845</v>
      </c>
      <c r="T106" s="19">
        <v>0</v>
      </c>
      <c r="U106" s="19">
        <v>0</v>
      </c>
      <c r="V106" s="21">
        <v>0</v>
      </c>
      <c r="W106" s="22">
        <v>4275</v>
      </c>
      <c r="X106" s="23">
        <v>2599</v>
      </c>
      <c r="Y106" s="24">
        <v>178</v>
      </c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 s="33" customFormat="1" x14ac:dyDescent="0.25">
      <c r="A107" s="1"/>
      <c r="B107" s="17">
        <v>88</v>
      </c>
      <c r="C107" s="18" t="s">
        <v>34</v>
      </c>
      <c r="D107" s="19" t="s">
        <v>236</v>
      </c>
      <c r="E107" s="19" t="s">
        <v>237</v>
      </c>
      <c r="F107" s="19" t="s">
        <v>254</v>
      </c>
      <c r="G107" s="20"/>
      <c r="H107" s="19" t="s">
        <v>255</v>
      </c>
      <c r="I107" s="19">
        <v>1722</v>
      </c>
      <c r="J107" s="19">
        <v>9275</v>
      </c>
      <c r="K107" s="19">
        <v>4564</v>
      </c>
      <c r="L107" s="19">
        <v>4711</v>
      </c>
      <c r="M107" s="19">
        <v>0</v>
      </c>
      <c r="N107" s="19">
        <v>0</v>
      </c>
      <c r="O107" s="19">
        <v>8</v>
      </c>
      <c r="P107" s="19">
        <v>34</v>
      </c>
      <c r="Q107" s="19">
        <v>16</v>
      </c>
      <c r="R107" s="19">
        <v>72</v>
      </c>
      <c r="S107" s="19">
        <v>1827</v>
      </c>
      <c r="T107" s="19">
        <v>160</v>
      </c>
      <c r="U107" s="19">
        <v>0</v>
      </c>
      <c r="V107" s="21">
        <v>4</v>
      </c>
      <c r="W107" s="22">
        <v>4291</v>
      </c>
      <c r="X107" s="23">
        <v>4585</v>
      </c>
      <c r="Y107" s="24">
        <v>399</v>
      </c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 s="33" customFormat="1" x14ac:dyDescent="0.25">
      <c r="A108" s="1"/>
      <c r="B108" s="17">
        <v>89</v>
      </c>
      <c r="C108" s="18" t="s">
        <v>34</v>
      </c>
      <c r="D108" s="19" t="s">
        <v>236</v>
      </c>
      <c r="E108" s="19" t="s">
        <v>242</v>
      </c>
      <c r="F108" s="19" t="s">
        <v>256</v>
      </c>
      <c r="G108" s="20"/>
      <c r="H108" s="19" t="s">
        <v>257</v>
      </c>
      <c r="I108" s="19">
        <v>7173</v>
      </c>
      <c r="J108" s="19">
        <v>35862</v>
      </c>
      <c r="K108" s="19">
        <v>19600</v>
      </c>
      <c r="L108" s="19">
        <v>16262</v>
      </c>
      <c r="M108" s="19">
        <v>168</v>
      </c>
      <c r="N108" s="19">
        <v>600</v>
      </c>
      <c r="O108" s="19">
        <v>168</v>
      </c>
      <c r="P108" s="19">
        <v>600</v>
      </c>
      <c r="Q108" s="19">
        <v>226</v>
      </c>
      <c r="R108" s="19">
        <v>1027</v>
      </c>
      <c r="S108" s="19">
        <v>9479</v>
      </c>
      <c r="T108" s="19">
        <v>324</v>
      </c>
      <c r="U108" s="19">
        <v>197</v>
      </c>
      <c r="V108" s="21">
        <v>0</v>
      </c>
      <c r="W108" s="22">
        <v>21583</v>
      </c>
      <c r="X108" s="23">
        <v>13516</v>
      </c>
      <c r="Y108" s="24">
        <v>763</v>
      </c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35" s="33" customFormat="1" x14ac:dyDescent="0.25">
      <c r="A109" s="1"/>
      <c r="B109" s="17">
        <v>90</v>
      </c>
      <c r="C109" s="18" t="s">
        <v>34</v>
      </c>
      <c r="D109" s="19" t="s">
        <v>236</v>
      </c>
      <c r="E109" s="19" t="s">
        <v>242</v>
      </c>
      <c r="F109" s="19" t="s">
        <v>258</v>
      </c>
      <c r="G109" s="20"/>
      <c r="H109" s="19" t="s">
        <v>259</v>
      </c>
      <c r="I109" s="19">
        <v>2401</v>
      </c>
      <c r="J109" s="19">
        <v>9041</v>
      </c>
      <c r="K109" s="19">
        <v>4896</v>
      </c>
      <c r="L109" s="19">
        <v>4145</v>
      </c>
      <c r="M109" s="19">
        <v>46</v>
      </c>
      <c r="N109" s="19">
        <v>166</v>
      </c>
      <c r="O109" s="19">
        <v>46</v>
      </c>
      <c r="P109" s="19">
        <v>166</v>
      </c>
      <c r="Q109" s="19">
        <v>44</v>
      </c>
      <c r="R109" s="19">
        <v>165</v>
      </c>
      <c r="S109" s="19">
        <v>2401</v>
      </c>
      <c r="T109" s="19">
        <v>87</v>
      </c>
      <c r="U109" s="19">
        <v>12</v>
      </c>
      <c r="V109" s="21">
        <v>0</v>
      </c>
      <c r="W109" s="22">
        <v>4973</v>
      </c>
      <c r="X109" s="23">
        <v>3727</v>
      </c>
      <c r="Y109" s="24">
        <v>341</v>
      </c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35" s="33" customFormat="1" x14ac:dyDescent="0.25">
      <c r="A110" s="1"/>
      <c r="B110" s="17">
        <v>91</v>
      </c>
      <c r="C110" s="18" t="s">
        <v>34</v>
      </c>
      <c r="D110" s="19" t="s">
        <v>236</v>
      </c>
      <c r="E110" s="19" t="s">
        <v>242</v>
      </c>
      <c r="F110" s="19" t="s">
        <v>260</v>
      </c>
      <c r="G110" s="20"/>
      <c r="H110" s="19" t="s">
        <v>261</v>
      </c>
      <c r="I110" s="19">
        <v>1618</v>
      </c>
      <c r="J110" s="19">
        <v>7492</v>
      </c>
      <c r="K110" s="19">
        <v>3978</v>
      </c>
      <c r="L110" s="19">
        <v>3514</v>
      </c>
      <c r="M110" s="19">
        <v>30</v>
      </c>
      <c r="N110" s="19">
        <v>120</v>
      </c>
      <c r="O110" s="19">
        <v>25</v>
      </c>
      <c r="P110" s="19">
        <v>80</v>
      </c>
      <c r="Q110" s="19">
        <v>39</v>
      </c>
      <c r="R110" s="19">
        <v>152</v>
      </c>
      <c r="S110" s="19">
        <v>1918</v>
      </c>
      <c r="T110" s="19">
        <v>50</v>
      </c>
      <c r="U110" s="19">
        <v>32</v>
      </c>
      <c r="V110" s="21">
        <v>0</v>
      </c>
      <c r="W110" s="22">
        <v>4115</v>
      </c>
      <c r="X110" s="23">
        <v>3163</v>
      </c>
      <c r="Y110" s="24">
        <v>214</v>
      </c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5" s="33" customFormat="1" x14ac:dyDescent="0.25">
      <c r="A111" s="1"/>
      <c r="B111" s="17">
        <v>92</v>
      </c>
      <c r="C111" s="18" t="s">
        <v>34</v>
      </c>
      <c r="D111" s="19" t="s">
        <v>236</v>
      </c>
      <c r="E111" s="19" t="s">
        <v>242</v>
      </c>
      <c r="F111" s="19" t="s">
        <v>262</v>
      </c>
      <c r="G111" s="20"/>
      <c r="H111" s="19" t="s">
        <v>263</v>
      </c>
      <c r="I111" s="19">
        <v>1444</v>
      </c>
      <c r="J111" s="19">
        <v>5824</v>
      </c>
      <c r="K111" s="19">
        <v>3094</v>
      </c>
      <c r="L111" s="19">
        <v>2730</v>
      </c>
      <c r="M111" s="19">
        <v>40</v>
      </c>
      <c r="N111" s="19">
        <v>164</v>
      </c>
      <c r="O111" s="19">
        <v>40</v>
      </c>
      <c r="P111" s="19">
        <v>164</v>
      </c>
      <c r="Q111" s="19">
        <v>44</v>
      </c>
      <c r="R111" s="19">
        <v>200</v>
      </c>
      <c r="S111" s="19">
        <v>1444</v>
      </c>
      <c r="T111" s="19">
        <v>50</v>
      </c>
      <c r="U111" s="19">
        <v>6</v>
      </c>
      <c r="V111" s="21">
        <v>0</v>
      </c>
      <c r="W111" s="22">
        <v>3315</v>
      </c>
      <c r="X111" s="23">
        <v>2327</v>
      </c>
      <c r="Y111" s="24">
        <v>182</v>
      </c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 s="33" customFormat="1" x14ac:dyDescent="0.25">
      <c r="A112" s="1"/>
      <c r="B112" s="17">
        <v>93</v>
      </c>
      <c r="C112" s="18" t="s">
        <v>34</v>
      </c>
      <c r="D112" s="19" t="s">
        <v>236</v>
      </c>
      <c r="E112" s="19" t="s">
        <v>242</v>
      </c>
      <c r="F112" s="19" t="s">
        <v>264</v>
      </c>
      <c r="G112" s="20"/>
      <c r="H112" s="19" t="s">
        <v>265</v>
      </c>
      <c r="I112" s="19">
        <v>4579</v>
      </c>
      <c r="J112" s="19">
        <v>18366</v>
      </c>
      <c r="K112" s="19">
        <v>9895</v>
      </c>
      <c r="L112" s="19">
        <v>8471</v>
      </c>
      <c r="M112" s="19">
        <v>119</v>
      </c>
      <c r="N112" s="19">
        <v>433</v>
      </c>
      <c r="O112" s="19">
        <v>83</v>
      </c>
      <c r="P112" s="19">
        <v>285</v>
      </c>
      <c r="Q112" s="19">
        <v>72</v>
      </c>
      <c r="R112" s="19">
        <v>310</v>
      </c>
      <c r="S112" s="19">
        <v>4579</v>
      </c>
      <c r="T112" s="19">
        <v>658</v>
      </c>
      <c r="U112" s="19">
        <v>688</v>
      </c>
      <c r="V112" s="21">
        <v>0</v>
      </c>
      <c r="W112" s="22">
        <v>10280</v>
      </c>
      <c r="X112" s="23">
        <v>7525</v>
      </c>
      <c r="Y112" s="24">
        <v>561</v>
      </c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35" s="33" customFormat="1" x14ac:dyDescent="0.25">
      <c r="A113" s="1"/>
      <c r="B113" s="17">
        <v>94</v>
      </c>
      <c r="C113" s="18" t="s">
        <v>34</v>
      </c>
      <c r="D113" s="19" t="s">
        <v>236</v>
      </c>
      <c r="E113" s="19" t="s">
        <v>242</v>
      </c>
      <c r="F113" s="19" t="s">
        <v>266</v>
      </c>
      <c r="G113" s="20"/>
      <c r="H113" s="19" t="s">
        <v>267</v>
      </c>
      <c r="I113" s="19">
        <v>3370</v>
      </c>
      <c r="J113" s="19">
        <v>12500</v>
      </c>
      <c r="K113" s="19">
        <v>6710</v>
      </c>
      <c r="L113" s="19">
        <v>5790</v>
      </c>
      <c r="M113" s="19">
        <v>0</v>
      </c>
      <c r="N113" s="19">
        <v>0</v>
      </c>
      <c r="O113" s="19">
        <v>0</v>
      </c>
      <c r="P113" s="19">
        <v>0</v>
      </c>
      <c r="Q113" s="19">
        <v>0</v>
      </c>
      <c r="R113" s="19">
        <v>0</v>
      </c>
      <c r="S113" s="19">
        <v>3377</v>
      </c>
      <c r="T113" s="19">
        <v>134</v>
      </c>
      <c r="U113" s="19">
        <v>64</v>
      </c>
      <c r="V113" s="21">
        <v>0</v>
      </c>
      <c r="W113" s="22">
        <v>6455</v>
      </c>
      <c r="X113" s="23">
        <v>5533</v>
      </c>
      <c r="Y113" s="24">
        <v>512</v>
      </c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35" s="33" customFormat="1" x14ac:dyDescent="0.25">
      <c r="A114" s="1"/>
      <c r="B114" s="17">
        <v>95</v>
      </c>
      <c r="C114" s="18" t="s">
        <v>34</v>
      </c>
      <c r="D114" s="19" t="s">
        <v>236</v>
      </c>
      <c r="E114" s="19" t="s">
        <v>237</v>
      </c>
      <c r="F114" s="19" t="s">
        <v>268</v>
      </c>
      <c r="G114" s="20"/>
      <c r="H114" s="19" t="s">
        <v>269</v>
      </c>
      <c r="I114" s="19">
        <v>838</v>
      </c>
      <c r="J114" s="19">
        <v>4469</v>
      </c>
      <c r="K114" s="19">
        <v>2239</v>
      </c>
      <c r="L114" s="19">
        <v>2230</v>
      </c>
      <c r="M114" s="19">
        <v>0</v>
      </c>
      <c r="N114" s="19">
        <v>0</v>
      </c>
      <c r="O114" s="19">
        <v>0</v>
      </c>
      <c r="P114" s="19">
        <v>0</v>
      </c>
      <c r="Q114" s="19">
        <v>12</v>
      </c>
      <c r="R114" s="19">
        <v>63</v>
      </c>
      <c r="S114" s="19">
        <v>1004</v>
      </c>
      <c r="T114" s="19">
        <v>0</v>
      </c>
      <c r="U114" s="19">
        <v>0</v>
      </c>
      <c r="V114" s="21">
        <v>0</v>
      </c>
      <c r="W114" s="22">
        <v>2036</v>
      </c>
      <c r="X114" s="23">
        <v>2225</v>
      </c>
      <c r="Y114" s="24">
        <v>208</v>
      </c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35" s="33" customFormat="1" x14ac:dyDescent="0.25">
      <c r="A115" s="1"/>
      <c r="B115" s="17">
        <v>96</v>
      </c>
      <c r="C115" s="18" t="s">
        <v>34</v>
      </c>
      <c r="D115" s="19" t="s">
        <v>236</v>
      </c>
      <c r="E115" s="19" t="s">
        <v>247</v>
      </c>
      <c r="F115" s="19" t="s">
        <v>270</v>
      </c>
      <c r="G115" s="20"/>
      <c r="H115" s="19" t="s">
        <v>271</v>
      </c>
      <c r="I115" s="19">
        <v>3877</v>
      </c>
      <c r="J115" s="19">
        <v>20244</v>
      </c>
      <c r="K115" s="19">
        <v>10534</v>
      </c>
      <c r="L115" s="19">
        <v>9710</v>
      </c>
      <c r="M115" s="19">
        <v>16</v>
      </c>
      <c r="N115" s="19">
        <v>85</v>
      </c>
      <c r="O115" s="19">
        <v>0</v>
      </c>
      <c r="P115" s="19">
        <v>0</v>
      </c>
      <c r="Q115" s="19">
        <v>38</v>
      </c>
      <c r="R115" s="19">
        <v>192</v>
      </c>
      <c r="S115" s="19">
        <v>4722</v>
      </c>
      <c r="T115" s="19">
        <v>26</v>
      </c>
      <c r="U115" s="19">
        <v>0</v>
      </c>
      <c r="V115" s="21">
        <v>0</v>
      </c>
      <c r="W115" s="22">
        <v>11561</v>
      </c>
      <c r="X115" s="23">
        <v>8001</v>
      </c>
      <c r="Y115" s="24">
        <v>682</v>
      </c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35" s="33" customFormat="1" x14ac:dyDescent="0.25">
      <c r="A116" s="1"/>
      <c r="B116" s="17">
        <v>97</v>
      </c>
      <c r="C116" s="18" t="s">
        <v>34</v>
      </c>
      <c r="D116" s="19" t="s">
        <v>236</v>
      </c>
      <c r="E116" s="19" t="s">
        <v>247</v>
      </c>
      <c r="F116" s="19" t="s">
        <v>272</v>
      </c>
      <c r="G116" s="20"/>
      <c r="H116" s="19" t="s">
        <v>273</v>
      </c>
      <c r="I116" s="19">
        <v>1437</v>
      </c>
      <c r="J116" s="19">
        <v>8000</v>
      </c>
      <c r="K116" s="19">
        <v>4255</v>
      </c>
      <c r="L116" s="19">
        <v>3745</v>
      </c>
      <c r="M116" s="19">
        <v>22</v>
      </c>
      <c r="N116" s="19">
        <v>109</v>
      </c>
      <c r="O116" s="19">
        <v>6</v>
      </c>
      <c r="P116" s="19">
        <v>39</v>
      </c>
      <c r="Q116" s="19">
        <v>24</v>
      </c>
      <c r="R116" s="19">
        <v>136</v>
      </c>
      <c r="S116" s="19">
        <v>1757</v>
      </c>
      <c r="T116" s="19">
        <v>34</v>
      </c>
      <c r="U116" s="19">
        <v>0</v>
      </c>
      <c r="V116" s="21">
        <v>0</v>
      </c>
      <c r="W116" s="22">
        <v>4801</v>
      </c>
      <c r="X116" s="23">
        <v>2974</v>
      </c>
      <c r="Y116" s="24">
        <v>225</v>
      </c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1:35" s="33" customFormat="1" x14ac:dyDescent="0.25">
      <c r="A117" s="1"/>
      <c r="B117" s="17">
        <v>98</v>
      </c>
      <c r="C117" s="18" t="s">
        <v>34</v>
      </c>
      <c r="D117" s="19" t="s">
        <v>236</v>
      </c>
      <c r="E117" s="19" t="s">
        <v>242</v>
      </c>
      <c r="F117" s="19" t="s">
        <v>274</v>
      </c>
      <c r="G117" s="20"/>
      <c r="H117" s="19" t="s">
        <v>275</v>
      </c>
      <c r="I117" s="19">
        <v>3828</v>
      </c>
      <c r="J117" s="19">
        <v>16025</v>
      </c>
      <c r="K117" s="19">
        <v>8608</v>
      </c>
      <c r="L117" s="19">
        <v>7417</v>
      </c>
      <c r="M117" s="19">
        <v>36</v>
      </c>
      <c r="N117" s="19">
        <v>171</v>
      </c>
      <c r="O117" s="19">
        <v>19</v>
      </c>
      <c r="P117" s="19">
        <v>97</v>
      </c>
      <c r="Q117" s="19">
        <v>47</v>
      </c>
      <c r="R117" s="19">
        <v>196</v>
      </c>
      <c r="S117" s="19">
        <v>3828</v>
      </c>
      <c r="T117" s="19">
        <v>172</v>
      </c>
      <c r="U117" s="19">
        <v>0</v>
      </c>
      <c r="V117" s="21">
        <v>0</v>
      </c>
      <c r="W117" s="22">
        <v>9991</v>
      </c>
      <c r="X117" s="23">
        <v>5570</v>
      </c>
      <c r="Y117" s="24">
        <v>464</v>
      </c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1:35" s="33" customFormat="1" x14ac:dyDescent="0.25">
      <c r="A118" s="1"/>
      <c r="B118" s="17">
        <v>99</v>
      </c>
      <c r="C118" s="18" t="s">
        <v>34</v>
      </c>
      <c r="D118" s="19" t="s">
        <v>236</v>
      </c>
      <c r="E118" s="19" t="s">
        <v>247</v>
      </c>
      <c r="F118" s="19" t="s">
        <v>276</v>
      </c>
      <c r="G118" s="20"/>
      <c r="H118" s="19" t="s">
        <v>277</v>
      </c>
      <c r="I118" s="19">
        <v>656</v>
      </c>
      <c r="J118" s="19">
        <v>2880</v>
      </c>
      <c r="K118" s="19">
        <v>1641</v>
      </c>
      <c r="L118" s="19">
        <v>1239</v>
      </c>
      <c r="M118" s="19">
        <v>4</v>
      </c>
      <c r="N118" s="19">
        <v>19</v>
      </c>
      <c r="O118" s="19">
        <v>5</v>
      </c>
      <c r="P118" s="19">
        <v>24</v>
      </c>
      <c r="Q118" s="19">
        <v>8</v>
      </c>
      <c r="R118" s="19">
        <v>44</v>
      </c>
      <c r="S118" s="19">
        <v>750</v>
      </c>
      <c r="T118" s="19">
        <v>314</v>
      </c>
      <c r="U118" s="19">
        <v>0</v>
      </c>
      <c r="V118" s="21">
        <v>0</v>
      </c>
      <c r="W118" s="22">
        <v>1741</v>
      </c>
      <c r="X118" s="23">
        <v>1063</v>
      </c>
      <c r="Y118" s="24">
        <v>103</v>
      </c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pans="1:35" s="33" customFormat="1" x14ac:dyDescent="0.25">
      <c r="A119" s="1"/>
      <c r="B119" s="17">
        <v>100</v>
      </c>
      <c r="C119" s="18" t="s">
        <v>34</v>
      </c>
      <c r="D119" s="19" t="s">
        <v>278</v>
      </c>
      <c r="E119" s="19" t="s">
        <v>279</v>
      </c>
      <c r="F119" s="19" t="s">
        <v>280</v>
      </c>
      <c r="G119" s="20"/>
      <c r="H119" s="19" t="s">
        <v>281</v>
      </c>
      <c r="I119" s="19">
        <v>246</v>
      </c>
      <c r="J119" s="19">
        <v>1367</v>
      </c>
      <c r="K119" s="19">
        <v>717</v>
      </c>
      <c r="L119" s="19">
        <v>650</v>
      </c>
      <c r="M119" s="19">
        <v>0</v>
      </c>
      <c r="N119" s="19">
        <v>0</v>
      </c>
      <c r="O119" s="19">
        <v>0</v>
      </c>
      <c r="P119" s="19">
        <v>0</v>
      </c>
      <c r="Q119" s="19">
        <v>6</v>
      </c>
      <c r="R119" s="19">
        <v>35</v>
      </c>
      <c r="S119" s="19">
        <v>317</v>
      </c>
      <c r="T119" s="19">
        <v>174</v>
      </c>
      <c r="U119" s="19">
        <v>9</v>
      </c>
      <c r="V119" s="21">
        <v>0</v>
      </c>
      <c r="W119" s="22">
        <v>819</v>
      </c>
      <c r="X119" s="23">
        <v>503</v>
      </c>
      <c r="Y119" s="24">
        <v>45</v>
      </c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pans="1:35" s="33" customFormat="1" x14ac:dyDescent="0.25">
      <c r="A120" s="1"/>
      <c r="B120" s="17">
        <v>101</v>
      </c>
      <c r="C120" s="18" t="s">
        <v>34</v>
      </c>
      <c r="D120" s="19" t="s">
        <v>278</v>
      </c>
      <c r="E120" s="19" t="s">
        <v>279</v>
      </c>
      <c r="F120" s="19" t="s">
        <v>282</v>
      </c>
      <c r="G120" s="20"/>
      <c r="H120" s="19" t="s">
        <v>283</v>
      </c>
      <c r="I120" s="19">
        <v>126</v>
      </c>
      <c r="J120" s="19">
        <v>704</v>
      </c>
      <c r="K120" s="19">
        <v>362</v>
      </c>
      <c r="L120" s="19">
        <v>342</v>
      </c>
      <c r="M120" s="19">
        <v>0</v>
      </c>
      <c r="N120" s="19">
        <v>0</v>
      </c>
      <c r="O120" s="19">
        <v>0</v>
      </c>
      <c r="P120" s="19">
        <v>0</v>
      </c>
      <c r="Q120" s="19">
        <v>2</v>
      </c>
      <c r="R120" s="19">
        <v>6</v>
      </c>
      <c r="S120" s="19">
        <v>157</v>
      </c>
      <c r="T120" s="19">
        <v>6</v>
      </c>
      <c r="U120" s="19">
        <v>557</v>
      </c>
      <c r="V120" s="21">
        <v>0</v>
      </c>
      <c r="W120" s="22">
        <v>423</v>
      </c>
      <c r="X120" s="23">
        <v>262</v>
      </c>
      <c r="Y120" s="24">
        <v>19</v>
      </c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pans="1:35" s="33" customFormat="1" x14ac:dyDescent="0.25">
      <c r="A121" s="1"/>
      <c r="B121" s="17">
        <v>102</v>
      </c>
      <c r="C121" s="18" t="s">
        <v>34</v>
      </c>
      <c r="D121" s="19" t="s">
        <v>278</v>
      </c>
      <c r="E121" s="19" t="s">
        <v>284</v>
      </c>
      <c r="F121" s="19" t="s">
        <v>285</v>
      </c>
      <c r="G121" s="20"/>
      <c r="H121" s="19" t="s">
        <v>286</v>
      </c>
      <c r="I121" s="19">
        <v>296</v>
      </c>
      <c r="J121" s="19">
        <v>1499</v>
      </c>
      <c r="K121" s="19">
        <v>720</v>
      </c>
      <c r="L121" s="19">
        <v>779</v>
      </c>
      <c r="M121" s="19">
        <v>1</v>
      </c>
      <c r="N121" s="19">
        <v>7</v>
      </c>
      <c r="O121" s="19">
        <v>1</v>
      </c>
      <c r="P121" s="19">
        <v>8</v>
      </c>
      <c r="Q121" s="19">
        <v>1</v>
      </c>
      <c r="R121" s="19">
        <v>11</v>
      </c>
      <c r="S121" s="19">
        <v>358</v>
      </c>
      <c r="T121" s="19">
        <v>180</v>
      </c>
      <c r="U121" s="19">
        <v>152</v>
      </c>
      <c r="V121" s="21">
        <v>0</v>
      </c>
      <c r="W121" s="22">
        <v>880</v>
      </c>
      <c r="X121" s="23">
        <v>575</v>
      </c>
      <c r="Y121" s="24">
        <v>44</v>
      </c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pans="1:35" s="33" customFormat="1" x14ac:dyDescent="0.25">
      <c r="A122" s="1"/>
      <c r="B122" s="17">
        <v>103</v>
      </c>
      <c r="C122" s="18" t="s">
        <v>34</v>
      </c>
      <c r="D122" s="19" t="s">
        <v>278</v>
      </c>
      <c r="E122" s="19" t="s">
        <v>279</v>
      </c>
      <c r="F122" s="19" t="s">
        <v>287</v>
      </c>
      <c r="G122" s="20"/>
      <c r="H122" s="19" t="s">
        <v>288</v>
      </c>
      <c r="I122" s="19">
        <v>1145</v>
      </c>
      <c r="J122" s="19">
        <v>4569</v>
      </c>
      <c r="K122" s="19">
        <v>2484</v>
      </c>
      <c r="L122" s="19">
        <v>2085</v>
      </c>
      <c r="M122" s="19">
        <v>0</v>
      </c>
      <c r="N122" s="19">
        <v>0</v>
      </c>
      <c r="O122" s="19">
        <v>0</v>
      </c>
      <c r="P122" s="19">
        <v>0</v>
      </c>
      <c r="Q122" s="19">
        <v>2</v>
      </c>
      <c r="R122" s="19">
        <v>17</v>
      </c>
      <c r="S122" s="19">
        <v>578</v>
      </c>
      <c r="T122" s="19">
        <v>45</v>
      </c>
      <c r="U122" s="19">
        <v>0</v>
      </c>
      <c r="V122" s="21">
        <v>0</v>
      </c>
      <c r="W122" s="22">
        <v>2646</v>
      </c>
      <c r="X122" s="23">
        <v>1779</v>
      </c>
      <c r="Y122" s="24">
        <v>144</v>
      </c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spans="1:35" s="33" customFormat="1" x14ac:dyDescent="0.25">
      <c r="A123" s="1"/>
      <c r="B123" s="17">
        <v>104</v>
      </c>
      <c r="C123" s="18" t="s">
        <v>34</v>
      </c>
      <c r="D123" s="19" t="s">
        <v>278</v>
      </c>
      <c r="E123" s="19" t="s">
        <v>279</v>
      </c>
      <c r="F123" s="19" t="s">
        <v>289</v>
      </c>
      <c r="G123" s="20"/>
      <c r="H123" s="34" t="s">
        <v>290</v>
      </c>
      <c r="I123" s="19">
        <v>456</v>
      </c>
      <c r="J123" s="19">
        <v>1919</v>
      </c>
      <c r="K123" s="19">
        <v>988</v>
      </c>
      <c r="L123" s="19">
        <v>931</v>
      </c>
      <c r="M123" s="19">
        <v>6</v>
      </c>
      <c r="N123" s="19">
        <v>19</v>
      </c>
      <c r="O123" s="19">
        <v>0</v>
      </c>
      <c r="P123" s="19">
        <v>0</v>
      </c>
      <c r="Q123" s="19">
        <v>4</v>
      </c>
      <c r="R123" s="19">
        <v>22</v>
      </c>
      <c r="S123" s="19">
        <v>572</v>
      </c>
      <c r="T123" s="19">
        <v>0</v>
      </c>
      <c r="U123" s="19">
        <v>0</v>
      </c>
      <c r="V123" s="21">
        <v>0</v>
      </c>
      <c r="W123" s="22">
        <v>1068</v>
      </c>
      <c r="X123" s="23">
        <v>794</v>
      </c>
      <c r="Y123" s="24">
        <v>57</v>
      </c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spans="1:35" s="33" customFormat="1" x14ac:dyDescent="0.25">
      <c r="A124" s="1"/>
      <c r="B124" s="17">
        <v>105</v>
      </c>
      <c r="C124" s="18" t="s">
        <v>34</v>
      </c>
      <c r="D124" s="19" t="s">
        <v>291</v>
      </c>
      <c r="E124" s="19" t="s">
        <v>292</v>
      </c>
      <c r="F124" s="19" t="s">
        <v>293</v>
      </c>
      <c r="G124" s="20"/>
      <c r="H124" s="19" t="s">
        <v>294</v>
      </c>
      <c r="I124" s="19">
        <v>252</v>
      </c>
      <c r="J124" s="19">
        <v>1164</v>
      </c>
      <c r="K124" s="19">
        <v>572</v>
      </c>
      <c r="L124" s="19">
        <v>592</v>
      </c>
      <c r="M124" s="19">
        <v>0</v>
      </c>
      <c r="N124" s="19">
        <v>0</v>
      </c>
      <c r="O124" s="19">
        <v>0</v>
      </c>
      <c r="P124" s="19">
        <v>0</v>
      </c>
      <c r="Q124" s="19"/>
      <c r="R124" s="19">
        <v>3</v>
      </c>
      <c r="S124" s="19">
        <v>375</v>
      </c>
      <c r="T124" s="19">
        <v>153</v>
      </c>
      <c r="U124" s="19">
        <v>0</v>
      </c>
      <c r="V124" s="21">
        <v>0</v>
      </c>
      <c r="W124" s="22">
        <v>633</v>
      </c>
      <c r="X124" s="23">
        <v>495</v>
      </c>
      <c r="Y124" s="24">
        <v>36</v>
      </c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spans="1:35" s="33" customFormat="1" x14ac:dyDescent="0.25">
      <c r="A125" s="1"/>
      <c r="B125" s="17">
        <v>106</v>
      </c>
      <c r="C125" s="18" t="s">
        <v>34</v>
      </c>
      <c r="D125" s="19" t="s">
        <v>291</v>
      </c>
      <c r="E125" s="19" t="s">
        <v>292</v>
      </c>
      <c r="F125" s="19" t="s">
        <v>295</v>
      </c>
      <c r="G125" s="20"/>
      <c r="H125" s="19" t="s">
        <v>296</v>
      </c>
      <c r="I125" s="19">
        <v>322</v>
      </c>
      <c r="J125" s="19">
        <v>1508</v>
      </c>
      <c r="K125" s="19">
        <v>804</v>
      </c>
      <c r="L125" s="19">
        <v>704</v>
      </c>
      <c r="M125" s="19">
        <v>1</v>
      </c>
      <c r="N125" s="19">
        <v>3</v>
      </c>
      <c r="O125" s="19">
        <v>1</v>
      </c>
      <c r="P125" s="19">
        <v>3</v>
      </c>
      <c r="Q125" s="19">
        <v>5</v>
      </c>
      <c r="R125" s="19">
        <v>16</v>
      </c>
      <c r="S125" s="19">
        <v>439</v>
      </c>
      <c r="T125" s="19">
        <v>0</v>
      </c>
      <c r="U125" s="19">
        <v>0</v>
      </c>
      <c r="V125" s="21">
        <v>539</v>
      </c>
      <c r="W125" s="22">
        <v>831</v>
      </c>
      <c r="X125" s="23">
        <v>632</v>
      </c>
      <c r="Y125" s="24">
        <v>45</v>
      </c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spans="1:35" s="33" customFormat="1" x14ac:dyDescent="0.25">
      <c r="A126" s="1"/>
      <c r="B126" s="17">
        <v>107</v>
      </c>
      <c r="C126" s="18" t="s">
        <v>34</v>
      </c>
      <c r="D126" s="19" t="s">
        <v>291</v>
      </c>
      <c r="E126" s="19" t="s">
        <v>297</v>
      </c>
      <c r="F126" s="19" t="s">
        <v>298</v>
      </c>
      <c r="G126" s="20"/>
      <c r="H126" s="19" t="s">
        <v>299</v>
      </c>
      <c r="I126" s="19">
        <v>364</v>
      </c>
      <c r="J126" s="19">
        <v>1740</v>
      </c>
      <c r="K126" s="19">
        <v>921</v>
      </c>
      <c r="L126" s="19">
        <v>819</v>
      </c>
      <c r="M126" s="19">
        <v>0</v>
      </c>
      <c r="N126" s="19">
        <v>0</v>
      </c>
      <c r="O126" s="19">
        <v>0</v>
      </c>
      <c r="P126" s="19">
        <v>0</v>
      </c>
      <c r="Q126" s="19">
        <v>5</v>
      </c>
      <c r="R126" s="19">
        <v>18</v>
      </c>
      <c r="S126" s="19">
        <v>364</v>
      </c>
      <c r="T126" s="19">
        <v>0</v>
      </c>
      <c r="U126" s="19">
        <v>0</v>
      </c>
      <c r="V126" s="21">
        <v>12</v>
      </c>
      <c r="W126" s="22">
        <v>890</v>
      </c>
      <c r="X126" s="23">
        <v>800</v>
      </c>
      <c r="Y126" s="24">
        <v>50</v>
      </c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spans="1:35" s="33" customFormat="1" x14ac:dyDescent="0.25">
      <c r="A127" s="1"/>
      <c r="B127" s="17">
        <v>108</v>
      </c>
      <c r="C127" s="18" t="s">
        <v>34</v>
      </c>
      <c r="D127" s="35" t="s">
        <v>291</v>
      </c>
      <c r="E127" s="35" t="s">
        <v>300</v>
      </c>
      <c r="F127" s="35" t="s">
        <v>301</v>
      </c>
      <c r="G127" s="20"/>
      <c r="H127" s="35" t="s">
        <v>302</v>
      </c>
      <c r="I127" s="19">
        <v>92</v>
      </c>
      <c r="J127" s="19">
        <v>428</v>
      </c>
      <c r="K127" s="19">
        <v>223</v>
      </c>
      <c r="L127" s="19">
        <v>205</v>
      </c>
      <c r="M127" s="19">
        <v>0</v>
      </c>
      <c r="N127" s="19">
        <v>0</v>
      </c>
      <c r="O127" s="19">
        <v>0</v>
      </c>
      <c r="P127" s="19">
        <v>0</v>
      </c>
      <c r="Q127" s="19">
        <v>0</v>
      </c>
      <c r="R127" s="19">
        <v>0</v>
      </c>
      <c r="S127" s="19">
        <v>92</v>
      </c>
      <c r="T127" s="19">
        <v>0</v>
      </c>
      <c r="U127" s="19">
        <v>0</v>
      </c>
      <c r="V127" s="21">
        <v>358</v>
      </c>
      <c r="W127" s="22">
        <v>206</v>
      </c>
      <c r="X127" s="23">
        <v>181</v>
      </c>
      <c r="Y127" s="24">
        <v>41</v>
      </c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:35" s="33" customFormat="1" ht="14.4" thickBot="1" x14ac:dyDescent="0.3">
      <c r="A128" s="1"/>
      <c r="B128" s="17">
        <v>109</v>
      </c>
      <c r="C128" s="36" t="s">
        <v>34</v>
      </c>
      <c r="D128" s="37" t="s">
        <v>291</v>
      </c>
      <c r="E128" s="37" t="s">
        <v>297</v>
      </c>
      <c r="F128" s="37" t="s">
        <v>303</v>
      </c>
      <c r="G128" s="38"/>
      <c r="H128" s="37" t="s">
        <v>304</v>
      </c>
      <c r="I128" s="39">
        <v>2375</v>
      </c>
      <c r="J128" s="39">
        <v>11469</v>
      </c>
      <c r="K128" s="39">
        <v>5855</v>
      </c>
      <c r="L128" s="39">
        <v>5614</v>
      </c>
      <c r="M128" s="39">
        <v>0</v>
      </c>
      <c r="N128" s="39">
        <v>0</v>
      </c>
      <c r="O128" s="39">
        <v>0</v>
      </c>
      <c r="P128" s="39">
        <v>0</v>
      </c>
      <c r="Q128" s="39">
        <v>7</v>
      </c>
      <c r="R128" s="39">
        <v>35</v>
      </c>
      <c r="S128" s="39">
        <v>2375</v>
      </c>
      <c r="T128" s="39">
        <v>0</v>
      </c>
      <c r="U128" s="39">
        <v>345</v>
      </c>
      <c r="V128" s="40">
        <v>0</v>
      </c>
      <c r="W128" s="41">
        <v>6540</v>
      </c>
      <c r="X128" s="42">
        <v>4634</v>
      </c>
      <c r="Y128" s="43">
        <v>295</v>
      </c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40" s="33" customFormat="1" ht="14.4" thickBot="1" x14ac:dyDescent="0.3">
      <c r="A129" s="1"/>
      <c r="B129" s="44"/>
      <c r="C129" s="44" t="s">
        <v>305</v>
      </c>
      <c r="D129" s="44"/>
      <c r="E129" s="44"/>
      <c r="F129" s="45"/>
      <c r="G129" s="45"/>
      <c r="H129" s="45"/>
      <c r="I129" s="45">
        <f t="shared" ref="I129:Y129" si="3">SUM(I63:I128)+I54+I62+I40</f>
        <v>90341</v>
      </c>
      <c r="J129" s="45">
        <f t="shared" si="3"/>
        <v>442531</v>
      </c>
      <c r="K129" s="45">
        <f t="shared" si="3"/>
        <v>232168</v>
      </c>
      <c r="L129" s="45">
        <f t="shared" si="3"/>
        <v>210361</v>
      </c>
      <c r="M129" s="45">
        <f t="shared" si="3"/>
        <v>1142</v>
      </c>
      <c r="N129" s="45">
        <f t="shared" si="3"/>
        <v>4847</v>
      </c>
      <c r="O129" s="45">
        <f t="shared" si="3"/>
        <v>931</v>
      </c>
      <c r="P129" s="45">
        <f t="shared" si="3"/>
        <v>3809</v>
      </c>
      <c r="Q129" s="45">
        <f t="shared" si="3"/>
        <v>1314</v>
      </c>
      <c r="R129" s="45">
        <f t="shared" si="3"/>
        <v>6186</v>
      </c>
      <c r="S129" s="45">
        <f t="shared" si="3"/>
        <v>100895</v>
      </c>
      <c r="T129" s="45">
        <f t="shared" si="3"/>
        <v>19040</v>
      </c>
      <c r="U129" s="45">
        <f t="shared" si="3"/>
        <v>8805</v>
      </c>
      <c r="V129" s="45">
        <f t="shared" si="3"/>
        <v>2598</v>
      </c>
      <c r="W129" s="45">
        <f t="shared" si="3"/>
        <v>236053</v>
      </c>
      <c r="X129" s="45">
        <f t="shared" si="3"/>
        <v>189569</v>
      </c>
      <c r="Y129" s="45">
        <f t="shared" si="3"/>
        <v>16384</v>
      </c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</row>
    <row r="130" spans="1:40" s="1" customFormat="1" x14ac:dyDescent="0.25">
      <c r="F130" s="2"/>
      <c r="G130" s="2"/>
      <c r="H130" s="2"/>
    </row>
    <row r="131" spans="1:40" s="1" customFormat="1" ht="14.4" thickBot="1" x14ac:dyDescent="0.3">
      <c r="F131" s="2"/>
      <c r="G131" s="2"/>
      <c r="H131" s="2"/>
      <c r="N131" s="73">
        <v>305480</v>
      </c>
    </row>
    <row r="132" spans="1:40" s="33" customFormat="1" ht="14.4" thickBot="1" x14ac:dyDescent="0.3">
      <c r="A132" s="1"/>
      <c r="B132" s="60" t="s">
        <v>306</v>
      </c>
      <c r="C132" s="61"/>
      <c r="D132" s="61"/>
      <c r="E132" s="61"/>
      <c r="F132" s="61"/>
      <c r="G132" s="61"/>
      <c r="H132" s="62"/>
      <c r="I132" s="60" t="s">
        <v>6</v>
      </c>
      <c r="J132" s="61"/>
      <c r="K132" s="61"/>
      <c r="L132" s="62"/>
      <c r="M132" s="1"/>
      <c r="N132" s="46">
        <f>N131/J129</f>
        <v>0.69030192235120247</v>
      </c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40" s="33" customFormat="1" ht="26.4" customHeight="1" thickBot="1" x14ac:dyDescent="0.3">
      <c r="A133" s="1"/>
      <c r="B133" s="6" t="s">
        <v>10</v>
      </c>
      <c r="C133" s="7" t="s">
        <v>11</v>
      </c>
      <c r="D133" s="7" t="s">
        <v>12</v>
      </c>
      <c r="E133" s="7" t="s">
        <v>13</v>
      </c>
      <c r="F133" s="7" t="s">
        <v>307</v>
      </c>
      <c r="G133" s="7" t="s">
        <v>308</v>
      </c>
      <c r="H133" s="7" t="s">
        <v>16</v>
      </c>
      <c r="I133" s="7" t="s">
        <v>17</v>
      </c>
      <c r="J133" s="7" t="s">
        <v>18</v>
      </c>
      <c r="K133" s="7" t="s">
        <v>19</v>
      </c>
      <c r="L133" s="7" t="s">
        <v>20</v>
      </c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40" s="33" customFormat="1" x14ac:dyDescent="0.25">
      <c r="A134" s="1"/>
      <c r="B134" s="47">
        <v>1</v>
      </c>
      <c r="C134" s="48" t="s">
        <v>192</v>
      </c>
      <c r="D134" s="49" t="s">
        <v>155</v>
      </c>
      <c r="E134" s="49" t="s">
        <v>159</v>
      </c>
      <c r="F134" s="49" t="s">
        <v>309</v>
      </c>
      <c r="G134" s="49" t="s">
        <v>310</v>
      </c>
      <c r="H134" s="49" t="s">
        <v>311</v>
      </c>
      <c r="I134" s="49">
        <v>265</v>
      </c>
      <c r="J134" s="49">
        <v>1222</v>
      </c>
      <c r="K134" s="49">
        <v>560</v>
      </c>
      <c r="L134" s="50">
        <v>662</v>
      </c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40" s="33" customFormat="1" x14ac:dyDescent="0.25">
      <c r="A135" s="1"/>
      <c r="B135" s="47">
        <v>2</v>
      </c>
      <c r="C135" s="51" t="s">
        <v>34</v>
      </c>
      <c r="D135" s="52" t="s">
        <v>312</v>
      </c>
      <c r="E135" s="52" t="s">
        <v>313</v>
      </c>
      <c r="F135" s="52" t="s">
        <v>314</v>
      </c>
      <c r="G135" s="52" t="s">
        <v>310</v>
      </c>
      <c r="H135" s="52" t="s">
        <v>315</v>
      </c>
      <c r="I135" s="52">
        <v>93</v>
      </c>
      <c r="J135" s="52">
        <v>354</v>
      </c>
      <c r="K135" s="52">
        <v>181</v>
      </c>
      <c r="L135" s="53">
        <v>173</v>
      </c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40" s="33" customFormat="1" x14ac:dyDescent="0.25">
      <c r="A136" s="1"/>
      <c r="B136" s="47">
        <v>3</v>
      </c>
      <c r="C136" s="51" t="s">
        <v>34</v>
      </c>
      <c r="D136" s="52" t="s">
        <v>316</v>
      </c>
      <c r="E136" s="52" t="s">
        <v>316</v>
      </c>
      <c r="F136" s="52" t="s">
        <v>317</v>
      </c>
      <c r="G136" s="52" t="s">
        <v>310</v>
      </c>
      <c r="H136" s="52"/>
      <c r="I136" s="52">
        <v>5</v>
      </c>
      <c r="J136" s="52">
        <v>16</v>
      </c>
      <c r="K136" s="52">
        <v>6</v>
      </c>
      <c r="L136" s="53">
        <v>10</v>
      </c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40" s="33" customFormat="1" x14ac:dyDescent="0.25">
      <c r="A137" s="1"/>
      <c r="B137" s="47">
        <v>4</v>
      </c>
      <c r="C137" s="51" t="s">
        <v>34</v>
      </c>
      <c r="D137" s="52" t="s">
        <v>318</v>
      </c>
      <c r="E137" s="52" t="s">
        <v>319</v>
      </c>
      <c r="F137" s="52" t="s">
        <v>320</v>
      </c>
      <c r="G137" s="52" t="s">
        <v>310</v>
      </c>
      <c r="H137" s="52" t="s">
        <v>321</v>
      </c>
      <c r="I137" s="52">
        <v>93</v>
      </c>
      <c r="J137" s="52">
        <v>553</v>
      </c>
      <c r="K137" s="52">
        <v>289</v>
      </c>
      <c r="L137" s="53">
        <v>264</v>
      </c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40" s="33" customFormat="1" x14ac:dyDescent="0.25">
      <c r="A138" s="1"/>
      <c r="B138" s="47">
        <v>5</v>
      </c>
      <c r="C138" s="51" t="s">
        <v>34</v>
      </c>
      <c r="D138" s="19" t="s">
        <v>155</v>
      </c>
      <c r="E138" s="19" t="s">
        <v>322</v>
      </c>
      <c r="F138" s="52" t="s">
        <v>323</v>
      </c>
      <c r="G138" s="52" t="s">
        <v>310</v>
      </c>
      <c r="H138" s="19" t="s">
        <v>324</v>
      </c>
      <c r="I138" s="19">
        <v>20</v>
      </c>
      <c r="J138" s="19">
        <v>100</v>
      </c>
      <c r="K138" s="19">
        <v>56</v>
      </c>
      <c r="L138" s="54">
        <v>44</v>
      </c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40" s="33" customFormat="1" x14ac:dyDescent="0.25">
      <c r="A139" s="1"/>
      <c r="B139" s="47">
        <v>6</v>
      </c>
      <c r="C139" s="51" t="s">
        <v>34</v>
      </c>
      <c r="D139" s="19" t="s">
        <v>155</v>
      </c>
      <c r="E139" s="19" t="s">
        <v>322</v>
      </c>
      <c r="F139" s="52" t="s">
        <v>325</v>
      </c>
      <c r="G139" s="52" t="s">
        <v>310</v>
      </c>
      <c r="H139" s="19" t="s">
        <v>326</v>
      </c>
      <c r="I139" s="19">
        <v>2</v>
      </c>
      <c r="J139" s="19">
        <v>16</v>
      </c>
      <c r="K139" s="19">
        <v>9</v>
      </c>
      <c r="L139" s="54">
        <v>7</v>
      </c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40" s="33" customFormat="1" x14ac:dyDescent="0.25">
      <c r="A140" s="1"/>
      <c r="B140" s="47">
        <v>7</v>
      </c>
      <c r="C140" s="51" t="s">
        <v>192</v>
      </c>
      <c r="D140" s="19" t="s">
        <v>155</v>
      </c>
      <c r="E140" s="19" t="s">
        <v>156</v>
      </c>
      <c r="F140" s="52" t="s">
        <v>327</v>
      </c>
      <c r="G140" s="52" t="s">
        <v>310</v>
      </c>
      <c r="H140" s="19" t="s">
        <v>328</v>
      </c>
      <c r="I140" s="19">
        <v>22</v>
      </c>
      <c r="J140" s="19">
        <v>122</v>
      </c>
      <c r="K140" s="19">
        <v>63</v>
      </c>
      <c r="L140" s="54">
        <v>59</v>
      </c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40" s="33" customFormat="1" x14ac:dyDescent="0.25">
      <c r="A141" s="1"/>
      <c r="B141" s="47">
        <v>8</v>
      </c>
      <c r="C141" s="51" t="s">
        <v>34</v>
      </c>
      <c r="D141" s="19" t="s">
        <v>155</v>
      </c>
      <c r="E141" s="19" t="s">
        <v>162</v>
      </c>
      <c r="F141" s="52" t="s">
        <v>329</v>
      </c>
      <c r="G141" s="52" t="s">
        <v>310</v>
      </c>
      <c r="H141" s="19" t="s">
        <v>330</v>
      </c>
      <c r="I141" s="19">
        <v>14</v>
      </c>
      <c r="J141" s="19">
        <v>90</v>
      </c>
      <c r="K141" s="19">
        <v>48</v>
      </c>
      <c r="L141" s="54">
        <v>42</v>
      </c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40" s="33" customFormat="1" ht="14.4" thickBot="1" x14ac:dyDescent="0.3">
      <c r="A142" s="1"/>
      <c r="B142" s="47">
        <v>9</v>
      </c>
      <c r="C142" s="55" t="s">
        <v>34</v>
      </c>
      <c r="D142" s="37" t="s">
        <v>312</v>
      </c>
      <c r="E142" s="37" t="s">
        <v>313</v>
      </c>
      <c r="F142" s="56" t="s">
        <v>331</v>
      </c>
      <c r="G142" s="56" t="s">
        <v>310</v>
      </c>
      <c r="H142" s="37" t="s">
        <v>332</v>
      </c>
      <c r="I142" s="37">
        <v>17</v>
      </c>
      <c r="J142" s="37">
        <v>98</v>
      </c>
      <c r="K142" s="37">
        <v>49</v>
      </c>
      <c r="L142" s="57">
        <v>49</v>
      </c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40" s="33" customFormat="1" ht="14.4" thickBot="1" x14ac:dyDescent="0.3">
      <c r="A143" s="1"/>
      <c r="B143" s="58"/>
      <c r="C143" s="44" t="s">
        <v>305</v>
      </c>
      <c r="D143" s="44"/>
      <c r="E143" s="44"/>
      <c r="F143" s="45"/>
      <c r="G143" s="45"/>
      <c r="H143" s="45"/>
      <c r="I143" s="45">
        <f t="shared" ref="I143:L143" si="4">SUM(I134:I141)</f>
        <v>514</v>
      </c>
      <c r="J143" s="45">
        <f t="shared" si="4"/>
        <v>2473</v>
      </c>
      <c r="K143" s="45">
        <f t="shared" si="4"/>
        <v>1212</v>
      </c>
      <c r="L143" s="45">
        <f t="shared" si="4"/>
        <v>1261</v>
      </c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40" s="1" customFormat="1" x14ac:dyDescent="0.25">
      <c r="F144" s="2"/>
      <c r="G144" s="2"/>
      <c r="H144" s="2"/>
    </row>
    <row r="145" spans="1:40" s="33" customFormat="1" x14ac:dyDescent="0.25">
      <c r="A145" s="1"/>
      <c r="B145" s="1"/>
      <c r="C145" s="1"/>
      <c r="D145" s="1"/>
      <c r="E145" s="1"/>
      <c r="F145" s="2"/>
      <c r="G145" s="2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</row>
    <row r="146" spans="1:40" s="33" customFormat="1" x14ac:dyDescent="0.25">
      <c r="A146" s="1"/>
      <c r="B146" s="1"/>
      <c r="C146" s="1"/>
      <c r="D146" s="1"/>
      <c r="E146" s="1"/>
      <c r="F146" s="2"/>
      <c r="G146" s="2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</row>
    <row r="147" spans="1:40" s="33" customFormat="1" x14ac:dyDescent="0.25">
      <c r="A147" s="1"/>
      <c r="B147" s="1"/>
      <c r="C147" s="1"/>
      <c r="D147" s="1"/>
      <c r="E147" s="1"/>
      <c r="F147" s="2"/>
      <c r="G147" s="2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</row>
    <row r="148" spans="1:40" s="33" customFormat="1" x14ac:dyDescent="0.25">
      <c r="A148" s="1"/>
      <c r="B148" s="1"/>
      <c r="C148" s="1"/>
      <c r="D148" s="1"/>
      <c r="E148" s="1"/>
      <c r="F148" s="2"/>
      <c r="G148" s="2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</row>
    <row r="149" spans="1:40" s="33" customFormat="1" x14ac:dyDescent="0.25">
      <c r="A149" s="1"/>
      <c r="B149" s="1"/>
      <c r="C149" s="1"/>
      <c r="D149" s="1"/>
      <c r="E149" s="1"/>
      <c r="F149" s="2"/>
      <c r="G149" s="2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</row>
    <row r="150" spans="1:40" x14ac:dyDescent="0.25">
      <c r="B150" s="1"/>
      <c r="C150" s="1"/>
      <c r="D150" s="1"/>
      <c r="E150" s="1"/>
      <c r="F150" s="2"/>
      <c r="G150" s="2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40" x14ac:dyDescent="0.25">
      <c r="B151" s="1"/>
      <c r="C151" s="1"/>
      <c r="D151" s="1"/>
      <c r="E151" s="1"/>
      <c r="F151" s="2"/>
      <c r="G151" s="2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40" x14ac:dyDescent="0.25">
      <c r="B152" s="1"/>
      <c r="C152" s="1"/>
      <c r="D152" s="1"/>
      <c r="E152" s="1"/>
      <c r="F152" s="2"/>
      <c r="G152" s="2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40" x14ac:dyDescent="0.25">
      <c r="B153" s="1"/>
      <c r="C153" s="1"/>
      <c r="D153" s="1"/>
      <c r="E153" s="1"/>
      <c r="F153" s="2"/>
      <c r="G153" s="2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40" x14ac:dyDescent="0.25">
      <c r="B154" s="1"/>
      <c r="C154" s="1"/>
      <c r="D154" s="1"/>
      <c r="E154" s="1"/>
      <c r="F154" s="2"/>
      <c r="G154" s="2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40" x14ac:dyDescent="0.25">
      <c r="B155" s="1"/>
      <c r="C155" s="1"/>
      <c r="D155" s="1"/>
      <c r="E155" s="1"/>
      <c r="F155" s="2"/>
      <c r="G155" s="2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40" x14ac:dyDescent="0.25">
      <c r="B156" s="1"/>
      <c r="C156" s="1"/>
      <c r="D156" s="1"/>
      <c r="E156" s="1"/>
      <c r="F156" s="2"/>
      <c r="G156" s="2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40" x14ac:dyDescent="0.25">
      <c r="B157" s="1"/>
      <c r="C157" s="1"/>
      <c r="D157" s="1"/>
      <c r="E157" s="1"/>
      <c r="F157" s="2"/>
      <c r="G157" s="2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</sheetData>
  <autoFilter ref="B8:Y129"/>
  <mergeCells count="13">
    <mergeCell ref="W7:Y7"/>
    <mergeCell ref="L4:V5"/>
    <mergeCell ref="B7:H7"/>
    <mergeCell ref="I7:L7"/>
    <mergeCell ref="M7:R7"/>
    <mergeCell ref="S7:V7"/>
    <mergeCell ref="I132:L132"/>
    <mergeCell ref="F9:F39"/>
    <mergeCell ref="F41:F53"/>
    <mergeCell ref="F54:H54"/>
    <mergeCell ref="F55:F61"/>
    <mergeCell ref="F62:H62"/>
    <mergeCell ref="B132:H132"/>
  </mergeCells>
  <conditionalFormatting sqref="H144:H1048576 H130:H131">
    <cfRule type="duplicateValues" dxfId="14" priority="8"/>
  </conditionalFormatting>
  <conditionalFormatting sqref="H130:H131">
    <cfRule type="duplicateValues" dxfId="13" priority="9"/>
  </conditionalFormatting>
  <conditionalFormatting sqref="H113">
    <cfRule type="duplicateValues" dxfId="12" priority="7"/>
  </conditionalFormatting>
  <conditionalFormatting sqref="F134:F135">
    <cfRule type="duplicateValues" dxfId="11" priority="6"/>
  </conditionalFormatting>
  <conditionalFormatting sqref="F137:F142">
    <cfRule type="duplicateValues" dxfId="10" priority="10"/>
  </conditionalFormatting>
  <conditionalFormatting sqref="F136">
    <cfRule type="duplicateValues" dxfId="9" priority="5"/>
  </conditionalFormatting>
  <conditionalFormatting sqref="F125:F128">
    <cfRule type="duplicateValues" dxfId="8" priority="11"/>
  </conditionalFormatting>
  <conditionalFormatting sqref="H126:H128 H9:H39 H41:H53 H55:H61 H63:H122">
    <cfRule type="duplicateValues" dxfId="7" priority="12"/>
  </conditionalFormatting>
  <conditionalFormatting sqref="H123">
    <cfRule type="duplicateValues" dxfId="6" priority="1"/>
  </conditionalFormatting>
  <conditionalFormatting sqref="H123">
    <cfRule type="duplicateValues" dxfId="5" priority="2"/>
    <cfRule type="duplicateValues" dxfId="4" priority="3"/>
  </conditionalFormatting>
  <conditionalFormatting sqref="H123">
    <cfRule type="duplicateValues" dxfId="3" priority="4"/>
  </conditionalFormatting>
  <conditionalFormatting sqref="G55:G61">
    <cfRule type="duplicateValues" dxfId="2" priority="13"/>
  </conditionalFormatting>
  <conditionalFormatting sqref="G41:G53">
    <cfRule type="duplicateValues" dxfId="1" priority="14"/>
  </conditionalFormatting>
  <conditionalFormatting sqref="F55 F9 F41 F63:F128">
    <cfRule type="duplicateValues" dxfId="0" priority="15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UNHCR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Alisa Ananbeh</dc:creator>
  <cp:lastModifiedBy>Alisa Ananbeh</cp:lastModifiedBy>
  <dcterms:created xsi:type="dcterms:W3CDTF">2019-03-10T09:38:32Z</dcterms:created>
  <dcterms:modified xsi:type="dcterms:W3CDTF">2019-03-10T12:28:39Z</dcterms:modified>
</cp:coreProperties>
</file>